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harts/chart17.xml" ContentType="application/vnd.openxmlformats-officedocument.drawingml.chart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charts/chart18.xml" ContentType="application/vnd.openxmlformats-officedocument.drawingml.chart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1526\"/>
    </mc:Choice>
  </mc:AlternateContent>
  <xr:revisionPtr revIDLastSave="0" documentId="13_ncr:1_{FAAC9BB7-389F-4F6A-8EC7-4A772339A9FD}" xr6:coauthVersionLast="47" xr6:coauthVersionMax="47" xr10:uidLastSave="{00000000-0000-0000-0000-000000000000}"/>
  <bookViews>
    <workbookView xWindow="-108" yWindow="-108" windowWidth="23256" windowHeight="13896" tabRatio="846" firstSheet="36" activeTab="43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COGENERACIÓN" sheetId="11" r:id="rId11"/>
    <sheet name="EVO_PRO_ENE" sheetId="12" r:id="rId12"/>
    <sheet name="G_AREAS" sheetId="13" r:id="rId13"/>
    <sheet name="HOP" sheetId="14" r:id="rId14"/>
    <sheet name="INDISP" sheetId="15" r:id="rId15"/>
    <sheet name="RESERVA_FRÍA" sheetId="16" r:id="rId16"/>
    <sheet name="PRINCIP_CAUDALES" sheetId="17" r:id="rId17"/>
    <sheet name="PRINCIP_VOLÚMENES" sheetId="18" r:id="rId18"/>
    <sheet name="DESCARGA_LAGUNAS" sheetId="19" r:id="rId19"/>
    <sheet name="VERTIMIENTO_EMBALSES" sheetId="20" r:id="rId20"/>
    <sheet name="STOCK_COMB" sheetId="21" r:id="rId21"/>
    <sheet name="CONSUMO_COMB" sheetId="22" r:id="rId22"/>
    <sheet name="PRESIÓN_GAS" sheetId="23" r:id="rId23"/>
    <sheet name="TEMP_AMB" sheetId="24" r:id="rId24"/>
    <sheet name="DISPONIBILIDAD_GAS" sheetId="25" r:id="rId25"/>
    <sheet name="ENERGÍA_PRIMARIA" sheetId="26" r:id="rId26"/>
    <sheet name="CALOR_ÚTIL" sheetId="27" r:id="rId27"/>
    <sheet name="FLUJOS" sheetId="28" r:id="rId28"/>
    <sheet name="FLUJOS_REACTIVA" sheetId="29" r:id="rId29"/>
    <sheet name="INTERCONEXIONES" sheetId="30" r:id="rId30"/>
    <sheet name="TENSION_BARRA" sheetId="31" r:id="rId31"/>
    <sheet name="DESCONEXIÓN_RT" sheetId="32" r:id="rId32"/>
    <sheet name="AISLADOS_TEMP" sheetId="33" r:id="rId33"/>
    <sheet name="TRANSGRESIONES" sheetId="34" r:id="rId34"/>
    <sheet name="AISLADOS_TEMP_GPS" sheetId="35" r:id="rId35"/>
    <sheet name="DESV_DEMANDA_PRONOS" sheetId="36" r:id="rId36"/>
    <sheet name="DESVIACIÓN" sheetId="37" r:id="rId37"/>
    <sheet name="COSTO_OPE_EJEC" sheetId="38" r:id="rId38"/>
    <sheet name="CALIFICA_OPE_UG" sheetId="39" r:id="rId39"/>
    <sheet name="CONGESTION_SIST_TRANS" sheetId="40" r:id="rId40"/>
    <sheet name="RRPF_RRSF" sheetId="41" r:id="rId41"/>
    <sheet name="FLUJOS_INTERCONEXIÓN" sheetId="42" r:id="rId42"/>
    <sheet name="OBS" sheetId="43" r:id="rId43"/>
    <sheet name="CONCLUSIONES" sheetId="44" r:id="rId4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9" l="1"/>
  <c r="P53" i="9"/>
  <c r="P52" i="9"/>
  <c r="P51" i="9"/>
  <c r="P50" i="9"/>
  <c r="P49" i="9"/>
  <c r="P48" i="9"/>
  <c r="P47" i="9"/>
  <c r="P46" i="9"/>
  <c r="P45" i="9"/>
  <c r="P44" i="9"/>
  <c r="P43" i="9"/>
  <c r="P42" i="9"/>
  <c r="P41" i="9"/>
  <c r="P40" i="9"/>
  <c r="P39" i="9"/>
  <c r="P38" i="9"/>
  <c r="P37" i="9"/>
  <c r="P36" i="9"/>
  <c r="P35" i="9"/>
  <c r="P34" i="9"/>
  <c r="P33" i="9"/>
  <c r="P32" i="9"/>
  <c r="P31" i="9"/>
  <c r="P30" i="9"/>
  <c r="P29" i="9"/>
  <c r="P28" i="9"/>
  <c r="P27" i="9"/>
  <c r="P26" i="9"/>
  <c r="P25" i="9"/>
  <c r="P24" i="9"/>
  <c r="P23" i="9"/>
  <c r="P22" i="9"/>
  <c r="P21" i="9"/>
  <c r="P20" i="9"/>
  <c r="P19" i="9"/>
  <c r="P18" i="9"/>
  <c r="P17" i="9"/>
  <c r="P16" i="9"/>
  <c r="P15" i="9"/>
  <c r="P14" i="9"/>
  <c r="P13" i="9"/>
  <c r="P12" i="9"/>
  <c r="P11" i="9"/>
  <c r="P10" i="9"/>
  <c r="P9" i="9"/>
  <c r="P8" i="9"/>
  <c r="P7" i="9"/>
  <c r="O55" i="9"/>
  <c r="N55" i="9"/>
  <c r="M55" i="9"/>
  <c r="L55" i="9"/>
  <c r="K55" i="9"/>
  <c r="J55" i="9"/>
  <c r="I55" i="9"/>
  <c r="H55" i="9"/>
  <c r="G55" i="9"/>
  <c r="F55" i="9"/>
  <c r="E55" i="9"/>
  <c r="D55" i="9"/>
  <c r="C55" i="9"/>
  <c r="P55" i="9" l="1"/>
  <c r="P56" i="9" s="1"/>
  <c r="N56" i="9"/>
  <c r="O56" i="9"/>
  <c r="I56" i="9"/>
  <c r="J56" i="9"/>
  <c r="K56" i="9"/>
  <c r="L56" i="9"/>
  <c r="M56" i="9"/>
  <c r="C56" i="9"/>
  <c r="D56" i="9"/>
  <c r="E56" i="9"/>
  <c r="F56" i="9"/>
  <c r="G56" i="9"/>
  <c r="H56" i="9"/>
  <c r="AW64" i="17" l="1"/>
  <c r="AV64" i="17"/>
  <c r="AU64" i="17"/>
  <c r="AT64" i="17"/>
  <c r="AS64" i="17"/>
  <c r="AR64" i="17"/>
  <c r="AQ64" i="17"/>
  <c r="AP64" i="17"/>
  <c r="AO64" i="17"/>
  <c r="AN64" i="17"/>
  <c r="AM64" i="17"/>
  <c r="AL64" i="17"/>
  <c r="AK64" i="17"/>
  <c r="AJ64" i="17"/>
  <c r="AI64" i="17"/>
  <c r="AH64" i="17"/>
  <c r="AG64" i="17"/>
  <c r="AF64" i="17"/>
  <c r="AE64" i="17"/>
  <c r="AD64" i="17"/>
  <c r="AC64" i="17"/>
  <c r="AB64" i="17"/>
  <c r="AA64" i="17"/>
  <c r="Z64" i="17"/>
  <c r="Y64" i="17"/>
  <c r="X64" i="17"/>
  <c r="W64" i="17"/>
  <c r="V64" i="17"/>
  <c r="U64" i="17"/>
  <c r="T64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B64" i="17"/>
  <c r="AW63" i="17"/>
  <c r="AV63" i="17"/>
  <c r="AU63" i="17"/>
  <c r="AT63" i="17"/>
  <c r="AS63" i="17"/>
  <c r="AR63" i="17"/>
  <c r="AQ63" i="17"/>
  <c r="AP63" i="17"/>
  <c r="AO63" i="17"/>
  <c r="AN63" i="17"/>
  <c r="AM63" i="17"/>
  <c r="AL63" i="17"/>
  <c r="AK63" i="17"/>
  <c r="AJ63" i="17"/>
  <c r="AI63" i="17"/>
  <c r="AH63" i="17"/>
  <c r="AG63" i="17"/>
  <c r="AF63" i="17"/>
  <c r="AE63" i="17"/>
  <c r="AD63" i="17"/>
  <c r="AC63" i="17"/>
  <c r="AB63" i="17"/>
  <c r="AA63" i="17"/>
  <c r="Z63" i="17"/>
  <c r="Y63" i="17"/>
  <c r="X63" i="17"/>
  <c r="W63" i="17"/>
  <c r="V63" i="17"/>
  <c r="U63" i="17"/>
  <c r="T63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B63" i="17"/>
  <c r="AW62" i="17"/>
  <c r="AV62" i="17"/>
  <c r="AU62" i="17"/>
  <c r="AT62" i="17"/>
  <c r="AS62" i="17"/>
  <c r="AR62" i="17"/>
  <c r="AQ62" i="17"/>
  <c r="AP62" i="17"/>
  <c r="AO62" i="17"/>
  <c r="AN62" i="17"/>
  <c r="AM62" i="17"/>
  <c r="AL62" i="17"/>
  <c r="AK62" i="17"/>
  <c r="AJ62" i="17"/>
  <c r="AI62" i="17"/>
  <c r="AH62" i="17"/>
  <c r="AG62" i="17"/>
  <c r="AF62" i="17"/>
  <c r="AE62" i="17"/>
  <c r="AD62" i="17"/>
  <c r="AC62" i="17"/>
  <c r="AB62" i="17"/>
  <c r="AA62" i="17"/>
  <c r="Z62" i="17"/>
  <c r="Y62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B62" i="17"/>
  <c r="AW61" i="17"/>
  <c r="AV61" i="17"/>
  <c r="AU61" i="17"/>
  <c r="AT61" i="17"/>
  <c r="AS61" i="17"/>
  <c r="AR61" i="17"/>
  <c r="AQ61" i="17"/>
  <c r="AP61" i="17"/>
  <c r="AO61" i="17"/>
  <c r="AN61" i="17"/>
  <c r="AM61" i="17"/>
  <c r="AL61" i="17"/>
  <c r="AK61" i="17"/>
  <c r="AJ61" i="17"/>
  <c r="AI61" i="17"/>
  <c r="AH61" i="17"/>
  <c r="AG61" i="17"/>
  <c r="AF61" i="17"/>
  <c r="AE61" i="17"/>
  <c r="AD61" i="17"/>
  <c r="AC61" i="17"/>
  <c r="AB61" i="17"/>
  <c r="AA61" i="17"/>
  <c r="Z61" i="17"/>
  <c r="Y61" i="17"/>
  <c r="X61" i="17"/>
  <c r="W61" i="17"/>
  <c r="V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B61" i="17"/>
  <c r="AW60" i="17"/>
  <c r="AV60" i="17"/>
  <c r="AU60" i="17"/>
  <c r="AT60" i="17"/>
  <c r="AS60" i="17"/>
  <c r="AR60" i="17"/>
  <c r="AQ60" i="17"/>
  <c r="AP60" i="17"/>
  <c r="AO60" i="17"/>
  <c r="AN60" i="17"/>
  <c r="AM60" i="17"/>
  <c r="AL60" i="17"/>
  <c r="AK60" i="17"/>
  <c r="AJ60" i="17"/>
  <c r="AI60" i="17"/>
  <c r="AH60" i="17"/>
  <c r="AG60" i="17"/>
  <c r="AF60" i="17"/>
  <c r="AE60" i="17"/>
  <c r="AD60" i="17"/>
  <c r="AC60" i="17"/>
  <c r="AB60" i="17"/>
  <c r="AA60" i="17"/>
  <c r="Z60" i="17"/>
  <c r="Y60" i="17"/>
  <c r="X60" i="17"/>
  <c r="W60" i="17"/>
  <c r="V60" i="17"/>
  <c r="U60" i="17"/>
  <c r="T60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B60" i="17"/>
</calcChain>
</file>

<file path=xl/sharedStrings.xml><?xml version="1.0" encoding="utf-8"?>
<sst xmlns="http://schemas.openxmlformats.org/spreadsheetml/2006/main" count="26770" uniqueCount="3277">
  <si>
    <t>miércoles, 15 de Abril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</si>
  <si>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</si>
  <si>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</si>
  <si>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</si>
  <si>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</si>
  <si>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</si>
  <si>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</si>
  <si>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</si>
  <si>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</si>
  <si>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</si>
  <si>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</si>
  <si>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</si>
  <si>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</si>
  <si>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EVENTO</t>
  </si>
  <si>
    <t>CONELSUR LT SAC</t>
  </si>
  <si>
    <t>PORTILLO</t>
  </si>
  <si>
    <t>SUBESTACION</t>
  </si>
  <si>
    <t>SS.EE.</t>
  </si>
  <si>
    <t>15/04/2026 09:55:00</t>
  </si>
  <si>
    <t>16/04/2026 00:00:00</t>
  </si>
  <si>
    <t>DECLARACIÓN DE SITUACIÓN EXCEPCIONAL EN LA S.E. PORTILLO 60 kV</t>
  </si>
  <si>
    <t>NO</t>
  </si>
  <si>
    <t>ELECTRO ORIENTE</t>
  </si>
  <si>
    <t>BELAUNDE TERRY - TARAPOTO</t>
  </si>
  <si>
    <t xml:space="preserve">LINEA DE TRANSMISION          </t>
  </si>
  <si>
    <t>L-1018</t>
  </si>
  <si>
    <t>15/04/2026 10:39:00</t>
  </si>
  <si>
    <t>15/04/2026 12:02:00</t>
  </si>
  <si>
    <t>DECLARACIÓN DE SITUACIÓN EXCEPCIONAL EN LA LÍNEA L-1018 (BELAUNDE TERRY - TARAPOTO) DE 138 kV</t>
  </si>
  <si>
    <t>15/04/2026 14:21:00</t>
  </si>
  <si>
    <t>15/04/2026 17:09:00</t>
  </si>
  <si>
    <t>15/04/2026 18:12:00</t>
  </si>
  <si>
    <t>15/04/2026 23:00:00</t>
  </si>
  <si>
    <t>CUTERVO - NUEVA JAÉN</t>
  </si>
  <si>
    <t>L-1138</t>
  </si>
  <si>
    <t>15/04/2026 17:38:00</t>
  </si>
  <si>
    <t>15/04/2026 17:52:00</t>
  </si>
  <si>
    <t>DESCONEXIÓN DE LA LÍNEA L-1138 (CUERTVO - NUEVA JAEN)</t>
  </si>
  <si>
    <t>SI</t>
  </si>
  <si>
    <t>FALLA</t>
  </si>
  <si>
    <t>ELECTRO SUR ESTE</t>
  </si>
  <si>
    <t xml:space="preserve">MAZUCO - PTO MALDONADO                            </t>
  </si>
  <si>
    <t>L-1015</t>
  </si>
  <si>
    <t>15/04/2026 23:11:00</t>
  </si>
  <si>
    <t>15/04/2026 23:18:00</t>
  </si>
  <si>
    <t>DESCONEXIÓN DE LA LÍNEA L-1015 (MAZUCO – PUERTO MALDONADO) DE 138 KV</t>
  </si>
  <si>
    <t>RED DE ENERGIA DEL PERU S.A.</t>
  </si>
  <si>
    <t>QUENCORO</t>
  </si>
  <si>
    <t>TRANSFORMADOR 3D</t>
  </si>
  <si>
    <t>T47-131</t>
  </si>
  <si>
    <t>15/04/2026 11:48:00</t>
  </si>
  <si>
    <t>15/04/2026 22:59:00</t>
  </si>
  <si>
    <t>RECHAZO MANUAL DE CARGA POR SOBRECARGA DEL TRANSFORMADOR T47-131 DE 138/34,5/10,5 kV DE LA S.E. QUENCORO.</t>
  </si>
  <si>
    <t>SAN JUAN</t>
  </si>
  <si>
    <t>CELDA</t>
  </si>
  <si>
    <t>ACOPLE 220</t>
  </si>
  <si>
    <t>15/04/2026 14:28:00</t>
  </si>
  <si>
    <t>15/04/2026 14:49:00</t>
  </si>
  <si>
    <t xml:space="preserve">DESCONEXIÓN DEL INTERRUPTOR DE ACOPLAMIENTO IN-2060 220KV DE LA S.E. SAN JUAN </t>
  </si>
  <si>
    <t>TRANSMANTARO</t>
  </si>
  <si>
    <t>CARABAYLLO - CHIMBOTE1</t>
  </si>
  <si>
    <t>L-5006</t>
  </si>
  <si>
    <t>15/04/2026 08:21:00</t>
  </si>
  <si>
    <t>15/04/2026 22:00:00</t>
  </si>
  <si>
    <t>DECLARACIÓN DE SITUACIÓN EXCEPCIONAL EN EL ENLACE CENTRO - NORTE DEL SEIN</t>
  </si>
  <si>
    <t>RESTRICCIONES OPERATIVAS</t>
  </si>
  <si>
    <t>FECHA</t>
  </si>
  <si>
    <t>HORA
INICIO</t>
  </si>
  <si>
    <t>HORA
FINAL</t>
  </si>
  <si>
    <t>T.Eq.</t>
  </si>
  <si>
    <t>15/04/2026</t>
  </si>
  <si>
    <t>00:00</t>
  </si>
  <si>
    <t>24:00</t>
  </si>
  <si>
    <t>CELEPSA</t>
  </si>
  <si>
    <t>C.H. EL PLATANAL</t>
  </si>
  <si>
    <t>CH</t>
  </si>
  <si>
    <t>CENTRAL</t>
  </si>
  <si>
    <t>De acuerdo con lo informado por CELEPSA mediante correo el dia 17.01, declaran que la CH Platanal se encontrará de pasada.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</si>
  <si>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</si>
  <si>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</si>
  <si>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</si>
  <si>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</si>
  <si>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</si>
  <si>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</si>
  <si>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</si>
  <si>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</si>
  <si>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</si>
  <si>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</si>
  <si>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</si>
  <si>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</si>
  <si>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</si>
  <si>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</si>
  <si>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</si>
  <si>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</si>
  <si>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</si>
  <si>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</si>
  <si>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</si>
  <si>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</si>
  <si>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</si>
  <si>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G3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</si>
  <si>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</si>
  <si>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De acuerdo con lo informado por ENGIE vía correo el 17/03 (pendiente envío carta a OSINERGMIN)  la unidad G3 de la CH Yuncán presenta una limitación a 30 MW debido a pérdidas de aceite.</t>
  </si>
  <si>
    <t>C.T. CHILCA 1</t>
  </si>
  <si>
    <t>Restricción de temperatura de la C.T Chilca, ver valor en el modelo de despacho.</t>
  </si>
  <si>
    <t>Con carta ENG/971-2023, indica que no puede cumplir con las IO considerada en el PDO_17122023 dado que vulneran la seguridad de sus activos. Indican que se debe tomar TMO=168h.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</si>
  <si>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</si>
  <si>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</si>
  <si>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</si>
  <si>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</si>
  <si>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</si>
  <si>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</si>
  <si>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De acuerdo a lo informado el día 17/11 por la empresa KALLPA, las unidades G1, G2 y G3 cada una tiene un TA = 15min.</t>
  </si>
  <si>
    <t>Según carta KG-0389-2026, las Unidades G1, G2 Y G3 no pueden brindar el servicio de RSF.</t>
  </si>
  <si>
    <t>C.H. MINI CENTRAL CERRO DEL AGUILA</t>
  </si>
  <si>
    <t>Caudal ecológico de la Mini CH Cerro del Águila es de 21.8 m3/s correspondiente al mes de abril.</t>
  </si>
  <si>
    <t>De acuerdo con lo informado por Kallpa el día 20.08.2025, la MCH Cerro del Águila tiene TA=0.07h, TMO=0.08h, TMA=0.16h.</t>
  </si>
  <si>
    <t>C.T. KALLPA</t>
  </si>
  <si>
    <t>Restricción de temperatura de la C.T Kallpa, ver valor en el modelo de despacho.</t>
  </si>
  <si>
    <t>Se considera las IO, de acuerdo con la comunicación por correo de Kallpa del día 14.12.2023 a las 22:36 h, entre lo más importante:
TMO: 168 horas y TMA: 168 horas.</t>
  </si>
  <si>
    <t>Restricciones operativas en ciclo simple.
Tiempo de Arranque (TA): 37 minutos.
Tiempo Mínimo de Operación (TMO): 8 horas
Tiempo Mínimo entre Arranques (TMA):
TG2 y TG3: 0.5 horas TG1: 5 horas</t>
  </si>
  <si>
    <t>C.T. LAS FLORES</t>
  </si>
  <si>
    <t>De acuerdo con la carta KG- 0086/24, el modo de operación 1x1 tiene TMO=168 horas, TMA=168 horas</t>
  </si>
  <si>
    <t>De acuerdo con el correo del 15.12 se considera las IO en la Tg de la CT Las Flores:
-TMO: 8 horas
-TMA: 0.5 horas</t>
  </si>
  <si>
    <t>ORAZUL ENERGY PERÚ</t>
  </si>
  <si>
    <t>C.H. CAÑÓN DEL PATO</t>
  </si>
  <si>
    <t>De acuerdo con lo informado por Orazul el día 19.08.2025, las unidades G1, G2, G3, G4, G5 y G6 presentan, cada una, las siguientes inflexibilidades operativas (IO): TA = 0,083 h, TMO = 0,096 h y TMA = 0,783 h.</t>
  </si>
  <si>
    <t>Generación mínima de 100 MW en la CH Cañón del Pato debido a requerimiento de demanda hídrica en los ríos aguas abajo, en caso se presenten condiciones hídricas.</t>
  </si>
  <si>
    <t>De acuerdo con lo informado por Orazul el día 03.10.2025, las unidades G1, G2, G3, G4, G5 y G6, tienen un TMA en Estado de Emergencia = 0.61h, cada una.</t>
  </si>
  <si>
    <t>Según lo informado por correo el 11/03/2026, se nos indicó que el G2 se encuentra reducido a 31 MW debido a una falla en el inyector 2B superior. Y el G6 presenta restricción de potencia como consecuencia de la obstrucción de los codos.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</si>
  <si>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</si>
  <si>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</si>
  <si>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</si>
  <si>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</si>
  <si>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</si>
  <si>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G1</t>
  </si>
  <si>
    <t>Según carta GRE-36-2026, ORYGEN informó la indisponibilidad del servicio de RSF del G1 de CH Huinco.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</si>
  <si>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</si>
  <si>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</si>
  <si>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</si>
  <si>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</si>
  <si>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</si>
  <si>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</si>
  <si>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</si>
  <si>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el correo del 27.06 se considera las IO en la TG7 de la CT Santa Rosa (EMPOP-24-2024-San Borja 26.02.2024):
-TMO: 8 horas
-TMA: 6 horas</t>
  </si>
  <si>
    <t>De acuerdo con la carta EMPOP-773-2024. El modo de operación sin inyección de agua de la unidad TG7 de la CT Santa Rosa estaría indisponible.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</si>
  <si>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</si>
  <si>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</si>
  <si>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</si>
  <si>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</si>
  <si>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</si>
  <si>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De acuerdo con el correo del día 20/01/2025 la central tiene una limitación del ciclo 2x1 a mínimo técnico de 330 MW por alarma torque IGV TG4_190125.</t>
  </si>
  <si>
    <t>Según la carta COES/D-887-2023 se indica que se debe tomar las IO de TMO=7.03h y TMA=218min para los ciclos abiertos de la CT Ventanilla (TG3 y TG4).</t>
  </si>
  <si>
    <t>La unidad TG4 no puede parar debido a problemas con el IGV, de acuerdo con el informe remitido mediante correo electrónico el día 01.07.2025.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</si>
  <si>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</si>
  <si>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</si>
  <si>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</si>
  <si>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</si>
  <si>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CHEVES</t>
  </si>
  <si>
    <t>Se tiene la condición de NO PARAR la CH Cheves debido a problemas de fuga en la compuerta IG2 de Presa Checras.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</si>
  <si>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</si>
  <si>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</si>
  <si>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</si>
  <si>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</si>
  <si>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GC-TCH-231-2023, indican: Tiempo entre arranques del modo 1x1 (ciclo combinado TG+TV): 24 horas.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</si>
  <si>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</si>
  <si>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</si>
  <si>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</si>
  <si>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</si>
  <si>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</si>
  <si>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</si>
  <si>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</si>
  <si>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</si>
  <si>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</si>
  <si>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</si>
  <si>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</si>
  <si>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</si>
  <si>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</si>
  <si>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</si>
  <si>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</si>
  <si>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</si>
  <si>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</si>
  <si>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</si>
  <si>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 INDUSTRIAL PARAMONGA S.A.</t>
  </si>
  <si>
    <t>PARAMONGA</t>
  </si>
  <si>
    <t xml:space="preserve">CENTRAL        </t>
  </si>
  <si>
    <t>15/04/2026 00:00</t>
  </si>
  <si>
    <t>16/04/2026 00:00</t>
  </si>
  <si>
    <t>LIMPIEZA E INSPECCION DE LA CALDERA CBS Y MANTENIMIENTO A SUS PERIFERICOS (CONDUCTORES, VENTILADORES, BOMBAS, MOTORES, ETC) CAMBIO INFRAESTRUCTURA DE COMUNICACIONES QUE SOSTIENEN EL ENLACE ICCP AIPSA CON LOS CC COES</t>
  </si>
  <si>
    <t>P</t>
  </si>
  <si>
    <t>F/S</t>
  </si>
  <si>
    <t>N</t>
  </si>
  <si>
    <t xml:space="preserve">PREV.     </t>
  </si>
  <si>
    <t>G</t>
  </si>
  <si>
    <t>TV-01</t>
  </si>
  <si>
    <t>LIMPIEZA E INSPECCION DE LA CALDERA CBS Y MANTENIMIENTO A SUS PERIFERICOS (CONDUCTORES, VENTILADORES, BOMBAS, MOTORES, ETC)</t>
  </si>
  <si>
    <t>AGROAURORA S.A.C.</t>
  </si>
  <si>
    <t>MAPLE ETANOL</t>
  </si>
  <si>
    <t>MANTENIMIENTO PREVENTIVO PROGRAMADO DE LA CENTRAL TERMOELECTRICA Y EQUIPOS AUXILIARES.</t>
  </si>
  <si>
    <t>OTROS</t>
  </si>
  <si>
    <t>CENTRAL TERMOELECTRICA FUERA DE SERVICIO POR FALTA DE MATERIA PRIMA PARA LOS REQUERIMIENTOS DE CALOR UTIL EN FABRICA.</t>
  </si>
  <si>
    <t>AGROLMOS SOCIEDAD ANONIMA - AGROLMOS S.A.</t>
  </si>
  <si>
    <t>AGROLMOS</t>
  </si>
  <si>
    <t>Se realizara la parada Anual de Planta, los equipos de caldero, TV1 yTV2 estaran en mantenimiento preventivo programado.</t>
  </si>
  <si>
    <t>ATLANTICA TRANSMISION SUR S.A.</t>
  </si>
  <si>
    <t>CHILCA CTM - POROMA</t>
  </si>
  <si>
    <t>L-5032</t>
  </si>
  <si>
    <t>15/04/2026 07:51</t>
  </si>
  <si>
    <t>15/04/2026 17:48</t>
  </si>
  <si>
    <t>Inspeccion anual de la linea L-5032</t>
  </si>
  <si>
    <t>E/S</t>
  </si>
  <si>
    <t>T</t>
  </si>
  <si>
    <t>MONTALVO</t>
  </si>
  <si>
    <t>BARRA A_220KV</t>
  </si>
  <si>
    <t>15/04/2026 09:14</t>
  </si>
  <si>
    <t>15/04/2026 12:36</t>
  </si>
  <si>
    <t>Indisponible por Mantenimiento Preventivo de equipos en celda</t>
  </si>
  <si>
    <t>CL-2057</t>
  </si>
  <si>
    <t>15/04/2026 09:19</t>
  </si>
  <si>
    <t>15/04/2026 15:33</t>
  </si>
  <si>
    <t>Mantenimiento Preventivo de equipos en celda</t>
  </si>
  <si>
    <t>BARRA B_220kV</t>
  </si>
  <si>
    <t>15/04/2026 12:54</t>
  </si>
  <si>
    <t>15/04/2026 17:10</t>
  </si>
  <si>
    <t>MONTALVO - MOQUEGUA</t>
  </si>
  <si>
    <t>L-2057</t>
  </si>
  <si>
    <t>15/04/2026 08:29</t>
  </si>
  <si>
    <t>15/04/2026 16:49</t>
  </si>
  <si>
    <t>Mantenimiento Preventivo en LLTT</t>
  </si>
  <si>
    <t>MOQUEGUA</t>
  </si>
  <si>
    <t>15/04/2026 08:30</t>
  </si>
  <si>
    <t>15/04/2026 16:12</t>
  </si>
  <si>
    <t>OCONA</t>
  </si>
  <si>
    <t>INT-5450</t>
  </si>
  <si>
    <t>Interruptor INT-5450 cerrado con restriccion operativa, REB-5450 en servicio y suministrando los SS.AA. de la S.E. Oco?a.</t>
  </si>
  <si>
    <t>POROMA</t>
  </si>
  <si>
    <t>REB-5350</t>
  </si>
  <si>
    <t>Fuera de servicio por falla en el equipo INT-5350.</t>
  </si>
  <si>
    <t>ATN S.A.</t>
  </si>
  <si>
    <t>CONOCOCHA - KIMAN AYLLU</t>
  </si>
  <si>
    <t>L-2269</t>
  </si>
  <si>
    <t>15/04/2026 07:36</t>
  </si>
  <si>
    <t>15/04/2026 18:04</t>
  </si>
  <si>
    <t>Inspeccion anual de la linea L-2269</t>
  </si>
  <si>
    <t>L-2270</t>
  </si>
  <si>
    <t>Inspeccion anual de la linea L-2270</t>
  </si>
  <si>
    <t>KIMAN AYLLU</t>
  </si>
  <si>
    <t>AUT-501</t>
  </si>
  <si>
    <t>Restriccion Operativa en el circuito de control de cambiador de tap s del AUT-501</t>
  </si>
  <si>
    <t>KIMAN AYLLU - LA RAMADA</t>
  </si>
  <si>
    <t>L-2272</t>
  </si>
  <si>
    <t>15/04/2026 08:43</t>
  </si>
  <si>
    <t>15/04/2026 17:00</t>
  </si>
  <si>
    <t>Inspeccion Anual en LLTT</t>
  </si>
  <si>
    <t>L-2274</t>
  </si>
  <si>
    <t>CONCESIONARIA TRANSMISORA REQUE TUMBES S.A.C.</t>
  </si>
  <si>
    <t>ALIPIO ROSALES</t>
  </si>
  <si>
    <t>CL-6767</t>
  </si>
  <si>
    <t>15/04/2026 08:00</t>
  </si>
  <si>
    <t>15/04/2026 16:00</t>
  </si>
  <si>
    <t>INSPECCION TERMOGRAFICA CL-6767</t>
  </si>
  <si>
    <t>INSPECCION ANUAL DE SUBESTACION  CL-6767</t>
  </si>
  <si>
    <t>CL-6770</t>
  </si>
  <si>
    <t>INSPECCION ANUAL DE SUBESTACION  CL-6770</t>
  </si>
  <si>
    <t>INSPECCION TERMOGRAFICA CL-6770</t>
  </si>
  <si>
    <t>TR-2306</t>
  </si>
  <si>
    <t>INSPECCION ANUAL DE SUBESTACION CL-TR-2306</t>
  </si>
  <si>
    <t>INSPECCION TERMOGRAFICA CL-TR-2306</t>
  </si>
  <si>
    <t>CALLAHUANCA (CNS)</t>
  </si>
  <si>
    <t>S.E.</t>
  </si>
  <si>
    <t>RELE DIFERENCIAL DE BARRAS DE CALLAHUANCA 220KV INOPERATIVO</t>
  </si>
  <si>
    <t>F</t>
  </si>
  <si>
    <t>CHARCANI IV</t>
  </si>
  <si>
    <t>F/S por fuerza mayor, ingreso de huaico - Charcani IV</t>
  </si>
  <si>
    <t>CHARCANI V</t>
  </si>
  <si>
    <t>CAMPANARIO</t>
  </si>
  <si>
    <t>FS por prevencion temporada de lluvias</t>
  </si>
  <si>
    <t>SANTUARIO</t>
  </si>
  <si>
    <t>ACOPLE 138</t>
  </si>
  <si>
    <t>En servicio barra 2,uso en grupo N1 Charcani V con interruptor de acoplamiento, por falla</t>
  </si>
  <si>
    <t>EGEMSA</t>
  </si>
  <si>
    <t>DOLORESPATA</t>
  </si>
  <si>
    <t>CL-1004</t>
  </si>
  <si>
    <t>15/04/2026 09:31</t>
  </si>
  <si>
    <t>15/04/2026 11:35</t>
  </si>
  <si>
    <t>MANTENIMIENTO PREVENTIVO EQUIPOS CELDA LINEA</t>
  </si>
  <si>
    <t>EGESUR</t>
  </si>
  <si>
    <t>ARICOTA 2 - TOMASIRI</t>
  </si>
  <si>
    <t>L-6620</t>
  </si>
  <si>
    <t>MANTENIMIENTO EN FRIO L-6620 S.E. ARICOTA II - S.E. TOMASIRI:  INSPECCION EN FRIO DE ESTADOS DE ACCESORIOS DE TRANSMISION, LIMPIEZA DE SISTEMA DE AISLAMIENTO, REEMPLAZO DE FERRETERIA.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</si>
  <si>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</si>
  <si>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</si>
  <si>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</si>
  <si>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</si>
  <si>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</si>
  <si>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</si>
  <si>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 xml:space="preserve">CORR.     </t>
  </si>
  <si>
    <t xml:space="preserve">INDEP_G2       </t>
  </si>
  <si>
    <t>15/04/2026 13:47</t>
  </si>
  <si>
    <t>15/04/2026 16:23</t>
  </si>
  <si>
    <t>Mantenimiento correctivo de la unidad G2 por fuga de agua en bellow flexible de agua HT. A las 16:23 horas se comunica al CCO COES fin de mantenimiento correctivo y se declara disponible la unidad de generacion</t>
  </si>
  <si>
    <t>CAMPO ARMI?O</t>
  </si>
  <si>
    <t>Proteccion diferencial 87B en SECA fuera de servicio.</t>
  </si>
  <si>
    <t>RESTITUCION</t>
  </si>
  <si>
    <t>15/04/2026 15:28</t>
  </si>
  <si>
    <t>REEMPLAZO DE CABLES DE 230 KV. PRUEBAS OPERATIVAS DE 15:28 A 16:00 H</t>
  </si>
  <si>
    <t>ENERGIA RENOVABLE DEL SUR S.A.</t>
  </si>
  <si>
    <t>A4.1 y A6.2 detenidas por defecto en pala.</t>
  </si>
  <si>
    <t>15/04/2026 10:48</t>
  </si>
  <si>
    <t>15/04/2026 15:37</t>
  </si>
  <si>
    <t>A7.1 se realizo cambio de veleta.</t>
  </si>
  <si>
    <t>SIST.INTERCONECTADO</t>
  </si>
  <si>
    <t>RAG DAG Marcona</t>
  </si>
  <si>
    <t>Debido al mantenimiento de la linea L-231593 de 07:30 a 14:30.</t>
  </si>
  <si>
    <t>CHILCA 1</t>
  </si>
  <si>
    <t>BESS-CHILCA1</t>
  </si>
  <si>
    <t>MANTENIMIENTO ANUAL</t>
  </si>
  <si>
    <t>CL_CHT7_BESS</t>
  </si>
  <si>
    <t>MANTENIMIENTO ANUAL DE CELDA D04 (BESS)</t>
  </si>
  <si>
    <t>CL-TG2</t>
  </si>
  <si>
    <t>MANTENIMIENTO ANUAL DE CELDA D05 (TG2)</t>
  </si>
  <si>
    <t xml:space="preserve">TG2            </t>
  </si>
  <si>
    <t>INSPECCION DE 8333 EOH</t>
  </si>
  <si>
    <t>TR-CHT7</t>
  </si>
  <si>
    <t>MANTENIMIENTO ANUAL DE TRANSFORMADO PRINCIPAL DE BESS 220/22.9 kV</t>
  </si>
  <si>
    <t>BARRA220kV-2</t>
  </si>
  <si>
    <t>15/04/2026 06:15</t>
  </si>
  <si>
    <t>15/04/2026 13:30</t>
  </si>
  <si>
    <t>BARRA 2 CHILCA F/S PARA MANTENIMIENTO ANUAL CELDA D04 SB-1538</t>
  </si>
  <si>
    <t>BARRA220kV-1</t>
  </si>
  <si>
    <t>15/04/2026 13:41</t>
  </si>
  <si>
    <t>15/04/2026 18:26</t>
  </si>
  <si>
    <t>BARRA 1 CHILCA F/S PARA MANTENIMIENTO ANUAL CELDA D04 SA-1537</t>
  </si>
  <si>
    <t>PUNTA LOMITAS</t>
  </si>
  <si>
    <t>CENTRAL PUNTA LOMITAS: 04 WTG FUERA DE SERVICIO POR REPARACION DE FALLAS MAYORES</t>
  </si>
  <si>
    <t>QUITARACSA</t>
  </si>
  <si>
    <t>15/04/2026 15:00</t>
  </si>
  <si>
    <t>PRUEBAS OPERATIVAS PREVIAS AL REINGRESO A OPERACION COMERCIAL DE LA CH QUITARACSA (SUJETO A GRADO DE SATURACION DE LA REJILLA DE CAPTACION DE LA BOCATOMA QUITARACSA)</t>
  </si>
  <si>
    <t>PRUEBA</t>
  </si>
  <si>
    <t>YUNCAN</t>
  </si>
  <si>
    <t>MANTENIMIENTO CORRECTIVO UNIDAD G3. INDISPONIBLE DESDE EL 19-03-2026.</t>
  </si>
  <si>
    <t>GR PAINO SOCIEDAD ANONIMA CERRADA</t>
  </si>
  <si>
    <t xml:space="preserve">CENTRAL EOLICA HUAMBOS                                                                              </t>
  </si>
  <si>
    <t>AEG H7 F/S POR REPARACION DE COMPONENTE PRINCIPAL (DA?O EN EL RODAMIENTO DEL EJE PRINCIPAL)</t>
  </si>
  <si>
    <t>DUNA HUAMBOS</t>
  </si>
  <si>
    <t>BC 034</t>
  </si>
  <si>
    <t>TODO EL BANCO DE CONDENSADORES INDISPONIBLE POR FALLA EN CABLE DE ALIMENTACION 34.5 kV</t>
  </si>
  <si>
    <t>HIDRANDINA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</si>
  <si>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</si>
  <si>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</si>
  <si>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</si>
  <si>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ISA PERU</t>
  </si>
  <si>
    <t>AGUAYTIA</t>
  </si>
  <si>
    <t>BARRA_138 KV</t>
  </si>
  <si>
    <t>PROTECCION DIFERENCIAL DE BARRAS 87B 138KV FUERA DE SERVICIO. NO ES NECESARIO MODIFICAR EL ALCANCE DE LA ZONA 2 SETEADO EN 250MS SEGUN ECP 2022. FECHA ESTIMADA: JUNIO 2026.</t>
  </si>
  <si>
    <t>OROYA NUEVA</t>
  </si>
  <si>
    <t>INT-2484</t>
  </si>
  <si>
    <t>IN-2484 INDISPONIBLE DESDE 24.03.2026 DEBIDO A FALLA EN SU SISTEMA HIDRAULICO DEL INTERRUPTOR GIS. SE OROYA NUEVA EN CONFIGURACION ANILLO ABIERTO.</t>
  </si>
  <si>
    <t>CERRO DEL AGUILA</t>
  </si>
  <si>
    <t>15/04/2026 10:00</t>
  </si>
  <si>
    <t>15/04/2026 18:00</t>
  </si>
  <si>
    <t>KALLPA</t>
  </si>
  <si>
    <t>TG3</t>
  </si>
  <si>
    <t>MANTENIMIENTO MAYOR TG3*****</t>
  </si>
  <si>
    <t>KALLPA - CHILCA</t>
  </si>
  <si>
    <t>L-2096</t>
  </si>
  <si>
    <t>Mantenimiento Prev Anual Linea 2096 Mantto y Pruebas electricas GCB Mantto y Pruebas electricas trafos GSU y UAT</t>
  </si>
  <si>
    <t>LINEAS ANDINAS SECUNDARIAS S.A.C.</t>
  </si>
  <si>
    <t>PARAMONGA N. - PARAMONGA E.</t>
  </si>
  <si>
    <t>L-1101</t>
  </si>
  <si>
    <t>LINEA EN BAIPAS CON LA L-1033 PARA ALIMENTAR LAS CARGAS DE LA SE CAHUA Y PONER LA CH CAHUA EN SERVICIO PARA EL SISTEMA.</t>
  </si>
  <si>
    <t>MINERA ANTAMINA</t>
  </si>
  <si>
    <t>ANTAMINA</t>
  </si>
  <si>
    <t>T - 2</t>
  </si>
  <si>
    <t>Por condicion de operacion.</t>
  </si>
  <si>
    <t>MINERA CERRO VERDE</t>
  </si>
  <si>
    <t>SAN JOSE</t>
  </si>
  <si>
    <t>SVC-5931</t>
  </si>
  <si>
    <t>15/04/2026 05:56</t>
  </si>
  <si>
    <t>15/04/2026 15:55</t>
  </si>
  <si>
    <t>MANTENIMIENTO CONTROL Y ELECTRONICA DE POTENCIA SVC</t>
  </si>
  <si>
    <t>SAN LUIS - CERRO VERDE</t>
  </si>
  <si>
    <t>L-2074</t>
  </si>
  <si>
    <t>LINEA L-2074 E/S POR SEGURIDAD Y CONFIABILIDAD PARA EVITAR INTERRUPCIONES EN EL SUMINISTRO ELECTRICO</t>
  </si>
  <si>
    <t>SOCABAYA - CERRO VERDE</t>
  </si>
  <si>
    <t>L-2061</t>
  </si>
  <si>
    <t>MEDICION DE RUIDO Y CAMPO ELECTRIO</t>
  </si>
  <si>
    <t>L-2062</t>
  </si>
  <si>
    <t>SANTA ROSA</t>
  </si>
  <si>
    <t>UTI5</t>
  </si>
  <si>
    <t>INSPECCION ANUAL DE TURBINA Y BOP + CERTIFICACION QUINQUENAL DE GAS</t>
  </si>
  <si>
    <t>MANTENIMIENTO DE TRANSFORMADORES MONOFASICOS</t>
  </si>
  <si>
    <t xml:space="preserve">UTI6           </t>
  </si>
  <si>
    <t>SANTA ROSA N.</t>
  </si>
  <si>
    <t>T 220/13.8/13.8</t>
  </si>
  <si>
    <t>PARQUE EOLICO TRES HERMANAS S.A.C.</t>
  </si>
  <si>
    <t>PARQUE EOLICO 3 HERMANAS</t>
  </si>
  <si>
    <t>15/04/2026 09:41</t>
  </si>
  <si>
    <t>15/04/2026 16:43</t>
  </si>
  <si>
    <t>TH-18 y TH-26 entraron en mantenimiento preventivo 11vo anual.</t>
  </si>
  <si>
    <t>PLANTA DE RESERVA FRIA DE GENERACION  DE ETEN S.A.</t>
  </si>
  <si>
    <t>RESERVA FRIA DE GENERACION ETEN</t>
  </si>
  <si>
    <t>RF-ETENGT1</t>
  </si>
  <si>
    <t>Revision del sistema de regulacion de combustible unidad GT-1.</t>
  </si>
  <si>
    <t>15/04/2026 10:36</t>
  </si>
  <si>
    <t>15/04/2026 11:05</t>
  </si>
  <si>
    <t>PRUEBA CON CARGA A 100MW DE LA UNIDAD GT-1.</t>
  </si>
  <si>
    <t>PLUZ ENERGIA PERU S.A.A.</t>
  </si>
  <si>
    <t>BARSI</t>
  </si>
  <si>
    <t>ST A 220 kV</t>
  </si>
  <si>
    <t>MANTENIMIENTO DE SUPERESTRUCTURAS 220 KV EN S.E. BARSI.</t>
  </si>
  <si>
    <t>CHAVARRIA</t>
  </si>
  <si>
    <t>TR-3</t>
  </si>
  <si>
    <t>15/04/2026 04:00</t>
  </si>
  <si>
    <t>PRUEBAS ELECTRICAS A BUSHINGS DE TRANSFORMADOR DE POTENCIA.</t>
  </si>
  <si>
    <t>MALVINAS - BARSI</t>
  </si>
  <si>
    <t>L-2316</t>
  </si>
  <si>
    <t>MANTENIMIENTO DE SUPERESTRUCTURAS Y REVISION Y CAMBIO DE AISLADORES</t>
  </si>
  <si>
    <t>ALIPIO ROSALES - MACHALA</t>
  </si>
  <si>
    <t>L-2280</t>
  </si>
  <si>
    <t>CUELLOS APERTURADOS EN LA FRONTERA LADO ECUADOR A SOLICITUD DE CENACE DESDE EL 19.06.2025.</t>
  </si>
  <si>
    <t>AZANGARO</t>
  </si>
  <si>
    <t>TRABAJOS CORRECTIVOS DEL SISTEMA DE CONTROL: REVISION, INTEGRACION Y DEPURACION DE SE?ALES NIVEL 3. ACTIVIDAD CON PERDIDA DE SUPERVISION. (R0128813)</t>
  </si>
  <si>
    <t>15/04/2026 17:11</t>
  </si>
  <si>
    <t>MP 6A LIMPIEZA DE SERVIDORES HMI Y SAS, ACTIVIDAD CON PERDIDA DE SUPERVISION. (R0124672)</t>
  </si>
  <si>
    <t>CHICLAYO OESTE</t>
  </si>
  <si>
    <t>SVC-2</t>
  </si>
  <si>
    <t>INDISPONIBLE POR FALLA EN SU SISTEMA DE CONTROL.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</si>
  <si>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</si>
  <si>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</si>
  <si>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CHILCA-REP</t>
  </si>
  <si>
    <t>CONFIGURACION INVERTIDA DEBIDO A INDISPONIBILIDAD DEL SECCIONADOR SB-8225 DE LA CL-ENLACE 1 EL CUAL SE ENCUENTRA AGARROTADO. EN SE CHILCA REP LA CL-ENLACE 1 QUEDA OPERANDO CONECTADA A LA BARRA  A  DE FORMA PERMANENTE HASTA QUE SE REALICE SU CORRECTIVO. AVISO: 5765103.</t>
  </si>
  <si>
    <t>COMBAPATA</t>
  </si>
  <si>
    <t>PROTECCION DIFERENCIAL DE BARRAS 87B 138KV DESHABILITADO DESDE EL INGRESO DEL TRANSFORMADOR DE POTENCIA T126-162 POR EL PROYECTO AMPLIACION N°20. SIN FECHA ESTIMADA NORMALIZACION.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</si>
  <si>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</si>
  <si>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</si>
  <si>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</si>
  <si>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</si>
  <si>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BC-04</t>
  </si>
  <si>
    <t>INDISPONIBLE DEBIDO A FALTA DE REPUESTOS Y REVISIONES ADICIONALES.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</si>
  <si>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</si>
  <si>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</si>
  <si>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</si>
  <si>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CL-R3</t>
  </si>
  <si>
    <t>INTERRUPTOR IN-1182 INDISPONIBLE DESDE 16.10.25 DEBIDO A QUE NO CIERRA DESDE NIVEL 2 Y NIVEL 3 POR FALLA EN SU SISTEMA DE CONTROL. AVISO 5742790.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</si>
  <si>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</si>
  <si>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</si>
  <si>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SSEE</t>
  </si>
  <si>
    <t>87B BLOQUEADO EN SE MARCONA 220 KV DEBIDO A QUE NO SE TIENEN POSICIONES NI MEDIDAS DE LA CELDA L-2300 (PROPIEDAD DE INLAND).</t>
  </si>
  <si>
    <t>CL-T6_220</t>
  </si>
  <si>
    <t>15/04/2026 08:21</t>
  </si>
  <si>
    <t>15/04/2026 15:38</t>
  </si>
  <si>
    <t>CORRECTIVO POR EFLUVIOS. REQUIERE BARRA B Y L-2315 FUERA DE SERVICIO.</t>
  </si>
  <si>
    <t>BARRA-B 220</t>
  </si>
  <si>
    <t>15/04/2026 08:57</t>
  </si>
  <si>
    <t>CORRECTIVO LIMPIEZA DE AISLAMIENTO POR EFLUVIOS EN AISLADORES DE PORTICO, SB-3539, TT-246. (R0129220)</t>
  </si>
  <si>
    <t>CL-2315</t>
  </si>
  <si>
    <t>15/04/2026 09:20</t>
  </si>
  <si>
    <t>15/04/2026 16:41</t>
  </si>
  <si>
    <t>CORRECTIVO POR EFLUVIOS. REQUIERE BARRA B Y T6-261 FUERA DE SERVICIO.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</si>
  <si>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</si>
  <si>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</si>
  <si>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</si>
  <si>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</si>
  <si>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</si>
  <si>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</si>
  <si>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15/04/2026 07:59</t>
  </si>
  <si>
    <t>15/04/2026 11:29</t>
  </si>
  <si>
    <t>CORREGIR FUGA DE ACEITE EN REGENERADOR OLTC. (R0129265)</t>
  </si>
  <si>
    <t>PIURA OESTE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</si>
  <si>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</si>
  <si>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</si>
  <si>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</si>
  <si>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BARRA-B</t>
  </si>
  <si>
    <t>SECCIONADOR SA-2123 DE LA CL-TR1-261 PROPIEDAD DE VOLCAN INDISPONIBLE Y ABIERTO DE FORMA PERMANENTE. CL-TR1-261 SE ENCUENTRA CONECTADA A BARRA B, DEBIDO A ELLO LA INDISPONIBILIDAD DE LA BARRA B 220KV IMPLICA DESCONECTAR EL TRANSFORMADOR T-261 DE VOLCAN.</t>
  </si>
  <si>
    <t>CL-2018</t>
  </si>
  <si>
    <t>15/04/2026 17:02</t>
  </si>
  <si>
    <t>MP 6A MANTENIMIENTO AL SISTEMA DE PROTECCION Y CONTROL EN CELDA. (R0125054)</t>
  </si>
  <si>
    <t>15/04/2026 21:30</t>
  </si>
  <si>
    <t>TRASLADO DE CL-TR3 LDS A BARRA A POR ADELANTO DE MANIOBRAS, DEBIDO A DISPONIBILIDAD DE LDS, PARA TRABAJOS EN CL-UTI EL 17.04.2026</t>
  </si>
  <si>
    <t>TINTAYA</t>
  </si>
  <si>
    <t>PROTECCION DIFERENCIAL DE BARRAS 138KV DESHABILITADO DEBIDO A QUE ESTA PENDIENTE LA EJECUCION DEL CABLEADO DE LAS SE?ALES DE CORRIENTES DEL TRANSFORMADOR T45-11 PROPIEDAD DE GLENCORE HASTA NUESTRO RELE DIFERENCIAL DE BARRAS 87B 138KV.</t>
  </si>
  <si>
    <t>TRUJILLO NORTE</t>
  </si>
  <si>
    <t>SVC-1</t>
  </si>
  <si>
    <t>SVC-1 DISPONIBLE EN MODO MANUAL (OPERACION CON SUSCEPTANCIA FIJA) DEBIDO A ANTIGÜEDAD DEL SISTEMA DE CONTROL DE LOS TIRISTORES. POR LO QUE SE ENCUENTRA OPERANDO CON INYECCION CONSTANTE DE +5.8 MVAR.</t>
  </si>
  <si>
    <t>15/04/2026 08:06</t>
  </si>
  <si>
    <t>15/04/2026 13:08</t>
  </si>
  <si>
    <t>FUERA DE SERVICIO DEBIDO A TRABAJOS EN LA BARRA  B  138KV. (R0128831)</t>
  </si>
  <si>
    <t>BARRA138-2</t>
  </si>
  <si>
    <t>15/04/2026 08:08</t>
  </si>
  <si>
    <t>15/04/2026 13:05</t>
  </si>
  <si>
    <t>CAMBIO DE SE?ALETICA DE FASES EN PORTICOS DE LA BARRA  B  138KV. POR CONDICION OPERATIVA REQUIERE SVC-1 FUERA DE SERVICIO. (R0128831)</t>
  </si>
  <si>
    <t xml:space="preserve">BARRA138-1 </t>
  </si>
  <si>
    <t>15/04/2026 13:13</t>
  </si>
  <si>
    <t>15/04/2026 16:29</t>
  </si>
  <si>
    <t>CAMBIO DE SE?ALETICA DE FASES EN PORTICOS DE LA BARRA  A  138KV. (R0128832)</t>
  </si>
  <si>
    <t>ZORRITOS</t>
  </si>
  <si>
    <t>CL-6664</t>
  </si>
  <si>
    <t>SA-6297 DE LA CL-6664 INDISPONIBLE PARA MANIOBRAS DESDE NIVEL 1, 2 Y 3 POR MOTOR QUEMADO. SOLO ES POSIBLE MANIOBRAR EL SA-6297 DESDE NIVEL 0 CON PALANCA.</t>
  </si>
  <si>
    <t>REDESUR</t>
  </si>
  <si>
    <t>BARRA_B1</t>
  </si>
  <si>
    <t>15/04/2026 08:32</t>
  </si>
  <si>
    <t>15/04/2026 13:57</t>
  </si>
  <si>
    <t>A Solicitud de ATLANTICA TRANSMISION SUR para Mantenimiento Preventivo en seccionador SBA-5801</t>
  </si>
  <si>
    <t>BARRA_B2</t>
  </si>
  <si>
    <t>15/04/2026 14:15</t>
  </si>
  <si>
    <t>15/04/2026 17:03</t>
  </si>
  <si>
    <t>A Solicitud de ATLANTICA TRANSMISION SUR para mantenimiento preventivo en seccionador SBB-5801</t>
  </si>
  <si>
    <t>CHEVES</t>
  </si>
  <si>
    <t>EMB PICUNCHE</t>
  </si>
  <si>
    <t>Limpieza de sedimentos en Picunche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</si>
  <si>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</si>
  <si>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</si>
  <si>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</si>
  <si>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</si>
  <si>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</si>
  <si>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>SAN ANTONIO</t>
  </si>
  <si>
    <t>15/04/2026 07:00</t>
  </si>
  <si>
    <t>INSPECCION CANAL SAN ANTONIO</t>
  </si>
  <si>
    <t>SAN IGNACIO</t>
  </si>
  <si>
    <t>Disponibilidad de 23.5 MMSCF para la CT Aguaytia.</t>
  </si>
  <si>
    <t>TERNA PERU S.A.C.</t>
  </si>
  <si>
    <t>AGUAYTIA - PUCALLPA</t>
  </si>
  <si>
    <t>L-1156</t>
  </si>
  <si>
    <t>Mantenimiento de corte de arboles y limpieza de faja de servidumbre de nuestra linea de transmision, no requiere de corte de energia de la L-1156.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</si>
  <si>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</si>
  <si>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</si>
  <si>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</si>
  <si>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</si>
  <si>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</si>
  <si>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</si>
  <si>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</si>
  <si>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</si>
  <si>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</si>
  <si>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</si>
  <si>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</si>
  <si>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</si>
  <si>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</si>
  <si>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</si>
  <si>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</si>
  <si>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</si>
  <si>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</si>
  <si>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</si>
  <si>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</si>
  <si>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</si>
  <si>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</si>
  <si>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</si>
  <si>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</si>
  <si>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</si>
  <si>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LA NI?A</t>
  </si>
  <si>
    <t>BARRA A 500kV</t>
  </si>
  <si>
    <t>15/04/2026 09:37</t>
  </si>
  <si>
    <t>15/04/2026 12:58</t>
  </si>
  <si>
    <t>MP 6A MANTENIMIENTO AL SISTEMA DE PROTECCION Y CONTROL (87B), ACTIVIDAD CON PERDIDA DE SUPERVISION. (R0123777)</t>
  </si>
  <si>
    <t>OLLEROS 500</t>
  </si>
  <si>
    <t>IN-5054</t>
  </si>
  <si>
    <t>15/04/2026 07:47</t>
  </si>
  <si>
    <t>15/04/2026 14:04</t>
  </si>
  <si>
    <t>ENGOMADO DE AISLAMIENTO DEL INTERRUPTOR IN-5054 Y TC-5032. (R0126057)</t>
  </si>
  <si>
    <t>IN-5140</t>
  </si>
  <si>
    <t>15/04/2026 11:49</t>
  </si>
  <si>
    <t>15/04/2026 15:15</t>
  </si>
  <si>
    <t>RECARGA DE GAS SF6 AL INTERRUPTOR IN-5140 FASE  R . (R0128953)</t>
  </si>
  <si>
    <t>POROMA - YARABAMBA</t>
  </si>
  <si>
    <t>L-5033</t>
  </si>
  <si>
    <t>RECIERRES DESHABILITADOS POR INDISPONIBILIDAD DEL RN-9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</si>
  <si>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</si>
  <si>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</si>
  <si>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</si>
  <si>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</si>
  <si>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</si>
  <si>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</si>
  <si>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</si>
  <si>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</si>
  <si>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</si>
  <si>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</si>
  <si>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</si>
  <si>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</si>
  <si>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</si>
  <si>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</si>
  <si>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</si>
  <si>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</si>
  <si>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</si>
  <si>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</si>
  <si>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</si>
  <si>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SHOUGESA</t>
  </si>
  <si>
    <t>SAN GABAN</t>
  </si>
  <si>
    <t>LA VIRGEN</t>
  </si>
  <si>
    <t>CHINANGO S.A.C.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</si>
  <si>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</si>
  <si>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</si>
  <si>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</si>
  <si>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</si>
  <si>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</si>
  <si>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INFRAESTRUCTURAS Y ENERGIAS DEL PERU S.A.C.</t>
  </si>
  <si>
    <t>INVERSIONES SHAQSHA S.A.C.</t>
  </si>
  <si>
    <t>TRANSMISION ANDINA DE GENERACION S.A.C.</t>
  </si>
  <si>
    <t>CELARIS ENERGY S.A.</t>
  </si>
  <si>
    <t>COLCA SOLAR S.A.C.</t>
  </si>
  <si>
    <t>GR CORTARRAMA SOCIEDAD ANONIMA CERRADA</t>
  </si>
  <si>
    <t>GR TARUCA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</si>
  <si>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</si>
  <si>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</si>
  <si>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</si>
  <si>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</si>
  <si>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</si>
  <si>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AGUA AZUL</t>
  </si>
  <si>
    <t>EMPRESA ELECTRICA RIO DOBLE</t>
  </si>
  <si>
    <t>HIDROCAÑETE S.A.</t>
  </si>
  <si>
    <t>HUAURA POWER GROUP S.A.</t>
  </si>
  <si>
    <t>MOQUEGUA FV S.A.C.</t>
  </si>
  <si>
    <t>PANAMERICANA  SOLAR SAC.</t>
  </si>
  <si>
    <t>PARQUE EOLICO MARCONA S.A.C.</t>
  </si>
  <si>
    <t>TACNA SOLAR SAC.</t>
  </si>
  <si>
    <t>ELECTRICA YANAPAMPA SAC</t>
  </si>
  <si>
    <t>ANDEAN POWER S.A.C.</t>
  </si>
  <si>
    <t>ASOCIACIÓN SANTA LUCIA DE CHACAS</t>
  </si>
  <si>
    <t>ATRIA ENERGIA S.A.C.</t>
  </si>
  <si>
    <t>COENERGY S.A.C.</t>
  </si>
  <si>
    <t>EGEJUNIN</t>
  </si>
  <si>
    <t>ENERGÍA EÓLICA S.A.</t>
  </si>
  <si>
    <t>GENERACIÓN ANDINA S.A.C.</t>
  </si>
  <si>
    <t>GENERADORA DE ENERGÍA DEL PERÚ</t>
  </si>
  <si>
    <t>JOYA SOLAR S.A.C.</t>
  </si>
  <si>
    <t>MAJES ARCUS S.A.C.</t>
  </si>
  <si>
    <t>PETRAMAS</t>
  </si>
  <si>
    <t>REPARTICIÓN ARCUS S.A.C.</t>
  </si>
  <si>
    <t>SINERSA</t>
  </si>
  <si>
    <t>BIOENERGIA DEL CHIRA S.A.</t>
  </si>
  <si>
    <t>GM OPERACIONES S.A.C.</t>
  </si>
  <si>
    <t>AGROINDUSTRIAS SAN JACINTO S.A.A.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</si>
  <si>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</si>
  <si>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</si>
  <si>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</si>
  <si>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</si>
  <si>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</si>
  <si>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</si>
  <si>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SAN GABAN III</t>
  </si>
  <si>
    <t>MANTARO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</si>
  <si>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</si>
  <si>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</si>
  <si>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</si>
  <si>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</si>
  <si>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</si>
  <si>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</si>
  <si>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</si>
  <si>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</si>
  <si>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</si>
  <si>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</si>
  <si>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</si>
  <si>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</si>
  <si>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</si>
  <si>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</si>
  <si>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</si>
  <si>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</si>
  <si>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</si>
  <si>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</si>
  <si>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</si>
  <si>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CHARCANI I,II,III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</si>
  <si>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</si>
  <si>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</si>
  <si>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</si>
  <si>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</si>
  <si>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</si>
  <si>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</si>
  <si>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</si>
  <si>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</si>
  <si>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</si>
  <si>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</si>
  <si>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</si>
  <si>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</si>
  <si>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</si>
  <si>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</si>
  <si>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</si>
  <si>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</si>
  <si>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</si>
  <si>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</si>
  <si>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</si>
  <si>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</si>
  <si>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</si>
  <si>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</si>
  <si>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</si>
  <si>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</si>
  <si>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SANTA ROSA 1</t>
  </si>
  <si>
    <t>SANTA ROSA 2</t>
  </si>
  <si>
    <t>HUANZA</t>
  </si>
  <si>
    <t>MALACAS2 TG4</t>
  </si>
  <si>
    <t>MALACAS3 TG 5</t>
  </si>
  <si>
    <t>MALACAS1 TG6</t>
  </si>
  <si>
    <t>RF ILO2 TG1</t>
  </si>
  <si>
    <t>RF ILO2 TG2</t>
  </si>
  <si>
    <t>RF ILO2 TG3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</si>
  <si>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</si>
  <si>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</si>
  <si>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</si>
  <si>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</si>
  <si>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</si>
  <si>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</si>
  <si>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</si>
  <si>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</si>
  <si>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</si>
  <si>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</si>
  <si>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</si>
  <si>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</si>
  <si>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</si>
  <si>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</si>
  <si>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</si>
  <si>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</si>
  <si>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</si>
  <si>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</si>
  <si>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</si>
  <si>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</si>
  <si>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</si>
  <si>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</si>
  <si>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</si>
  <si>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</si>
  <si>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</si>
  <si>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</si>
  <si>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</si>
  <si>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</si>
  <si>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</si>
  <si>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</si>
  <si>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</si>
  <si>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</si>
  <si>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MANTA I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</si>
  <si>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</si>
  <si>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</si>
  <si>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</si>
  <si>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</si>
  <si>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</si>
  <si>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</si>
  <si>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</si>
  <si>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</si>
  <si>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</si>
  <si>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</si>
  <si>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</si>
  <si>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</si>
  <si>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</si>
  <si>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</si>
  <si>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</si>
  <si>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</si>
  <si>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</si>
  <si>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</si>
  <si>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</si>
  <si>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</si>
  <si>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</si>
  <si>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</si>
  <si>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</si>
  <si>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</si>
  <si>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</si>
  <si>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PURMACANA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</si>
  <si>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</si>
  <si>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</si>
  <si>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</si>
  <si>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</si>
  <si>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</si>
  <si>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</si>
  <si>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</si>
  <si>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</si>
  <si>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</si>
  <si>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</si>
  <si>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</si>
  <si>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</si>
  <si>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</si>
  <si>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</si>
  <si>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</si>
  <si>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</si>
  <si>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</si>
  <si>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</si>
  <si>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</si>
  <si>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</si>
  <si>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</si>
  <si>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</si>
  <si>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</si>
  <si>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</si>
  <si>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</si>
  <si>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</si>
  <si>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</si>
  <si>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</si>
  <si>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</si>
  <si>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</si>
  <si>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</si>
  <si>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</si>
  <si>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</si>
  <si>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</si>
  <si>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</si>
  <si>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</si>
  <si>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</si>
  <si>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</si>
  <si>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MAPLE</t>
  </si>
  <si>
    <t>SAN_JACINTO</t>
  </si>
  <si>
    <t>CASA GRANDE</t>
  </si>
  <si>
    <t>MW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</si>
  <si>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</si>
  <si>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</si>
  <si>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</si>
  <si>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</si>
  <si>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</si>
  <si>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</si>
  <si>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</si>
  <si>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</si>
  <si>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</si>
  <si>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</si>
  <si>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</si>
  <si>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</si>
  <si>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</si>
  <si>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</si>
  <si>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</si>
  <si>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</si>
  <si>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</si>
  <si>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</si>
  <si>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</si>
  <si>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</si>
  <si>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</si>
  <si>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</si>
  <si>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</si>
  <si>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</si>
  <si>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</si>
  <si>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</si>
  <si>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</si>
  <si>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</si>
  <si>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</si>
  <si>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</si>
  <si>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</si>
  <si>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</si>
  <si>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</si>
  <si>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</si>
  <si>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</si>
  <si>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</si>
  <si>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</si>
  <si>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</si>
  <si>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</si>
  <si>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</si>
  <si>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</si>
  <si>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</si>
  <si>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</si>
  <si>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</si>
  <si>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</si>
  <si>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</si>
  <si>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</si>
  <si>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</si>
  <si>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</si>
  <si>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</si>
  <si>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</si>
  <si>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</si>
  <si>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</si>
  <si>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</si>
  <si>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</si>
  <si>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16/04/2026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</si>
  <si>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</si>
  <si>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</si>
  <si>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</si>
  <si>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</si>
  <si>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</si>
  <si>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</si>
  <si>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</si>
  <si>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</si>
  <si>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</si>
  <si>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</si>
  <si>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</si>
  <si>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</si>
  <si>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</si>
  <si>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</si>
  <si>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</si>
  <si>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</si>
  <si>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</si>
  <si>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</si>
  <si>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</si>
  <si>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</si>
  <si>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</si>
  <si>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</si>
  <si>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</si>
  <si>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</si>
  <si>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</si>
  <si>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</si>
  <si>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</si>
  <si>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</si>
  <si>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</si>
  <si>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</si>
  <si>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</si>
  <si>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</si>
  <si>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</si>
  <si>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</si>
  <si>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</si>
  <si>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</si>
  <si>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</si>
  <si>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</si>
  <si>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</si>
  <si>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</si>
  <si>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</si>
  <si>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</si>
  <si>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</si>
  <si>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</si>
  <si>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</si>
  <si>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</si>
  <si>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</si>
  <si>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</si>
  <si>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</si>
  <si>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</si>
  <si>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</si>
  <si>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</si>
  <si>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</si>
  <si>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</si>
  <si>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</si>
  <si>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</si>
  <si>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</si>
  <si>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</si>
  <si>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</si>
  <si>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</si>
  <si>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</si>
  <si>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</si>
  <si>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</si>
  <si>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</si>
  <si>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</si>
  <si>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</si>
  <si>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</si>
  <si>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</si>
  <si>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</si>
  <si>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</si>
  <si>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</si>
  <si>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</si>
  <si>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</si>
  <si>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</si>
  <si>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</si>
  <si>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</si>
  <si>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</si>
  <si>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</si>
  <si>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</si>
  <si>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</si>
  <si>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</si>
  <si>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</si>
  <si>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</si>
  <si>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</si>
  <si>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</si>
  <si>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</si>
  <si>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</si>
  <si>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</si>
  <si>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SOUTHERN PERU CC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</si>
  <si>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</si>
  <si>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</si>
  <si>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</si>
  <si>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</si>
  <si>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</si>
  <si>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</si>
  <si>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</si>
  <si>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</si>
  <si>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</si>
  <si>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</si>
  <si>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</si>
  <si>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</si>
  <si>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</si>
  <si>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</si>
  <si>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</si>
  <si>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</si>
  <si>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</si>
  <si>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</si>
  <si>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</si>
  <si>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</si>
  <si>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</si>
  <si>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</si>
  <si>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PURMACANA</t>
  </si>
  <si>
    <t>C.H. MANTA I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</si>
  <si>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</si>
  <si>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</si>
  <si>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</si>
  <si>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</si>
  <si>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</si>
  <si>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</si>
  <si>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</si>
  <si>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</si>
  <si>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</si>
  <si>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</si>
  <si>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</si>
  <si>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</si>
  <si>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</si>
  <si>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</si>
  <si>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</si>
  <si>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</si>
  <si>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</si>
  <si>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 xml:space="preserve">EMPRESA DE GENERACION HUANZA                      </t>
  </si>
  <si>
    <t>C.H. HUANZA</t>
  </si>
  <si>
    <t>C.H. POTRERO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</si>
  <si>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</si>
  <si>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</si>
  <si>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</si>
  <si>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</si>
  <si>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</si>
  <si>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</si>
  <si>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</si>
  <si>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</si>
  <si>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IMPERIAL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</si>
  <si>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</si>
  <si>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</si>
  <si>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</si>
  <si>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</si>
  <si>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</si>
  <si>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</si>
  <si>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</si>
  <si>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</si>
  <si>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</si>
  <si>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</si>
  <si>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</si>
  <si>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TOTAL MWh</t>
  </si>
  <si>
    <t>C.H. CALLAHUANCA</t>
  </si>
  <si>
    <t>%</t>
  </si>
  <si>
    <t>C.H. HER 1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</si>
  <si>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</si>
  <si>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</si>
  <si>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</si>
  <si>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</si>
  <si>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</si>
  <si>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</si>
  <si>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</si>
  <si>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</si>
  <si>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</si>
  <si>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CAHUA</t>
  </si>
  <si>
    <t>C.H. MALPASO</t>
  </si>
  <si>
    <t>C.H. YAUPI</t>
  </si>
  <si>
    <t>C.H. PACHACHACA</t>
  </si>
  <si>
    <t>C.H. ANASHIRONI</t>
  </si>
  <si>
    <t>GENERACIÓN ELÉCTRICA DE LAS CENTRALES RER (MW)</t>
  </si>
  <si>
    <t>ACCIONA ENERGIA PERU S.A.C</t>
  </si>
  <si>
    <t>ENERGIA RENOVABLE LA JOYA S.A.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</si>
  <si>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</si>
  <si>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</si>
  <si>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</si>
  <si>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</si>
  <si>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</si>
  <si>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</si>
  <si>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</si>
  <si>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</si>
  <si>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</si>
  <si>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</si>
  <si>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</si>
  <si>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</si>
  <si>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</si>
  <si>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</si>
  <si>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</si>
  <si>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</si>
  <si>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</si>
  <si>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</si>
  <si>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</si>
  <si>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</si>
  <si>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</si>
  <si>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</si>
  <si>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</si>
  <si>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</si>
  <si>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</si>
  <si>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</si>
  <si>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</si>
  <si>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</si>
  <si>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</si>
  <si>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C.H. LA JOYA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</si>
  <si>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</si>
  <si>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</si>
  <si>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</si>
  <si>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</si>
  <si>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</si>
  <si>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</si>
  <si>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</si>
  <si>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</si>
  <si>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</si>
  <si>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</si>
  <si>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</si>
  <si>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</si>
  <si>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</si>
  <si>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</si>
  <si>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</si>
  <si>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</si>
  <si>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</si>
  <si>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</si>
  <si>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</si>
  <si>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</si>
  <si>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</si>
  <si>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</si>
  <si>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</si>
  <si>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</si>
  <si>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 CALLAO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</si>
  <si>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</si>
  <si>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</si>
  <si>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</si>
  <si>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</si>
  <si>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</si>
  <si>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</si>
  <si>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</si>
  <si>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</si>
  <si>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</si>
  <si>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</si>
  <si>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</si>
  <si>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</si>
  <si>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</si>
  <si>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</si>
  <si>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</si>
  <si>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</si>
  <si>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</si>
  <si>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</si>
  <si>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</si>
  <si>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</si>
  <si>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</si>
  <si>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</si>
  <si>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</si>
  <si>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</si>
  <si>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</si>
  <si>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</si>
  <si>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</si>
  <si>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</si>
  <si>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#FFD272</t>
  </si>
  <si>
    <t>#B9ACFF</t>
  </si>
  <si>
    <t>CENTRALES DE COGENERACIÓN DEL SEIN</t>
  </si>
  <si>
    <t xml:space="preserve">TOTAL
COGENERACION
</t>
  </si>
  <si>
    <t>C.T. REFINERÍA TALARA</t>
  </si>
  <si>
    <t>miércoles, 1 de Abril del 2026 - miércoles, 15 de Abril del 2026</t>
  </si>
  <si>
    <t>EVOLUCIÓN DE LA PRODUCCIÓN DE LA ENERGÍA DIARIA DE LOS INTEGRANTES DEL COES (MWh)</t>
  </si>
  <si>
    <t>UNIDAD</t>
  </si>
  <si>
    <t>TIPO</t>
  </si>
  <si>
    <t>Abril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</si>
  <si>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</si>
  <si>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</si>
  <si>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</si>
  <si>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</si>
  <si>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</si>
  <si>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</si>
  <si>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</si>
  <si>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</si>
  <si>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IV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</si>
  <si>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</si>
  <si>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</si>
  <si>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</si>
  <si>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</si>
  <si>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</si>
  <si>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</si>
  <si>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>C.T. TUMBES</t>
  </si>
  <si>
    <t>MAK1</t>
  </si>
  <si>
    <t>MAK2</t>
  </si>
  <si>
    <t>C.T. MALACAS 1</t>
  </si>
  <si>
    <t>TG6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</si>
  <si>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</si>
  <si>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</si>
  <si>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</si>
  <si>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</si>
  <si>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</si>
  <si>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</si>
  <si>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</si>
  <si>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</si>
  <si>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</si>
  <si>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</si>
  <si>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TG1            </t>
  </si>
  <si>
    <t>TG41</t>
  </si>
  <si>
    <t>TV42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</si>
  <si>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</si>
  <si>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</si>
  <si>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</si>
  <si>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</si>
  <si>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</si>
  <si>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</si>
  <si>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</si>
  <si>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</si>
  <si>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</si>
  <si>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</si>
  <si>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</si>
  <si>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</si>
  <si>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</si>
  <si>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</si>
  <si>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</si>
  <si>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</si>
  <si>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</si>
  <si>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</si>
  <si>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</si>
  <si>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</si>
  <si>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</si>
  <si>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</si>
  <si>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</si>
  <si>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</si>
  <si>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 xml:space="preserve">TV             </t>
  </si>
  <si>
    <t xml:space="preserve">PANAMERICANA  SOLAR SAC. </t>
  </si>
  <si>
    <t>C.S. PANAMERICANA SOLAR</t>
  </si>
  <si>
    <t>C.E. TRES HERMANAS</t>
  </si>
  <si>
    <t>C.T. LA GRINGA</t>
  </si>
  <si>
    <t>C.T.B DOÑA CATALINA</t>
  </si>
  <si>
    <t>C.T.B. CALLAO</t>
  </si>
  <si>
    <t>C.T. RF DE GENERACION ETEN</t>
  </si>
  <si>
    <t>RF-ETENGT2</t>
  </si>
  <si>
    <t>C.T. SAN NICOLAS</t>
  </si>
  <si>
    <t>CUMMINS</t>
  </si>
  <si>
    <t>TV1</t>
  </si>
  <si>
    <t>TV2</t>
  </si>
  <si>
    <t xml:space="preserve">TACNA SOLAR SAC. </t>
  </si>
  <si>
    <t>C.S. TACNA SOLAR</t>
  </si>
  <si>
    <t>C.T. OLLEROS</t>
  </si>
  <si>
    <t>C.T. AGUAYTIA</t>
  </si>
  <si>
    <t>C.H. OROYA</t>
  </si>
  <si>
    <t>TOTAL INTEGRANTES COES (MWh)</t>
  </si>
  <si>
    <t>EVOLUCIÓN DE LA PRODUCCIÓN DE LA ENERGÍA DIARIA DE LOS NO INTEGRANTES DEL COES (MWh)</t>
  </si>
  <si>
    <t>C.H. PIAS 1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</si>
  <si>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</si>
  <si>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</si>
  <si>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</si>
  <si>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</si>
  <si>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</si>
  <si>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</si>
  <si>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</si>
  <si>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</si>
  <si>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</si>
  <si>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</si>
  <si>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</si>
  <si>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</si>
  <si>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</si>
  <si>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</si>
  <si>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</si>
  <si>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</si>
  <si>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</si>
  <si>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</si>
  <si>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</si>
  <si>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</si>
  <si>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</si>
  <si>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</si>
  <si>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</si>
  <si>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</si>
  <si>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</si>
  <si>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</si>
  <si>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</si>
  <si>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</si>
  <si>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</si>
  <si>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</si>
  <si>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</si>
  <si>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</si>
  <si>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</si>
  <si>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</si>
  <si>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</si>
  <si>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</si>
  <si>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</si>
  <si>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</si>
  <si>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</si>
  <si>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</si>
  <si>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</si>
  <si>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</si>
  <si>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</si>
  <si>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</si>
  <si>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</si>
  <si>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</si>
  <si>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SAN_JACINTO - BAGAZO</t>
  </si>
  <si>
    <t>15/04/2026 00:00:00</t>
  </si>
  <si>
    <t>POR COGENERACION</t>
  </si>
  <si>
    <t>...</t>
  </si>
  <si>
    <t>G-1</t>
  </si>
  <si>
    <t>CANA BRAVA TV1 - BAGAZO</t>
  </si>
  <si>
    <t>15/04/2026 09:02:00</t>
  </si>
  <si>
    <t>CASA GRANDE TV3 - BAGAZO</t>
  </si>
  <si>
    <t>15/04/2026 01:19:13</t>
  </si>
  <si>
    <t>15/04/2026 01:33:10</t>
  </si>
  <si>
    <t>INDEPENDENCIA GAS</t>
  </si>
  <si>
    <t>15/04/2026 16:38:00</t>
  </si>
  <si>
    <t>15/04/2026 22:51:00</t>
  </si>
  <si>
    <t>15/04/2026 16:34:00</t>
  </si>
  <si>
    <t>15/04/2026 22:41:00</t>
  </si>
  <si>
    <t>POR POTENCIA O ENERGIA</t>
  </si>
  <si>
    <t>MALACAS1 TG6 - GAS</t>
  </si>
  <si>
    <t>15/04/2026 00:17:00</t>
  </si>
  <si>
    <t>15/04/2026 08:15:00</t>
  </si>
  <si>
    <t>15/04/2026 08:03:00</t>
  </si>
  <si>
    <t>CHILCA1 CCOMB TG1 &amp; TG3 - GAS</t>
  </si>
  <si>
    <t>15/04/2026 03:06:00</t>
  </si>
  <si>
    <t>A las 00:24 h, S/C generar a 450 MW.</t>
  </si>
  <si>
    <t>15/04/2026 03:48:00</t>
  </si>
  <si>
    <t>15/04/2026 23:44:00</t>
  </si>
  <si>
    <t>S/C generar a 400 MW.
A las 07:44 h, S/C generar a 450 MW.</t>
  </si>
  <si>
    <t>CHILCA1 TG2 - GAS</t>
  </si>
  <si>
    <t>15/04/2026 23:22:00</t>
  </si>
  <si>
    <t>A MINIMA CARGA</t>
  </si>
  <si>
    <t>CHILCA2 TG41 - GAS</t>
  </si>
  <si>
    <t>15/04/2026 17:14:00</t>
  </si>
  <si>
    <t>15/04/2026 17:59:00</t>
  </si>
  <si>
    <t>15/04/2026 16:49:00</t>
  </si>
  <si>
    <t>15/04/2026 18:18:00</t>
  </si>
  <si>
    <t>15/04/2026 22:28:00</t>
  </si>
  <si>
    <t>15/04/2026 22:44:00</t>
  </si>
  <si>
    <t>15/04/2026 22:28:01</t>
  </si>
  <si>
    <t>FENIX CCOMB GT11 &amp; GT12 - GAS</t>
  </si>
  <si>
    <t>KALLPA CCOMB TG1 &amp; TG2 - GAS</t>
  </si>
  <si>
    <t>15/04/2026 00:35:00</t>
  </si>
  <si>
    <t>15/04/2026 06:09:00</t>
  </si>
  <si>
    <t>15/04/2026 06:59:00</t>
  </si>
  <si>
    <t>S/C generar a 450 MW.
A la 06:46 h, S/C generar a 350 MW.</t>
  </si>
  <si>
    <t>15/04/2026 09:34:00</t>
  </si>
  <si>
    <t>15/04/2026 12:41:00</t>
  </si>
  <si>
    <t>A las 09:34 h, S/C generar a 420 MW.
A las 12:09 h, S/C generar a 450 MW.</t>
  </si>
  <si>
    <t>15/04/2026 15:46:00</t>
  </si>
  <si>
    <t>15/04/2026 23:12:00</t>
  </si>
  <si>
    <t>A las 22:40 h, S/C generar a 450 MW.</t>
  </si>
  <si>
    <t>LAS FLORES CCOMB TG1 - GAS</t>
  </si>
  <si>
    <t>15/04/2026 01:12:00</t>
  </si>
  <si>
    <t>15/04/2026 05:22:00</t>
  </si>
  <si>
    <t>15/04/2026 07:06:00</t>
  </si>
  <si>
    <t>15/04/2026 08:07:00</t>
  </si>
  <si>
    <t>15/04/2026 13:23:00</t>
  </si>
  <si>
    <t>15/04/2026 14:16:00</t>
  </si>
  <si>
    <t>15/04/2026 23:43:00</t>
  </si>
  <si>
    <t>VENTANILLA CCOMB TG3 &amp; TG4 - GAS</t>
  </si>
  <si>
    <t>15/04/2026 01:00:00</t>
  </si>
  <si>
    <t>15/04/2026 05:52:00</t>
  </si>
  <si>
    <t>15/04/2026 07:05:00</t>
  </si>
  <si>
    <t>A las 07:01 h, S/C generar a 350 MW.</t>
  </si>
  <si>
    <t>15/04/2026 12:45:00</t>
  </si>
  <si>
    <t>15/04/2026 15:35:00</t>
  </si>
  <si>
    <t>15/04/2026 17:12:00</t>
  </si>
  <si>
    <t>VENTANILLA CCOMB TG3 &amp; TG4 - GAS F.DIRECTO</t>
  </si>
  <si>
    <t>15/04/2026 17:58:00</t>
  </si>
  <si>
    <t>17:57</t>
  </si>
  <si>
    <t>15/04/2026 22:25:00</t>
  </si>
  <si>
    <t>15/04/2026 22:57:00</t>
  </si>
  <si>
    <t>15/04/2026 23:41:00</t>
  </si>
  <si>
    <t>HUAYCOLORO - BIOGAS</t>
  </si>
  <si>
    <t>LA GRINGA V - BIOGAS</t>
  </si>
  <si>
    <t>DONA CATALINA  - BIOGAS</t>
  </si>
  <si>
    <t>CALLAO - BIOGAS</t>
  </si>
  <si>
    <t>RF ETEN TG1 - D2</t>
  </si>
  <si>
    <t>15/04/2026 10:36:00</t>
  </si>
  <si>
    <t>15/04/2026 11:05:00</t>
  </si>
  <si>
    <t>15/04/2026 10:32:00</t>
  </si>
  <si>
    <t>15/04/2026 11:02:00</t>
  </si>
  <si>
    <t>POR PRUEBAS</t>
  </si>
  <si>
    <t>SAN NICOLAS TV1 - R500</t>
  </si>
  <si>
    <t>15/04/2026 05:11:00</t>
  </si>
  <si>
    <t>15/04/2026 15:51:00</t>
  </si>
  <si>
    <t>15/04/2026 15:42:00</t>
  </si>
  <si>
    <t>OLLEROS TG1 - GAS</t>
  </si>
  <si>
    <t>15/04/2026 10:53:00</t>
  </si>
  <si>
    <t>15/04/2026 15:09:00</t>
  </si>
  <si>
    <t>15/04/2026 10:28:00</t>
  </si>
  <si>
    <t>15/04/2026 14:42:00</t>
  </si>
  <si>
    <t>15/04/2026 16:57:00</t>
  </si>
  <si>
    <t>15/04/2026 22:23:00</t>
  </si>
  <si>
    <t>15/04/2026 16:33:00</t>
  </si>
  <si>
    <t>15/04/2026 21:57:00</t>
  </si>
  <si>
    <t>Hora Inicio y Fin de Indisponibilidades de las Unidades de Generación SEIN</t>
  </si>
  <si>
    <t>LIMPIEZA E INSPECCIÓN DE LA CALDERA CBS Y MANTENIMIENTO A SUS PERIFÉRICOS (CONDUCTORES, VENTILADORES, BOMBAS, MOTORES, ETC) CAMBIO INFRAESTRUCTURA DE COMUNICACIONES QUE SOSTIENEN EL ENLACE ICCP AIPSA CON LOS CC COES</t>
  </si>
  <si>
    <t>LIMPIEZA E INSPECCIÓN DE LA CALDERA CBS Y MANTENIMIENTO A SUS PERIFÉRICOS (CONDUCTORES, VENTILADORES, BOMBAS, MOTORES, ETC)</t>
  </si>
  <si>
    <t>CENTRAL TERMOELECTRICA FUERA DE SERVICIO POR FALTA DE MATERIA PRIMA PARA LOS REQUERIMIENTOS DE CALOR ÚTIL EN FÁBRICA.</t>
  </si>
  <si>
    <t>Se realizará la parada Anual de Planta, los equipos de caldero, TV1 yTV2 estarán en mantenimiento preventivo programado.</t>
  </si>
  <si>
    <t>Mantenimiento correctivo de la unidad G2 por fuga de agua en bellow flexible de agua HT. A las 16:23 horas se comunica al CCO COES fin de mantenimiento correctivo y se declara disponible la unidad de generación</t>
  </si>
  <si>
    <t>RESTITUCIÓN</t>
  </si>
  <si>
    <t>A7.1 se realizó cambio de veleta.</t>
  </si>
  <si>
    <t>YUNCÁN</t>
  </si>
  <si>
    <t>INSPECCIÓN ANUAL DE TURBINA Y BOP + CERTIFICACIÓN QUINQUENAL DE GAS</t>
  </si>
  <si>
    <t>MANTENIMIENTO DE TRANSFORMADORES MONOFÁSICOS</t>
  </si>
  <si>
    <t>Revisión del sistema de regulación de combustible unidad GT-1.</t>
  </si>
  <si>
    <t>EJECUTADO</t>
  </si>
  <si>
    <t>Miércoles 15 de Abril del 2026 / SEM N° 15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</si>
  <si>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</si>
  <si>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</si>
  <si>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</si>
  <si>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</si>
  <si>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</si>
  <si>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</si>
  <si>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</si>
  <si>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</si>
  <si>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</si>
  <si>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</si>
  <si>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</si>
  <si>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</si>
  <si>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</si>
  <si>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</si>
  <si>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</si>
  <si>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</si>
  <si>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</si>
  <si>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</si>
  <si>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</si>
  <si>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</si>
  <si>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</si>
  <si>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</si>
  <si>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</si>
  <si>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</si>
  <si>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</si>
  <si>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</si>
  <si>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</si>
  <si>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</si>
  <si>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</si>
  <si>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</si>
  <si>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</si>
  <si>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</si>
  <si>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</si>
  <si>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</si>
  <si>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</si>
  <si>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</si>
  <si>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</si>
  <si>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</si>
  <si>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</si>
  <si>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</si>
  <si>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</si>
  <si>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</si>
  <si>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</si>
  <si>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</si>
  <si>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</si>
  <si>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</si>
  <si>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</si>
  <si>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</si>
  <si>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</si>
  <si>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</si>
  <si>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</si>
  <si>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</si>
  <si>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</si>
  <si>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</si>
  <si>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</si>
  <si>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</si>
  <si>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</si>
  <si>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</si>
  <si>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</si>
  <si>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</si>
  <si>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</si>
  <si>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</si>
  <si>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</si>
  <si>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</si>
  <si>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</si>
  <si>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</si>
  <si>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</si>
  <si>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</si>
  <si>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</si>
  <si>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</si>
  <si>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</si>
  <si>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</si>
  <si>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</si>
  <si>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</si>
  <si>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</si>
  <si>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</si>
  <si>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</si>
  <si>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</si>
  <si>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</si>
  <si>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</si>
  <si>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</si>
  <si>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</si>
  <si>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</si>
  <si>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</si>
  <si>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</si>
  <si>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</si>
  <si>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</si>
  <si>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</si>
  <si>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</si>
  <si>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</si>
  <si>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</si>
  <si>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</si>
  <si>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</si>
  <si>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</si>
  <si>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</si>
  <si>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</si>
  <si>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</si>
  <si>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</si>
  <si>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</si>
  <si>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</si>
  <si>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</si>
  <si>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</si>
  <si>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</si>
  <si>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</si>
  <si>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</si>
  <si>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</si>
  <si>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</si>
  <si>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</si>
  <si>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</si>
  <si>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</si>
  <si>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</si>
  <si>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</si>
  <si>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MAX</t>
  </si>
  <si>
    <t>23:59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</si>
  <si>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</si>
  <si>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</si>
  <si>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</si>
  <si>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</si>
  <si>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</si>
  <si>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</si>
  <si>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</si>
  <si>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</si>
  <si>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</si>
  <si>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</si>
  <si>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</si>
  <si>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</si>
  <si>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</si>
  <si>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</si>
  <si>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</si>
  <si>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</si>
  <si>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</si>
  <si>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</si>
  <si>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</si>
  <si>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</si>
  <si>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</si>
  <si>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</si>
  <si>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</si>
  <si>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</si>
  <si>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</si>
  <si>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</si>
  <si>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</si>
  <si>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</si>
  <si>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</si>
  <si>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</si>
  <si>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</si>
  <si>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</si>
  <si>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</si>
  <si>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</si>
  <si>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</si>
  <si>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</si>
  <si>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</si>
  <si>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</si>
  <si>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</si>
  <si>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</si>
  <si>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</si>
  <si>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</si>
  <si>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</si>
  <si>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</si>
  <si>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</si>
  <si>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</si>
  <si>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</si>
  <si>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</si>
  <si>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</si>
  <si>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</si>
  <si>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</si>
  <si>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</si>
  <si>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</si>
  <si>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</si>
  <si>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</si>
  <si>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</si>
  <si>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</si>
  <si>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</si>
  <si>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</si>
  <si>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</si>
  <si>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</si>
  <si>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</si>
  <si>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</si>
  <si>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</si>
  <si>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</si>
  <si>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</si>
  <si>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</si>
  <si>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</si>
  <si>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</si>
  <si>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</si>
  <si>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</si>
  <si>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</si>
  <si>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</si>
  <si>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</si>
  <si>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</si>
  <si>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</si>
  <si>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</si>
  <si>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</si>
  <si>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</si>
  <si>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</si>
  <si>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</si>
  <si>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</si>
  <si>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</si>
  <si>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</si>
  <si>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</si>
  <si>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</si>
  <si>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</si>
  <si>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</si>
  <si>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</si>
  <si>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</si>
  <si>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</si>
  <si>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</si>
  <si>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</si>
  <si>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</si>
  <si>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</si>
  <si>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</si>
  <si>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</si>
  <si>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</si>
  <si>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</si>
  <si>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</si>
  <si>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</si>
  <si>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</si>
  <si>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</si>
  <si>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</si>
  <si>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DIQUE LOS ESPAÑOLES</t>
  </si>
  <si>
    <t>00:00:00</t>
  </si>
  <si>
    <t>23:59:59</t>
  </si>
  <si>
    <t>EMBALSE BAMPUTAÑE</t>
  </si>
  <si>
    <t>EMBALSE CHALHUANCA</t>
  </si>
  <si>
    <t>EMBALSE EL FRAYLE</t>
  </si>
  <si>
    <t>EMBALSE EL PAÑE</t>
  </si>
  <si>
    <t>EMBALSE PILLONES</t>
  </si>
  <si>
    <t>RESERVORIO AGUADA BLANCA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</si>
  <si>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</si>
  <si>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</si>
  <si>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</si>
  <si>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</si>
  <si>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</si>
  <si>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</si>
  <si>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</si>
  <si>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</si>
  <si>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</si>
  <si>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</si>
  <si>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</si>
  <si>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</si>
  <si>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</si>
  <si>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</si>
  <si>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</si>
  <si>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</si>
  <si>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</si>
  <si>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</si>
  <si>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</si>
  <si>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</si>
  <si>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</si>
  <si>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Vertimiento de embalses</t>
  </si>
  <si>
    <t>TOMA KM 105</t>
  </si>
  <si>
    <t>06:00:00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</si>
  <si>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</si>
  <si>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</si>
  <si>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</si>
  <si>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</si>
  <si>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</si>
  <si>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</si>
  <si>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</si>
  <si>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</si>
  <si>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Según stock fisico de tanques de almacenamiento.</t>
  </si>
  <si>
    <t>RESIDUAL R500</t>
  </si>
  <si>
    <t>C.T. ILO 2</t>
  </si>
  <si>
    <t>CARBÓN</t>
  </si>
  <si>
    <t>Tn</t>
  </si>
  <si>
    <t>Variación de nivel por temperatura.</t>
  </si>
  <si>
    <t>CONSUMO DE COMBUSTIBLE DIESEL POR PRUEBA CON CARGA 100MW EN LA UNIDAD GT-1. STOCK FINAL DECLARADO CORRESPONDE A VARIACIONES ASOCIADAS EN LA PRECISION DE MEDIDORES.</t>
  </si>
  <si>
    <t>Reporte de Consumo de Combustibles</t>
  </si>
  <si>
    <t>CONSUMO DE COMBUSTIBLES - LÍQUIDO, SÓLIDO, GASEOSO</t>
  </si>
  <si>
    <t>MEDIDOR</t>
  </si>
  <si>
    <t>15/Apr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</si>
  <si>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</si>
  <si>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</si>
  <si>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</si>
  <si>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</si>
  <si>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</si>
  <si>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</si>
  <si>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</si>
  <si>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</si>
  <si>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</si>
  <si>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</si>
  <si>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</si>
  <si>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</si>
  <si>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</si>
  <si>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</si>
  <si>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</si>
  <si>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</si>
  <si>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</si>
  <si>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</si>
  <si>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</si>
  <si>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</si>
  <si>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</si>
  <si>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</si>
  <si>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</si>
  <si>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</si>
  <si>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</si>
  <si>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</si>
  <si>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</si>
  <si>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</si>
  <si>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</si>
  <si>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</si>
  <si>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</si>
  <si>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</si>
  <si>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</si>
  <si>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</si>
  <si>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</si>
  <si>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</si>
  <si>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</si>
  <si>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</si>
  <si>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</si>
  <si>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</si>
  <si>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</si>
  <si>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</si>
  <si>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</si>
  <si>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</si>
  <si>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</si>
  <si>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UTI6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</si>
  <si>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</si>
  <si>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</si>
  <si>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</si>
  <si>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</si>
  <si>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</si>
  <si>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</si>
  <si>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</si>
  <si>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</si>
  <si>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</si>
  <si>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</si>
  <si>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</si>
  <si>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G1 CALLAO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</si>
  <si>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</si>
  <si>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</si>
  <si>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</si>
  <si>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</si>
  <si>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</si>
  <si>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</si>
  <si>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</si>
  <si>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</si>
  <si>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</si>
  <si>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</si>
  <si>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</si>
  <si>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</si>
  <si>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</si>
  <si>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</si>
  <si>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</si>
  <si>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</si>
  <si>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</si>
  <si>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</si>
  <si>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</si>
  <si>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15/04/2026 01:00</t>
  </si>
  <si>
    <t>15/04/2026 02:00</t>
  </si>
  <si>
    <t>15/04/2026 03:00</t>
  </si>
  <si>
    <t>15/04/2026 05:00</t>
  </si>
  <si>
    <t>15/04/2026 06:00</t>
  </si>
  <si>
    <t>15/04/2026 09:00</t>
  </si>
  <si>
    <t>15/04/2026 11:00</t>
  </si>
  <si>
    <t>15/04/2026 12:00</t>
  </si>
  <si>
    <t>15/04/2026 13:00</t>
  </si>
  <si>
    <t>15/04/2026 14:00</t>
  </si>
  <si>
    <t>15/04/2026 19:00</t>
  </si>
  <si>
    <t>15/04/2026 20:00</t>
  </si>
  <si>
    <t>15/04/2026 21:00</t>
  </si>
  <si>
    <t>15/04/2026 22:00</t>
  </si>
  <si>
    <t>15/04/2026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</si>
  <si>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</si>
  <si>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</si>
  <si>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</si>
  <si>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</si>
  <si>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</si>
  <si>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</si>
  <si>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16/04/2026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</si>
  <si>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</si>
  <si>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</si>
  <si>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</si>
  <si>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</si>
  <si>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</si>
  <si>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</si>
  <si>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</si>
  <si>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</si>
  <si>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</si>
  <si>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</si>
  <si>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</si>
  <si>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</si>
  <si>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</si>
  <si>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</si>
  <si>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</si>
  <si>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</si>
  <si>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</si>
  <si>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</si>
  <si>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</si>
  <si>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</si>
  <si>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</si>
  <si>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</si>
  <si>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</si>
  <si>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</si>
  <si>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</si>
  <si>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</si>
  <si>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</si>
  <si>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</si>
  <si>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</si>
  <si>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</si>
  <si>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</si>
  <si>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</si>
  <si>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</si>
  <si>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</si>
  <si>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</si>
  <si>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</si>
  <si>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</si>
  <si>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</si>
  <si>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</si>
  <si>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</si>
  <si>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C.S. PANAMERICANA SOLAR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</si>
  <si>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</si>
  <si>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</si>
  <si>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</si>
  <si>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</si>
  <si>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</si>
  <si>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</si>
  <si>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</si>
  <si>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</si>
  <si>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</si>
  <si>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</si>
  <si>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</si>
  <si>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</si>
  <si>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C.S. TACNA SOLAR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</si>
  <si>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</si>
  <si>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</si>
  <si>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</si>
  <si>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</si>
  <si>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</si>
  <si>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</si>
  <si>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</si>
  <si>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</si>
  <si>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</si>
  <si>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</si>
  <si>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</si>
  <si>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</si>
  <si>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</si>
  <si>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</si>
  <si>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</si>
  <si>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</si>
  <si>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</si>
  <si>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</si>
  <si>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</si>
  <si>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</si>
  <si>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</si>
  <si>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</si>
  <si>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</si>
  <si>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</si>
  <si>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</si>
  <si>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</si>
  <si>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</si>
  <si>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</si>
  <si>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</si>
  <si>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</si>
  <si>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</si>
  <si>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</si>
  <si>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</si>
  <si>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</si>
  <si>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</si>
  <si>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</si>
  <si>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</si>
  <si>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</si>
  <si>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</si>
  <si>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</si>
  <si>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</si>
  <si>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</si>
  <si>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</si>
  <si>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</si>
  <si>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</si>
  <si>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</si>
  <si>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</si>
  <si>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</si>
  <si>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</si>
  <si>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</si>
  <si>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</si>
  <si>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</si>
  <si>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</si>
  <si>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</si>
  <si>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</si>
  <si>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</si>
  <si>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</si>
  <si>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</si>
  <si>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</si>
  <si>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</si>
  <si>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</si>
  <si>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</si>
  <si>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</si>
  <si>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</si>
  <si>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</si>
  <si>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</si>
  <si>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</si>
  <si>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</si>
  <si>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</si>
  <si>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</si>
  <si>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</si>
  <si>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</si>
  <si>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</si>
  <si>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</si>
  <si>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</si>
  <si>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</si>
  <si>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</si>
  <si>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</si>
  <si>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</si>
  <si>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</si>
  <si>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</si>
  <si>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</si>
  <si>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</si>
  <si>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</si>
  <si>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</si>
  <si>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</si>
  <si>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</si>
  <si>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</si>
  <si>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</si>
  <si>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</si>
  <si>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</si>
  <si>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</si>
  <si>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</si>
  <si>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</si>
  <si>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</si>
  <si>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</si>
  <si>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</si>
  <si>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</si>
  <si>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</si>
  <si>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</si>
  <si>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</si>
  <si>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</si>
  <si>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</si>
  <si>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</si>
  <si>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</si>
  <si>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</si>
  <si>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</si>
  <si>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</si>
  <si>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</si>
  <si>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</si>
  <si>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</si>
  <si>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</si>
  <si>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</si>
  <si>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</si>
  <si>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</si>
  <si>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</si>
  <si>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</si>
  <si>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</si>
  <si>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</si>
  <si>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</si>
  <si>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</si>
  <si>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</si>
  <si>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</si>
  <si>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</si>
  <si>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</si>
  <si>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</si>
  <si>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</si>
  <si>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</si>
  <si>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</si>
  <si>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</si>
  <si>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</si>
  <si>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</si>
  <si>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</si>
  <si>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</si>
  <si>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</si>
  <si>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</si>
  <si>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</si>
  <si>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</si>
  <si>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</si>
  <si>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</si>
  <si>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</si>
  <si>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</si>
  <si>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</si>
  <si>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</si>
  <si>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</si>
  <si>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</si>
  <si>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</si>
  <si>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</si>
  <si>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</si>
  <si>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</si>
  <si>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</si>
  <si>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</si>
  <si>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</si>
  <si>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</si>
  <si>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</si>
  <si>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</si>
  <si>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</si>
  <si>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</si>
  <si>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</si>
  <si>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</si>
  <si>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</si>
  <si>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</si>
  <si>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</si>
  <si>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</si>
  <si>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</si>
  <si>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</si>
  <si>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</si>
  <si>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</si>
  <si>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</si>
  <si>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</si>
  <si>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</si>
  <si>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</si>
  <si>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</si>
  <si>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</si>
  <si>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</si>
  <si>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</si>
  <si>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</si>
  <si>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</si>
  <si>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</si>
  <si>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</si>
  <si>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</si>
  <si>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</si>
  <si>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</si>
  <si>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</si>
  <si>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</si>
  <si>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</si>
  <si>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</si>
  <si>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</si>
  <si>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</si>
  <si>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</si>
  <si>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</si>
  <si>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</si>
  <si>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</si>
  <si>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</si>
  <si>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</si>
  <si>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</si>
  <si>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</si>
  <si>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</si>
  <si>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</si>
  <si>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</si>
  <si>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</si>
  <si>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</si>
  <si>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</si>
  <si>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</si>
  <si>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</si>
  <si>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</si>
  <si>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</si>
  <si>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</si>
  <si>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</si>
  <si>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</si>
  <si>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</si>
  <si>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</si>
  <si>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</si>
  <si>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</si>
  <si>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</si>
  <si>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</si>
  <si>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</si>
  <si>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</si>
  <si>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</si>
  <si>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</si>
  <si>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</si>
  <si>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</si>
  <si>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</si>
  <si>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</si>
  <si>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</si>
  <si>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</si>
  <si>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</si>
  <si>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</si>
  <si>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</si>
  <si>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</si>
  <si>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</si>
  <si>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</si>
  <si>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</si>
  <si>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</si>
  <si>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</si>
  <si>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</si>
  <si>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</si>
  <si>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</si>
  <si>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</si>
  <si>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</si>
  <si>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</si>
  <si>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</si>
  <si>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</si>
  <si>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</si>
  <si>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</si>
  <si>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</si>
  <si>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</si>
  <si>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</si>
  <si>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</si>
  <si>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</si>
  <si>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</si>
  <si>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</si>
  <si>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</si>
  <si>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</si>
  <si>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</si>
  <si>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</si>
  <si>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</si>
  <si>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</si>
  <si>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</si>
  <si>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</si>
  <si>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</si>
  <si>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</si>
  <si>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</si>
  <si>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</si>
  <si>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</si>
  <si>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</si>
  <si>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</si>
  <si>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</si>
  <si>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</si>
  <si>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</si>
  <si>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</si>
  <si>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</si>
  <si>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</si>
  <si>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</si>
  <si>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</si>
  <si>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</si>
  <si>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</si>
  <si>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</si>
  <si>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</si>
  <si>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</si>
  <si>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</si>
  <si>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</si>
  <si>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</si>
  <si>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</si>
  <si>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</si>
  <si>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</si>
  <si>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</si>
  <si>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</si>
  <si>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</si>
  <si>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</si>
  <si>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</si>
  <si>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</si>
  <si>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</si>
  <si>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</si>
  <si>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</si>
  <si>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</si>
  <si>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</si>
  <si>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</si>
  <si>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</si>
  <si>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</si>
  <si>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</si>
  <si>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</si>
  <si>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</si>
  <si>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</si>
  <si>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</si>
  <si>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</si>
  <si>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</si>
  <si>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</si>
  <si>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</si>
  <si>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</si>
  <si>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</si>
  <si>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</si>
  <si>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</si>
  <si>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</si>
  <si>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</si>
  <si>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</si>
  <si>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</si>
  <si>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</si>
  <si>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</si>
  <si>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</si>
  <si>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</si>
  <si>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</si>
  <si>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</si>
  <si>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</si>
  <si>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</si>
  <si>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</si>
  <si>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</si>
  <si>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</si>
  <si>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</si>
  <si>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</si>
  <si>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</si>
  <si>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</si>
  <si>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</si>
  <si>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</si>
  <si>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</si>
  <si>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</si>
  <si>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</si>
  <si>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</si>
  <si>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</si>
  <si>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</si>
  <si>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</si>
  <si>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</si>
  <si>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</si>
  <si>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</si>
  <si>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</si>
  <si>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</si>
  <si>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</si>
  <si>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</si>
  <si>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</si>
  <si>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</si>
  <si>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</si>
  <si>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</si>
  <si>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</si>
  <si>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</si>
  <si>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</si>
  <si>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</si>
  <si>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</si>
  <si>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</si>
  <si>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</si>
  <si>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</si>
  <si>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</si>
  <si>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</si>
  <si>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</si>
  <si>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</si>
  <si>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</si>
  <si>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</si>
  <si>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</si>
  <si>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</si>
  <si>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</si>
  <si>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</si>
  <si>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</si>
  <si>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</si>
  <si>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</si>
  <si>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</si>
  <si>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</si>
  <si>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</si>
  <si>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</si>
  <si>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</si>
  <si>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</si>
  <si>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</si>
  <si>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</si>
  <si>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</si>
  <si>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</si>
  <si>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</si>
  <si>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</si>
  <si>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</si>
  <si>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</si>
  <si>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</si>
  <si>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</si>
  <si>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</si>
  <si>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</si>
  <si>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</si>
  <si>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</si>
  <si>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</si>
  <si>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</si>
  <si>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</si>
  <si>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</si>
  <si>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</si>
  <si>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</si>
  <si>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</si>
  <si>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</si>
  <si>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</si>
  <si>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</si>
  <si>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</si>
  <si>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</si>
  <si>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</si>
  <si>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</si>
  <si>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</si>
  <si>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</si>
  <si>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</si>
  <si>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</si>
  <si>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</si>
  <si>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</si>
  <si>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</si>
  <si>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</si>
  <si>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</si>
  <si>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</si>
  <si>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</si>
  <si>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</si>
  <si>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</si>
  <si>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</si>
  <si>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</si>
  <si>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</si>
  <si>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</si>
  <si>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</si>
  <si>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</si>
  <si>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</si>
  <si>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</si>
  <si>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</si>
  <si>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</si>
  <si>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</si>
  <si>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</si>
  <si>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</si>
  <si>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</si>
  <si>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</si>
  <si>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T13-261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</si>
  <si>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</si>
  <si>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</si>
  <si>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</si>
  <si>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</si>
  <si>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</si>
  <si>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</si>
  <si>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</si>
  <si>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</si>
  <si>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</si>
  <si>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</si>
  <si>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</si>
  <si>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</si>
  <si>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</si>
  <si>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</si>
  <si>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</si>
  <si>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</si>
  <si>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</si>
  <si>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</si>
  <si>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</si>
  <si>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</si>
  <si>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</si>
  <si>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</si>
  <si>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</si>
  <si>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</si>
  <si>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</si>
  <si>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</si>
  <si>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</si>
  <si>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</si>
  <si>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</si>
  <si>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</si>
  <si>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</si>
  <si>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</si>
  <si>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</si>
  <si>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</si>
  <si>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</si>
  <si>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</si>
  <si>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</si>
  <si>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</si>
  <si>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</si>
  <si>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</si>
  <si>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</si>
  <si>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</si>
  <si>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</si>
  <si>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</si>
  <si>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</si>
  <si>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</si>
  <si>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</si>
  <si>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</si>
  <si>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</si>
  <si>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</si>
  <si>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</si>
  <si>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</si>
  <si>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</si>
  <si>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</si>
  <si>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</si>
  <si>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</si>
  <si>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</si>
  <si>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</si>
  <si>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</si>
  <si>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</si>
  <si>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</si>
  <si>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</si>
  <si>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</si>
  <si>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</si>
  <si>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</si>
  <si>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</si>
  <si>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</si>
  <si>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</si>
  <si>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</si>
  <si>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</si>
  <si>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</si>
  <si>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</si>
  <si>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</si>
  <si>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</si>
  <si>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</si>
  <si>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</si>
  <si>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</si>
  <si>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</si>
  <si>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</si>
  <si>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</si>
  <si>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</si>
  <si>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</si>
  <si>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</si>
  <si>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</si>
  <si>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</si>
  <si>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</si>
  <si>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</si>
  <si>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</si>
  <si>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</si>
  <si>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</si>
  <si>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</si>
  <si>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</si>
  <si>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</si>
  <si>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T5</t>
  </si>
  <si>
    <t>T4-261</t>
  </si>
  <si>
    <t>T3-261</t>
  </si>
  <si>
    <t>L-2208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</si>
  <si>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</si>
  <si>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</si>
  <si>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</si>
  <si>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</si>
  <si>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</si>
  <si>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</si>
  <si>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</si>
  <si>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</si>
  <si>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</si>
  <si>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</si>
  <si>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</si>
  <si>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</si>
  <si>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</si>
  <si>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</si>
  <si>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</si>
  <si>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</si>
  <si>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T23-61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</si>
  <si>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</si>
  <si>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</si>
  <si>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</si>
  <si>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</si>
  <si>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</si>
  <si>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</si>
  <si>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</si>
  <si>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</si>
  <si>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</si>
  <si>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</si>
  <si>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</si>
  <si>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</si>
  <si>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</si>
  <si>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</si>
  <si>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</si>
  <si>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</si>
  <si>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</si>
  <si>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</si>
  <si>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</si>
  <si>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</si>
  <si>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</si>
  <si>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</si>
  <si>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</si>
  <si>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</si>
  <si>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</si>
  <si>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</si>
  <si>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</si>
  <si>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</si>
  <si>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</si>
  <si>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</si>
  <si>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</si>
  <si>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</si>
  <si>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</si>
  <si>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</si>
  <si>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</si>
  <si>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</si>
  <si>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</si>
  <si>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</si>
  <si>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</si>
  <si>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</si>
  <si>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</si>
  <si>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</si>
  <si>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</si>
  <si>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</si>
  <si>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L-2055</t>
  </si>
  <si>
    <t>L-2056</t>
  </si>
  <si>
    <t>L-2053</t>
  </si>
  <si>
    <t>L-2054</t>
  </si>
  <si>
    <t>L-2025</t>
  </si>
  <si>
    <t>L-2026</t>
  </si>
  <si>
    <t>ATR1</t>
  </si>
  <si>
    <t>ATR2</t>
  </si>
  <si>
    <t>L-2023</t>
  </si>
  <si>
    <t>L-2022</t>
  </si>
  <si>
    <t>L-1028</t>
  </si>
  <si>
    <t>L-1029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</si>
  <si>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</si>
  <si>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</si>
  <si>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</si>
  <si>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</si>
  <si>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</si>
  <si>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</si>
  <si>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</si>
  <si>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</si>
  <si>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L-5036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</si>
  <si>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</si>
  <si>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</si>
  <si>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</si>
  <si>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</si>
  <si>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</si>
  <si>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</si>
  <si>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</si>
  <si>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</si>
  <si>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</si>
  <si>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</si>
  <si>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</si>
  <si>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</si>
  <si>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</si>
  <si>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</si>
  <si>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</si>
  <si>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</si>
  <si>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</si>
  <si>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</si>
  <si>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</si>
  <si>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</si>
  <si>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</si>
  <si>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</si>
  <si>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</si>
  <si>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</si>
  <si>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</si>
  <si>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</si>
  <si>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</si>
  <si>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</si>
  <si>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</si>
  <si>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</si>
  <si>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</si>
  <si>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</si>
  <si>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</si>
  <si>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</si>
  <si>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</si>
  <si>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</si>
  <si>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</si>
  <si>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COMPAÑIA TRANSMISORA ANDINA S.A.</t>
  </si>
  <si>
    <t>EGENOR</t>
  </si>
  <si>
    <t>PLUZ ENERGÍA PERÚ S.A.A.</t>
  </si>
  <si>
    <t>ENEL PERU S.A.C.</t>
  </si>
  <si>
    <t>LUZ DEL SUR</t>
  </si>
  <si>
    <t>ABY TRANSMISIÓN SUR</t>
  </si>
  <si>
    <t>ELECTROCENTRO</t>
  </si>
  <si>
    <t>ATN 2 S.A.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</si>
  <si>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</si>
  <si>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</si>
  <si>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</si>
  <si>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</si>
  <si>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</si>
  <si>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</si>
  <si>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</si>
  <si>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</si>
  <si>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</si>
  <si>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</si>
  <si>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</si>
  <si>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</si>
  <si>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</si>
  <si>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</si>
  <si>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</si>
  <si>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</si>
  <si>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</si>
  <si>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</si>
  <si>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</si>
  <si>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</si>
  <si>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</si>
  <si>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</si>
  <si>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</si>
  <si>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</si>
  <si>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</si>
  <si>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</si>
  <si>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</si>
  <si>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</si>
  <si>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</si>
  <si>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</si>
  <si>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</si>
  <si>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</si>
  <si>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</si>
  <si>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</si>
  <si>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</si>
  <si>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</si>
  <si>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</si>
  <si>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</si>
  <si>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</si>
  <si>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</si>
  <si>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</si>
  <si>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</si>
  <si>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</si>
  <si>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</si>
  <si>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</si>
  <si>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</si>
  <si>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</si>
  <si>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</si>
  <si>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</si>
  <si>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</si>
  <si>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</si>
  <si>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</si>
  <si>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</si>
  <si>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</si>
  <si>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</si>
  <si>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</si>
  <si>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</si>
  <si>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</si>
  <si>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</si>
  <si>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</si>
  <si>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</si>
  <si>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</si>
  <si>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</si>
  <si>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</si>
  <si>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</si>
  <si>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</si>
  <si>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</si>
  <si>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</si>
  <si>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</si>
  <si>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</si>
  <si>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</si>
  <si>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</si>
  <si>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</si>
  <si>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</si>
  <si>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</si>
  <si>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</si>
  <si>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</si>
  <si>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</si>
  <si>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</si>
  <si>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</si>
  <si>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</si>
  <si>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</si>
  <si>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</si>
  <si>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</si>
  <si>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</si>
  <si>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</si>
  <si>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</si>
  <si>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</si>
  <si>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</si>
  <si>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</si>
  <si>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</si>
  <si>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</si>
  <si>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</si>
  <si>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</si>
  <si>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</si>
  <si>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</si>
  <si>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</si>
  <si>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</si>
  <si>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</si>
  <si>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</si>
  <si>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</si>
  <si>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</si>
  <si>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</si>
  <si>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</si>
  <si>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</si>
  <si>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</si>
  <si>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</si>
  <si>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</si>
  <si>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</si>
  <si>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</si>
  <si>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</si>
  <si>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</si>
  <si>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</si>
  <si>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</si>
  <si>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</si>
  <si>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</si>
  <si>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</si>
  <si>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</si>
  <si>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</si>
  <si>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</si>
  <si>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</si>
  <si>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</si>
  <si>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</si>
  <si>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</si>
  <si>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</si>
  <si>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</si>
  <si>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</si>
  <si>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</si>
  <si>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</si>
  <si>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</si>
  <si>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</si>
  <si>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</si>
  <si>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</si>
  <si>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</si>
  <si>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</si>
  <si>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</si>
  <si>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</si>
  <si>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</si>
  <si>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</si>
  <si>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</si>
  <si>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</si>
  <si>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</si>
  <si>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</si>
  <si>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</si>
  <si>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</si>
  <si>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</si>
  <si>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</si>
  <si>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</si>
  <si>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</si>
  <si>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</si>
  <si>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</si>
  <si>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</si>
  <si>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</si>
  <si>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</si>
  <si>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</si>
  <si>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</si>
  <si>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</si>
  <si>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</si>
  <si>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</si>
  <si>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</si>
  <si>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</si>
  <si>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</si>
  <si>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</si>
  <si>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</si>
  <si>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</si>
  <si>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</si>
  <si>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</si>
  <si>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</si>
  <si>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</si>
  <si>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</si>
  <si>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</si>
  <si>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</si>
  <si>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</si>
  <si>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</si>
  <si>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</si>
  <si>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</si>
  <si>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</si>
  <si>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</si>
  <si>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</si>
  <si>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</si>
  <si>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</si>
  <si>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</si>
  <si>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</si>
  <si>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</si>
  <si>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</si>
  <si>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</si>
  <si>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</si>
  <si>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</si>
  <si>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</si>
  <si>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</si>
  <si>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</si>
  <si>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</si>
  <si>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</si>
  <si>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</si>
  <si>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</si>
  <si>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</si>
  <si>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</si>
  <si>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</si>
  <si>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</si>
  <si>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</si>
  <si>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</si>
  <si>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</si>
  <si>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</si>
  <si>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</si>
  <si>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</si>
  <si>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</si>
  <si>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</si>
  <si>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</si>
  <si>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</si>
  <si>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</si>
  <si>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</si>
  <si>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</si>
  <si>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</si>
  <si>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</si>
  <si>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</si>
  <si>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</si>
  <si>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</si>
  <si>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</si>
  <si>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</si>
  <si>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</si>
  <si>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</si>
  <si>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</si>
  <si>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</si>
  <si>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</si>
  <si>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</si>
  <si>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</si>
  <si>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</si>
  <si>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</si>
  <si>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</si>
  <si>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</si>
  <si>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</si>
  <si>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</si>
  <si>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</si>
  <si>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</si>
  <si>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</si>
  <si>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</si>
  <si>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</si>
  <si>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</si>
  <si>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</si>
  <si>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</si>
  <si>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</si>
  <si>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</si>
  <si>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</si>
  <si>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</si>
  <si>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</si>
  <si>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</si>
  <si>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</si>
  <si>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</si>
  <si>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</si>
  <si>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</si>
  <si>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</si>
  <si>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</si>
  <si>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</si>
  <si>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</si>
  <si>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</si>
  <si>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</si>
  <si>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</si>
  <si>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</si>
  <si>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</si>
  <si>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</si>
  <si>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</si>
  <si>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</si>
  <si>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</si>
  <si>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</si>
  <si>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</si>
  <si>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</si>
  <si>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</si>
  <si>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</si>
  <si>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</si>
  <si>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</si>
  <si>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</si>
  <si>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</si>
  <si>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</si>
  <si>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</si>
  <si>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</si>
  <si>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</si>
  <si>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</si>
  <si>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</si>
  <si>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</si>
  <si>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</si>
  <si>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</si>
  <si>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</si>
  <si>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</si>
  <si>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</si>
  <si>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</si>
  <si>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</si>
  <si>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</si>
  <si>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</si>
  <si>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</si>
  <si>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</si>
  <si>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</si>
  <si>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</si>
  <si>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</si>
  <si>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</si>
  <si>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</si>
  <si>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</si>
  <si>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</si>
  <si>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</si>
  <si>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</si>
  <si>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</si>
  <si>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</si>
  <si>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</si>
  <si>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</si>
  <si>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</si>
  <si>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</si>
  <si>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</si>
  <si>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</si>
  <si>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</si>
  <si>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</si>
  <si>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</si>
  <si>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</si>
  <si>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</si>
  <si>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</si>
  <si>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</si>
  <si>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</si>
  <si>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</si>
  <si>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</si>
  <si>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</si>
  <si>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</si>
  <si>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</si>
  <si>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</si>
  <si>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</si>
  <si>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</si>
  <si>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</si>
  <si>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</si>
  <si>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</si>
  <si>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</si>
  <si>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</si>
  <si>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</si>
  <si>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</si>
  <si>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</si>
  <si>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</si>
  <si>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</si>
  <si>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</si>
  <si>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</si>
  <si>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</si>
  <si>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</si>
  <si>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</si>
  <si>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</si>
  <si>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</si>
  <si>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</si>
  <si>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</si>
  <si>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</si>
  <si>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CHAVARRÍA</t>
  </si>
  <si>
    <t>SOCABAYA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</si>
  <si>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</si>
  <si>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</si>
  <si>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</si>
  <si>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</si>
  <si>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</si>
  <si>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</si>
  <si>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</si>
  <si>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</si>
  <si>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</si>
  <si>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</si>
  <si>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</si>
  <si>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</si>
  <si>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</si>
  <si>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</si>
  <si>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</si>
  <si>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</si>
  <si>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</si>
  <si>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</si>
  <si>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</si>
  <si>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</si>
  <si>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</si>
  <si>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</si>
  <si>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</si>
  <si>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</si>
  <si>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</si>
  <si>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</si>
  <si>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</si>
  <si>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</si>
  <si>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</si>
  <si>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</si>
  <si>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</si>
  <si>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</si>
  <si>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</si>
  <si>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</si>
  <si>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</si>
  <si>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</si>
  <si>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06:14:07
</t>
  </si>
  <si>
    <t xml:space="preserve">59.775 
</t>
  </si>
  <si>
    <t xml:space="preserve">05:36:18
</t>
  </si>
  <si>
    <t xml:space="preserve">60.263 
</t>
  </si>
  <si>
    <t>DATACENTERCOES</t>
  </si>
  <si>
    <t>PUCALLPA ISA</t>
  </si>
  <si>
    <t xml:space="preserve">60.264 
</t>
  </si>
  <si>
    <t xml:space="preserve">59.774 
</t>
  </si>
  <si>
    <t>RIOJA</t>
  </si>
  <si>
    <t>SAN JUAN CCRespaldo</t>
  </si>
  <si>
    <t>TALARA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</si>
  <si>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</si>
  <si>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</si>
  <si>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</si>
  <si>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</si>
  <si>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</si>
  <si>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</si>
  <si>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</si>
  <si>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</si>
  <si>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</si>
  <si>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</si>
  <si>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</si>
  <si>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</si>
  <si>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</si>
  <si>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</si>
  <si>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</si>
  <si>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</si>
  <si>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</si>
  <si>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</si>
  <si>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</si>
  <si>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5384046 y resultó S/. 806987 (13.03% ) menor que el correspondiente al miércoles de la semana pasada.</t>
  </si>
  <si>
    <t>Fecha</t>
  </si>
  <si>
    <t>Costo Total Ejecutado</t>
  </si>
  <si>
    <t>Costo Total Programado</t>
  </si>
  <si>
    <t>MIE 8</t>
  </si>
  <si>
    <t>JUE 9</t>
  </si>
  <si>
    <t>VIE 10</t>
  </si>
  <si>
    <t>SAB 11</t>
  </si>
  <si>
    <t>DOM 12</t>
  </si>
  <si>
    <t>LUN 13</t>
  </si>
  <si>
    <t>MAR 14</t>
  </si>
  <si>
    <t>MIE 15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</si>
  <si>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</si>
  <si>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</si>
  <si>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</si>
  <si>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</si>
  <si>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</si>
  <si>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L. ICA - DERIVACION</t>
  </si>
  <si>
    <t>15/04/2026 14:29:00</t>
  </si>
  <si>
    <t>15/04/2026 16:42:00</t>
  </si>
  <si>
    <t>Se limitó la generación de la C.E. Punta Lomitas.</t>
  </si>
  <si>
    <t>Regulación primaria (RPF) y secundaria (RSF) de frecuencia</t>
  </si>
  <si>
    <t>El porcentaje de magnitud de Reserva Rotante para la RPF a todas las centrales del SEIN según el PR-21 es: 2.90%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</si>
  <si>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</si>
  <si>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</si>
  <si>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</si>
  <si>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</si>
  <si>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</si>
  <si>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</si>
  <si>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</si>
  <si>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</si>
  <si>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</si>
  <si>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</si>
  <si>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</si>
  <si>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</si>
  <si>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</si>
  <si>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</si>
  <si>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</si>
  <si>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</si>
  <si>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</si>
  <si>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</si>
  <si>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</si>
  <si>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</si>
  <si>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</si>
  <si>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</si>
  <si>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</si>
  <si>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</si>
  <si>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</si>
  <si>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</si>
  <si>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</si>
  <si>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</si>
  <si>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</si>
  <si>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</si>
  <si>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</si>
  <si>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</si>
  <si>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</si>
  <si>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</si>
  <si>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</si>
  <si>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</si>
  <si>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</si>
  <si>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</si>
  <si>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</si>
  <si>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</si>
  <si>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</si>
  <si>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</si>
  <si>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</si>
  <si>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</si>
  <si>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</si>
  <si>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</si>
  <si>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</si>
  <si>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</si>
  <si>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</si>
  <si>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</si>
  <si>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</si>
  <si>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</si>
  <si>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</si>
  <si>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</si>
  <si>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</si>
  <si>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</si>
  <si>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</si>
  <si>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</si>
  <si>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</si>
  <si>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</si>
  <si>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</si>
  <si>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</si>
  <si>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</si>
  <si>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</si>
  <si>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</si>
  <si>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</si>
  <si>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</si>
  <si>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</si>
  <si>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</si>
  <si>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</si>
  <si>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</si>
  <si>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</si>
  <si>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</si>
  <si>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</si>
  <si>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</si>
  <si>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</si>
  <si>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</si>
  <si>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</si>
  <si>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</si>
  <si>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</si>
  <si>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</si>
  <si>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</si>
  <si>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</si>
  <si>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</si>
  <si>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</si>
  <si>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</si>
  <si>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</si>
  <si>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</si>
  <si>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</si>
  <si>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</si>
  <si>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</si>
  <si>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</si>
  <si>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</si>
  <si>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</si>
  <si>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</si>
  <si>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</si>
  <si>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</si>
  <si>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</si>
  <si>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</si>
  <si>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</si>
  <si>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</si>
  <si>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6</t>
  </si>
  <si>
    <t>917-39</t>
  </si>
  <si>
    <t>URS-STK-002 - G1</t>
  </si>
  <si>
    <t>CHMalpas - G1</t>
  </si>
  <si>
    <t>1.5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</si>
  <si>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</si>
  <si>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</si>
  <si>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</si>
  <si>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</si>
  <si>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</si>
  <si>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</si>
  <si>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</si>
  <si>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</si>
  <si>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</si>
  <si>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</si>
  <si>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</si>
  <si>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</si>
  <si>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</si>
  <si>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</si>
  <si>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</si>
  <si>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</si>
  <si>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</si>
  <si>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</si>
  <si>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</si>
  <si>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</si>
  <si>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</si>
  <si>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</si>
  <si>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</si>
  <si>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</si>
  <si>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</si>
  <si>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</si>
  <si>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</si>
  <si>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</si>
  <si>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</si>
  <si>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</si>
  <si>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</si>
  <si>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</si>
  <si>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</si>
  <si>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</si>
  <si>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</si>
  <si>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</si>
  <si>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</si>
  <si>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</si>
  <si>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</si>
  <si>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</si>
  <si>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</si>
  <si>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</si>
  <si>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</si>
  <si>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</si>
  <si>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</si>
  <si>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</si>
  <si>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</si>
  <si>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</si>
  <si>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</si>
  <si>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</si>
  <si>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</si>
  <si>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</si>
  <si>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</si>
  <si>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</si>
  <si>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</si>
  <si>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22.6309</t>
  </si>
  <si>
    <t>22.631</t>
  </si>
  <si>
    <t>25.9765</t>
  </si>
  <si>
    <t>26.4</t>
  </si>
  <si>
    <t>24.5645</t>
  </si>
  <si>
    <t>24.9321</t>
  </si>
  <si>
    <t>22.6242</t>
  </si>
  <si>
    <t>20.2385</t>
  </si>
  <si>
    <t>23.1465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</si>
  <si>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</si>
  <si>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</si>
  <si>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</si>
  <si>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</si>
  <si>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</si>
  <si>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</si>
  <si>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</si>
  <si>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</si>
  <si>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</si>
  <si>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</si>
  <si>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</si>
  <si>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</si>
  <si>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</si>
  <si>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</si>
  <si>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</si>
  <si>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</si>
  <si>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</si>
  <si>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</si>
  <si>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45</t>
  </si>
  <si>
    <t>92.9726</t>
  </si>
  <si>
    <t>44.1232</t>
  </si>
  <si>
    <t>93.8</t>
  </si>
  <si>
    <t>92.573</t>
  </si>
  <si>
    <t>40</t>
  </si>
  <si>
    <t>98.0638</t>
  </si>
  <si>
    <t>96.8212</t>
  </si>
  <si>
    <t>98.5533</t>
  </si>
  <si>
    <t>924-22</t>
  </si>
  <si>
    <t>URS-ENL-001 - G1</t>
  </si>
  <si>
    <t>CHHuinco - G1</t>
  </si>
  <si>
    <t>924-23</t>
  </si>
  <si>
    <t>URS-ENL-001 - G2</t>
  </si>
  <si>
    <t>CHHuinco - G2</t>
  </si>
  <si>
    <t>45.2146</t>
  </si>
  <si>
    <t>45.0805</t>
  </si>
  <si>
    <t>45.0804</t>
  </si>
  <si>
    <t>45.0315</t>
  </si>
  <si>
    <t>45.0323</t>
  </si>
  <si>
    <t>44.5388</t>
  </si>
  <si>
    <t>924-24</t>
  </si>
  <si>
    <t>URS-ENL-001 - G3</t>
  </si>
  <si>
    <t>CHHuinco - G3</t>
  </si>
  <si>
    <t>22.5001</t>
  </si>
  <si>
    <t>23.8789</t>
  </si>
  <si>
    <t>22.0601</t>
  </si>
  <si>
    <t>24.2941</t>
  </si>
  <si>
    <t>22.0603</t>
  </si>
  <si>
    <t>24.2939</t>
  </si>
  <si>
    <t>22.4999</t>
  </si>
  <si>
    <t>23.8791</t>
  </si>
  <si>
    <t>22.4998</t>
  </si>
  <si>
    <t>23.8792</t>
  </si>
  <si>
    <t>22.5</t>
  </si>
  <si>
    <t>23.879</t>
  </si>
  <si>
    <t>23.7462</t>
  </si>
  <si>
    <t>23.7463</t>
  </si>
  <si>
    <t>45.7857</t>
  </si>
  <si>
    <t>45.7845</t>
  </si>
  <si>
    <t>45.2969</t>
  </si>
  <si>
    <t>45.9733</t>
  </si>
  <si>
    <t>924-25</t>
  </si>
  <si>
    <t>URS-ENL-001 - G4</t>
  </si>
  <si>
    <t>CHHuinco - G4</t>
  </si>
  <si>
    <t>22.063</t>
  </si>
  <si>
    <t>24.2913</t>
  </si>
  <si>
    <t>22.0629</t>
  </si>
  <si>
    <t>24.2915</t>
  </si>
  <si>
    <t>22.5002</t>
  </si>
  <si>
    <t>23.8788</t>
  </si>
  <si>
    <t>7.2466</t>
  </si>
  <si>
    <t>7.247</t>
  </si>
  <si>
    <t>6.9855</t>
  </si>
  <si>
    <t>7.3654</t>
  </si>
  <si>
    <t>1906-280</t>
  </si>
  <si>
    <t>URS-ENL-002</t>
  </si>
  <si>
    <t>CHMatuca</t>
  </si>
  <si>
    <t>8</t>
  </si>
  <si>
    <t>20</t>
  </si>
  <si>
    <t>17.4</t>
  </si>
  <si>
    <t>19.9322</t>
  </si>
  <si>
    <t>19.5778</t>
  </si>
  <si>
    <t>16.6711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</si>
  <si>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</si>
  <si>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</si>
  <si>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</si>
  <si>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</si>
  <si>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</si>
  <si>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</si>
  <si>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</si>
  <si>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</si>
  <si>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</si>
  <si>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</si>
  <si>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</si>
  <si>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</si>
  <si>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</si>
  <si>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</si>
  <si>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</si>
  <si>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</si>
  <si>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</si>
  <si>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</si>
  <si>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</si>
  <si>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</si>
  <si>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</si>
  <si>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</si>
  <si>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</si>
  <si>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</si>
  <si>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</si>
  <si>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</si>
  <si>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</si>
  <si>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</si>
  <si>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</si>
  <si>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</si>
  <si>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</si>
  <si>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</si>
  <si>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</si>
  <si>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</si>
  <si>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</si>
  <si>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</si>
  <si>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</si>
  <si>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</si>
  <si>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85</t>
  </si>
  <si>
    <t>87.8768</t>
  </si>
  <si>
    <t>34.4235</t>
  </si>
  <si>
    <t>53.2039</t>
  </si>
  <si>
    <t>34</t>
  </si>
  <si>
    <t>53.6035</t>
  </si>
  <si>
    <t>47</t>
  </si>
  <si>
    <t>41.3362</t>
  </si>
  <si>
    <t>58.4</t>
  </si>
  <si>
    <t>30.5788</t>
  </si>
  <si>
    <t>60.2355</t>
  </si>
  <si>
    <t>28.8467</t>
  </si>
  <si>
    <t>84</t>
  </si>
  <si>
    <t>6.393</t>
  </si>
  <si>
    <t>6.3319</t>
  </si>
  <si>
    <t>90</t>
  </si>
  <si>
    <t>90.8054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</si>
  <si>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</si>
  <si>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</si>
  <si>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</si>
  <si>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</si>
  <si>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</si>
  <si>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</si>
  <si>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</si>
  <si>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</si>
  <si>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</si>
  <si>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18.2235</t>
  </si>
  <si>
    <t>25</t>
  </si>
  <si>
    <t>18.1894</t>
  </si>
  <si>
    <t>18.0035</t>
  </si>
  <si>
    <t>15.9968</t>
  </si>
  <si>
    <t>7.1946</t>
  </si>
  <si>
    <t>18.9835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</si>
  <si>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</si>
  <si>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</si>
  <si>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</si>
  <si>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</si>
  <si>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</si>
  <si>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</si>
  <si>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</si>
  <si>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</si>
  <si>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</si>
  <si>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</si>
  <si>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</si>
  <si>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</si>
  <si>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</si>
  <si>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</si>
  <si>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</si>
  <si>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</si>
  <si>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32.0261</t>
  </si>
  <si>
    <t>37.2</t>
  </si>
  <si>
    <t>33.9595</t>
  </si>
  <si>
    <t>32.0149</t>
  </si>
  <si>
    <t>30.7292</t>
  </si>
  <si>
    <t>30.6257</t>
  </si>
  <si>
    <t>3182-14971</t>
  </si>
  <si>
    <t>URS-CHG-001 - G1</t>
  </si>
  <si>
    <t>CHChagll - G1</t>
  </si>
  <si>
    <t>15.8036</t>
  </si>
  <si>
    <t>3182-14972</t>
  </si>
  <si>
    <t>URS-CHG-001 - G2</t>
  </si>
  <si>
    <t>CHChagll - G2</t>
  </si>
  <si>
    <t>14.9256</t>
  </si>
  <si>
    <t>3308-13601</t>
  </si>
  <si>
    <t>URS-FNX-001</t>
  </si>
  <si>
    <t>CTFenix - CC</t>
  </si>
  <si>
    <t>25.1469</t>
  </si>
  <si>
    <t>29</t>
  </si>
  <si>
    <t>25.1468</t>
  </si>
  <si>
    <t>28.5741</t>
  </si>
  <si>
    <t>25.1398</t>
  </si>
  <si>
    <t>22.4955</t>
  </si>
  <si>
    <t>25.6911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</si>
  <si>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</si>
  <si>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</si>
  <si>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</si>
  <si>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</si>
  <si>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</si>
  <si>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</si>
  <si>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</si>
  <si>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</si>
  <si>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</si>
  <si>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</si>
  <si>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</si>
  <si>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</si>
  <si>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</si>
  <si>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</si>
  <si>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</si>
  <si>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</si>
  <si>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</si>
  <si>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</si>
  <si>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</si>
  <si>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</si>
  <si>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</si>
  <si>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</si>
  <si>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</si>
  <si>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</si>
  <si>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</si>
  <si>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</si>
  <si>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</si>
  <si>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</si>
  <si>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</si>
  <si>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</si>
  <si>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</si>
  <si>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A las 22:01h, dejó de dar RSF la C.H. Matucana por nivel alto en su pulmón</t>
  </si>
  <si>
    <t>Dejó de dar RSF la C.H. Matucana por nivel alto en su pulmón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</si>
  <si>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</si>
  <si>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</si>
  <si>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</si>
  <si>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</si>
  <si>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</si>
  <si>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</si>
  <si>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</si>
  <si>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>La información y cumplimiento de la Demanda de los Grandes Usuarios Libres se encuentra ubicado en la pestaña "DEMANDA_UL" del Anexo A.</t>
  </si>
  <si>
    <t xml:space="preserve">Se actualizó el despacho ejecutado de las centrales de ENGIE ENERGÍA PERÚ, así mismo de las CC.HH. Purmacana y Pias,  CC.TT. San Jacinto, Casa Grande, Tablazo y Tallanca; de la C.E. Huambos; de la C.S. Moquegua; y de las centrales de Electro Oriente. </t>
  </si>
  <si>
    <t xml:space="preserve">
GAS DE AGUAYTIA
</t>
  </si>
  <si>
    <t>RESIDUAL</t>
  </si>
  <si>
    <t>NAFTA+GAS DE REFINERIA</t>
  </si>
  <si>
    <t>FLEXIGAS+GAS DE REFINERIA</t>
  </si>
  <si>
    <t>CENTRALES DE ELECTRO ORIENTE</t>
  </si>
  <si>
    <t>HIDRO - TÉRMICO</t>
  </si>
  <si>
    <t>COSTO TOTAL:     5383275.72 Soles</t>
  </si>
  <si>
    <t>Se retiró el registro de mantenimiento ejecutado en el G03 de la C.H. Cerro del Águila.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</si>
</sst>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</numFmts>
  <fonts count="38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5B39AD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FAEBD7"/>
      </patternFill>
    </fill>
    <fill>
      <patternFill patternType="solid">
        <fgColor rgb="FFB4F985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44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0" fontId="4" fillId="1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7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14" fillId="5" borderId="9" xfId="0" applyNumberFormat="1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21" borderId="44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21" borderId="45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21" borderId="46" xfId="0" applyNumberFormat="1" applyFont="1" applyFill="1" applyBorder="1" applyAlignment="1">
      <alignment horizontal="center" vertical="center"/>
    </xf>
    <xf numFmtId="4" fontId="11" fillId="18" borderId="47" xfId="0" applyNumberFormat="1" applyFont="1" applyFill="1" applyBorder="1" applyAlignment="1">
      <alignment horizontal="center" vertical="center" wrapText="1"/>
    </xf>
    <xf numFmtId="0" fontId="1" fillId="21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20" borderId="48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8" borderId="49" xfId="0" applyFont="1" applyFill="1" applyBorder="1" applyAlignment="1">
      <alignment horizontal="left" vertical="center"/>
    </xf>
    <xf numFmtId="0" fontId="33" fillId="29" borderId="49" xfId="0" applyFont="1" applyFill="1" applyBorder="1" applyAlignment="1">
      <alignment horizontal="left" vertical="center"/>
    </xf>
    <xf numFmtId="2" fontId="34" fillId="4" borderId="49" xfId="0" applyNumberFormat="1" applyFont="1" applyFill="1" applyBorder="1" applyAlignment="1">
      <alignment horizontal="right" vertical="center" wrapText="1"/>
    </xf>
    <xf numFmtId="2" fontId="17" fillId="30" borderId="49" xfId="0" applyNumberFormat="1" applyFont="1" applyFill="1" applyBorder="1" applyAlignment="1">
      <alignment horizontal="right" vertical="center"/>
    </xf>
    <xf numFmtId="0" fontId="33" fillId="32" borderId="49" xfId="0" applyFont="1" applyFill="1" applyBorder="1" applyAlignment="1">
      <alignment horizontal="left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center"/>
    </xf>
    <xf numFmtId="0" fontId="37" fillId="0" borderId="2" xfId="0" applyFont="1" applyBorder="1" applyAlignment="1">
      <alignment vertical="center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4" fillId="12" borderId="1" xfId="0" applyFont="1" applyFill="1" applyBorder="1" applyAlignment="1">
      <alignment horizontal="center" vertical="center" wrapText="1"/>
    </xf>
    <xf numFmtId="0" fontId="25" fillId="13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4" fillId="16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4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 wrapText="1"/>
    </xf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7" fillId="30" borderId="49" xfId="0" applyFont="1" applyFill="1" applyBorder="1" applyAlignment="1">
      <alignment horizontal="right" vertical="center"/>
    </xf>
    <xf numFmtId="0" fontId="35" fillId="31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1016.4914199999999</c:v>
                </c:pt>
                <c:pt idx="1">
                  <c:v>1015.20618</c:v>
                </c:pt>
                <c:pt idx="2">
                  <c:v>964.50953000000004</c:v>
                </c:pt>
                <c:pt idx="3">
                  <c:v>1013.10633</c:v>
                </c:pt>
                <c:pt idx="4">
                  <c:v>1000.16331</c:v>
                </c:pt>
                <c:pt idx="5">
                  <c:v>966.73422000000005</c:v>
                </c:pt>
                <c:pt idx="6">
                  <c:v>948.51383999999996</c:v>
                </c:pt>
                <c:pt idx="7">
                  <c:v>942.32244000000003</c:v>
                </c:pt>
                <c:pt idx="8">
                  <c:v>944.55219999999997</c:v>
                </c:pt>
                <c:pt idx="9">
                  <c:v>941.84280000000001</c:v>
                </c:pt>
                <c:pt idx="10">
                  <c:v>974.13779999999997</c:v>
                </c:pt>
                <c:pt idx="11">
                  <c:v>1061.5734500000001</c:v>
                </c:pt>
                <c:pt idx="12">
                  <c:v>1119.34437</c:v>
                </c:pt>
                <c:pt idx="13">
                  <c:v>1092.2566200000001</c:v>
                </c:pt>
                <c:pt idx="14">
                  <c:v>1072.3054999999999</c:v>
                </c:pt>
                <c:pt idx="15">
                  <c:v>1107.2983999999999</c:v>
                </c:pt>
                <c:pt idx="16">
                  <c:v>1182.3454999999999</c:v>
                </c:pt>
                <c:pt idx="17">
                  <c:v>1165.375</c:v>
                </c:pt>
                <c:pt idx="18">
                  <c:v>1184.3072</c:v>
                </c:pt>
                <c:pt idx="19">
                  <c:v>1242.7965999999999</c:v>
                </c:pt>
                <c:pt idx="20">
                  <c:v>1245.6999000000001</c:v>
                </c:pt>
                <c:pt idx="21">
                  <c:v>1261.7180000000001</c:v>
                </c:pt>
                <c:pt idx="22">
                  <c:v>1316.26063</c:v>
                </c:pt>
                <c:pt idx="23">
                  <c:v>1327.57</c:v>
                </c:pt>
                <c:pt idx="24">
                  <c:v>1292.0065</c:v>
                </c:pt>
                <c:pt idx="25">
                  <c:v>1292.1582699999999</c:v>
                </c:pt>
                <c:pt idx="26">
                  <c:v>1243.9701</c:v>
                </c:pt>
                <c:pt idx="27">
                  <c:v>1249.3202900000001</c:v>
                </c:pt>
                <c:pt idx="28">
                  <c:v>1318.05099</c:v>
                </c:pt>
                <c:pt idx="29">
                  <c:v>1315.03144</c:v>
                </c:pt>
                <c:pt idx="30">
                  <c:v>1323.83988</c:v>
                </c:pt>
                <c:pt idx="31">
                  <c:v>1265.25899</c:v>
                </c:pt>
                <c:pt idx="32">
                  <c:v>1250.16498</c:v>
                </c:pt>
                <c:pt idx="33">
                  <c:v>1276.9113199999999</c:v>
                </c:pt>
                <c:pt idx="34">
                  <c:v>1220.33394</c:v>
                </c:pt>
                <c:pt idx="35">
                  <c:v>1138.8552299999999</c:v>
                </c:pt>
                <c:pt idx="36">
                  <c:v>1258.3799799999999</c:v>
                </c:pt>
                <c:pt idx="37">
                  <c:v>1296.4106999999999</c:v>
                </c:pt>
                <c:pt idx="38">
                  <c:v>1287.37264</c:v>
                </c:pt>
                <c:pt idx="39">
                  <c:v>1283.0326</c:v>
                </c:pt>
                <c:pt idx="40">
                  <c:v>1267.7162000000001</c:v>
                </c:pt>
                <c:pt idx="41">
                  <c:v>1283.1645000000001</c:v>
                </c:pt>
                <c:pt idx="42">
                  <c:v>1235.5064</c:v>
                </c:pt>
                <c:pt idx="43">
                  <c:v>1207.3536999999999</c:v>
                </c:pt>
                <c:pt idx="44">
                  <c:v>1138.7954999999999</c:v>
                </c:pt>
                <c:pt idx="45">
                  <c:v>1136.0483999999999</c:v>
                </c:pt>
                <c:pt idx="46">
                  <c:v>1084.0868</c:v>
                </c:pt>
                <c:pt idx="47">
                  <c:v>1066.9833000000001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1-46ED-B669-DE4BD7ABD84E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1801.6397999999999</c:v>
                </c:pt>
                <c:pt idx="1">
                  <c:v>1791.991</c:v>
                </c:pt>
                <c:pt idx="2">
                  <c:v>1774.5320999999999</c:v>
                </c:pt>
                <c:pt idx="3">
                  <c:v>1749.2136</c:v>
                </c:pt>
                <c:pt idx="4">
                  <c:v>1740.4259</c:v>
                </c:pt>
                <c:pt idx="5">
                  <c:v>1723.3255999999999</c:v>
                </c:pt>
                <c:pt idx="6">
                  <c:v>1711.0337</c:v>
                </c:pt>
                <c:pt idx="7">
                  <c:v>1765.7840000000001</c:v>
                </c:pt>
                <c:pt idx="8">
                  <c:v>1765.5663</c:v>
                </c:pt>
                <c:pt idx="9">
                  <c:v>1796.9024999999999</c:v>
                </c:pt>
                <c:pt idx="10">
                  <c:v>1803.7878000000001</c:v>
                </c:pt>
                <c:pt idx="11">
                  <c:v>1818.4044100000001</c:v>
                </c:pt>
                <c:pt idx="12">
                  <c:v>1816.00173</c:v>
                </c:pt>
                <c:pt idx="13">
                  <c:v>1791.70776</c:v>
                </c:pt>
                <c:pt idx="14">
                  <c:v>1774.2284999999999</c:v>
                </c:pt>
                <c:pt idx="15">
                  <c:v>1795.12355</c:v>
                </c:pt>
                <c:pt idx="16">
                  <c:v>1823.87354</c:v>
                </c:pt>
                <c:pt idx="17">
                  <c:v>1802.8412499999999</c:v>
                </c:pt>
                <c:pt idx="18">
                  <c:v>1786.7119600000001</c:v>
                </c:pt>
                <c:pt idx="19">
                  <c:v>1839.5296499999999</c:v>
                </c:pt>
                <c:pt idx="20">
                  <c:v>1884.5692100000001</c:v>
                </c:pt>
                <c:pt idx="21">
                  <c:v>1872.60472</c:v>
                </c:pt>
                <c:pt idx="22">
                  <c:v>1880.5939000000001</c:v>
                </c:pt>
                <c:pt idx="23">
                  <c:v>1867.23342</c:v>
                </c:pt>
                <c:pt idx="24">
                  <c:v>1871.88482</c:v>
                </c:pt>
                <c:pt idx="25">
                  <c:v>1854.4605200000001</c:v>
                </c:pt>
                <c:pt idx="26">
                  <c:v>1859.7906700000001</c:v>
                </c:pt>
                <c:pt idx="27">
                  <c:v>1882.89564</c:v>
                </c:pt>
                <c:pt idx="28">
                  <c:v>1896.25056</c:v>
                </c:pt>
                <c:pt idx="29">
                  <c:v>1891.54186</c:v>
                </c:pt>
                <c:pt idx="30">
                  <c:v>1911.7338</c:v>
                </c:pt>
                <c:pt idx="31">
                  <c:v>1907.7448300000001</c:v>
                </c:pt>
                <c:pt idx="32">
                  <c:v>1918.8615</c:v>
                </c:pt>
                <c:pt idx="33">
                  <c:v>1936.7319500000001</c:v>
                </c:pt>
                <c:pt idx="34">
                  <c:v>1968.44577</c:v>
                </c:pt>
                <c:pt idx="35">
                  <c:v>2000.63499</c:v>
                </c:pt>
                <c:pt idx="36">
                  <c:v>2003.1301000000001</c:v>
                </c:pt>
                <c:pt idx="37">
                  <c:v>1980.2603999999999</c:v>
                </c:pt>
                <c:pt idx="38">
                  <c:v>1954.3148000000001</c:v>
                </c:pt>
                <c:pt idx="39">
                  <c:v>1983.4679000000001</c:v>
                </c:pt>
                <c:pt idx="40">
                  <c:v>1988.8235</c:v>
                </c:pt>
                <c:pt idx="41">
                  <c:v>1987.3077000000001</c:v>
                </c:pt>
                <c:pt idx="42">
                  <c:v>1960.2537</c:v>
                </c:pt>
                <c:pt idx="43">
                  <c:v>1943.6058</c:v>
                </c:pt>
                <c:pt idx="44">
                  <c:v>1927.3815999999999</c:v>
                </c:pt>
                <c:pt idx="45">
                  <c:v>1881.3988999999999</c:v>
                </c:pt>
                <c:pt idx="46">
                  <c:v>1863.0418999999999</c:v>
                </c:pt>
                <c:pt idx="47">
                  <c:v>1834.3300999999999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A1-46ED-B669-DE4BD7ABD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4293.4522200000001</c:v>
                </c:pt>
                <c:pt idx="1">
                  <c:v>4175.1983700000001</c:v>
                </c:pt>
                <c:pt idx="2">
                  <c:v>4103.6208399999996</c:v>
                </c:pt>
                <c:pt idx="3">
                  <c:v>4044.4304900000002</c:v>
                </c:pt>
                <c:pt idx="4">
                  <c:v>3926.06268</c:v>
                </c:pt>
                <c:pt idx="5">
                  <c:v>3951.9434299999998</c:v>
                </c:pt>
                <c:pt idx="6">
                  <c:v>3961.5453299999999</c:v>
                </c:pt>
                <c:pt idx="7">
                  <c:v>3973.7209400000002</c:v>
                </c:pt>
                <c:pt idx="8">
                  <c:v>3968.9778500000002</c:v>
                </c:pt>
                <c:pt idx="9">
                  <c:v>4029.70426</c:v>
                </c:pt>
                <c:pt idx="10">
                  <c:v>4131.6789399999998</c:v>
                </c:pt>
                <c:pt idx="11">
                  <c:v>4137.8546800000004</c:v>
                </c:pt>
                <c:pt idx="12">
                  <c:v>4185.7815600000004</c:v>
                </c:pt>
                <c:pt idx="13">
                  <c:v>4324.4175299999997</c:v>
                </c:pt>
                <c:pt idx="14">
                  <c:v>4432.7376199999999</c:v>
                </c:pt>
                <c:pt idx="15">
                  <c:v>4521.2502800000002</c:v>
                </c:pt>
                <c:pt idx="16">
                  <c:v>4744.3383599999997</c:v>
                </c:pt>
                <c:pt idx="17">
                  <c:v>4782.6579099999999</c:v>
                </c:pt>
                <c:pt idx="18">
                  <c:v>4958.8693499999999</c:v>
                </c:pt>
                <c:pt idx="19">
                  <c:v>5032.1569300000001</c:v>
                </c:pt>
                <c:pt idx="20">
                  <c:v>5025.9742699999997</c:v>
                </c:pt>
                <c:pt idx="21">
                  <c:v>5120.2251299999998</c:v>
                </c:pt>
                <c:pt idx="22">
                  <c:v>5087.67382</c:v>
                </c:pt>
                <c:pt idx="23">
                  <c:v>5173.5698400000001</c:v>
                </c:pt>
                <c:pt idx="24">
                  <c:v>5116.5143699999999</c:v>
                </c:pt>
                <c:pt idx="25">
                  <c:v>5076.3182800000004</c:v>
                </c:pt>
                <c:pt idx="26">
                  <c:v>5095.0591899999999</c:v>
                </c:pt>
                <c:pt idx="27">
                  <c:v>5107.0038100000002</c:v>
                </c:pt>
                <c:pt idx="28">
                  <c:v>5040.6905200000001</c:v>
                </c:pt>
                <c:pt idx="29">
                  <c:v>5034.4272700000001</c:v>
                </c:pt>
                <c:pt idx="30">
                  <c:v>5163.92</c:v>
                </c:pt>
                <c:pt idx="31">
                  <c:v>5201.8799099999997</c:v>
                </c:pt>
                <c:pt idx="32">
                  <c:v>5090.8055800000002</c:v>
                </c:pt>
                <c:pt idx="33">
                  <c:v>4983.0113799999999</c:v>
                </c:pt>
                <c:pt idx="34">
                  <c:v>4872.9449800000002</c:v>
                </c:pt>
                <c:pt idx="35">
                  <c:v>4699.3783000000003</c:v>
                </c:pt>
                <c:pt idx="36">
                  <c:v>4895.9315999999999</c:v>
                </c:pt>
                <c:pt idx="37">
                  <c:v>4838.2754999999997</c:v>
                </c:pt>
                <c:pt idx="38">
                  <c:v>4865.7626</c:v>
                </c:pt>
                <c:pt idx="39">
                  <c:v>4799.1715000000004</c:v>
                </c:pt>
                <c:pt idx="40">
                  <c:v>4803.3013000000001</c:v>
                </c:pt>
                <c:pt idx="41">
                  <c:v>4764.3368</c:v>
                </c:pt>
                <c:pt idx="42">
                  <c:v>4750.8819000000003</c:v>
                </c:pt>
                <c:pt idx="43">
                  <c:v>4692.6665000000003</c:v>
                </c:pt>
                <c:pt idx="44">
                  <c:v>4703.2129000000004</c:v>
                </c:pt>
                <c:pt idx="45">
                  <c:v>4498.9627</c:v>
                </c:pt>
                <c:pt idx="46">
                  <c:v>4386.2812999999996</c:v>
                </c:pt>
                <c:pt idx="47">
                  <c:v>4124.2165999999997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A1-46ED-B669-DE4BD7ABD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n-US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n-US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3.7467999999999999</c:v>
                </c:pt>
                <c:pt idx="1">
                  <c:v>3.8906000000000001</c:v>
                </c:pt>
                <c:pt idx="2">
                  <c:v>3.7124999999999999</c:v>
                </c:pt>
                <c:pt idx="3">
                  <c:v>3.7612000000000001</c:v>
                </c:pt>
                <c:pt idx="4">
                  <c:v>3.7458</c:v>
                </c:pt>
                <c:pt idx="5">
                  <c:v>3.0798999999999999</c:v>
                </c:pt>
                <c:pt idx="6">
                  <c:v>3.1905000000000001</c:v>
                </c:pt>
                <c:pt idx="7">
                  <c:v>3.2808999999999999</c:v>
                </c:pt>
                <c:pt idx="8">
                  <c:v>3.4742999999999999</c:v>
                </c:pt>
                <c:pt idx="9">
                  <c:v>3.6105999999999998</c:v>
                </c:pt>
                <c:pt idx="10">
                  <c:v>3.7189999999999999</c:v>
                </c:pt>
                <c:pt idx="11">
                  <c:v>4.2868000000000004</c:v>
                </c:pt>
                <c:pt idx="12">
                  <c:v>4.3379000000000003</c:v>
                </c:pt>
                <c:pt idx="13">
                  <c:v>4.0759999999999996</c:v>
                </c:pt>
                <c:pt idx="14">
                  <c:v>3.5867</c:v>
                </c:pt>
                <c:pt idx="15">
                  <c:v>3.2605</c:v>
                </c:pt>
                <c:pt idx="16">
                  <c:v>2.8311999999999999</c:v>
                </c:pt>
                <c:pt idx="17">
                  <c:v>2.3752</c:v>
                </c:pt>
                <c:pt idx="18">
                  <c:v>2.3481999999999998</c:v>
                </c:pt>
                <c:pt idx="19">
                  <c:v>2.7336999999999998</c:v>
                </c:pt>
                <c:pt idx="20">
                  <c:v>3.1303000000000001</c:v>
                </c:pt>
                <c:pt idx="21">
                  <c:v>4.1139000000000001</c:v>
                </c:pt>
                <c:pt idx="22">
                  <c:v>4.1684999999999999</c:v>
                </c:pt>
                <c:pt idx="23">
                  <c:v>3.9300999999999999</c:v>
                </c:pt>
                <c:pt idx="24">
                  <c:v>3.7435999999999998</c:v>
                </c:pt>
                <c:pt idx="25">
                  <c:v>4.0446999999999997</c:v>
                </c:pt>
                <c:pt idx="26">
                  <c:v>3.9965000000000002</c:v>
                </c:pt>
                <c:pt idx="27">
                  <c:v>4.2611999999999997</c:v>
                </c:pt>
                <c:pt idx="28">
                  <c:v>4.4341999999999997</c:v>
                </c:pt>
                <c:pt idx="29">
                  <c:v>4.7466999999999997</c:v>
                </c:pt>
                <c:pt idx="30">
                  <c:v>4.4214000000000002</c:v>
                </c:pt>
                <c:pt idx="31">
                  <c:v>4.5065999999999997</c:v>
                </c:pt>
                <c:pt idx="32">
                  <c:v>4.5807000000000002</c:v>
                </c:pt>
                <c:pt idx="33">
                  <c:v>4.1344000000000003</c:v>
                </c:pt>
                <c:pt idx="34">
                  <c:v>4.5019999999999998</c:v>
                </c:pt>
                <c:pt idx="35">
                  <c:v>4.5686</c:v>
                </c:pt>
                <c:pt idx="36">
                  <c:v>4.8322000000000003</c:v>
                </c:pt>
                <c:pt idx="37">
                  <c:v>4.7194000000000003</c:v>
                </c:pt>
                <c:pt idx="38">
                  <c:v>4.2686000000000002</c:v>
                </c:pt>
                <c:pt idx="39">
                  <c:v>4.1902999999999997</c:v>
                </c:pt>
                <c:pt idx="40">
                  <c:v>3.7782</c:v>
                </c:pt>
                <c:pt idx="41">
                  <c:v>3.3472</c:v>
                </c:pt>
                <c:pt idx="42">
                  <c:v>3.5632999999999999</c:v>
                </c:pt>
                <c:pt idx="43">
                  <c:v>3.6371000000000002</c:v>
                </c:pt>
                <c:pt idx="44">
                  <c:v>3.6617999999999999</c:v>
                </c:pt>
                <c:pt idx="45">
                  <c:v>3.8811</c:v>
                </c:pt>
                <c:pt idx="46">
                  <c:v>4.1025999999999998</c:v>
                </c:pt>
                <c:pt idx="47">
                  <c:v>3.5076999999999998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7F-4F24-A449-2B18564C5125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7F-4F24-A449-2B18564C5125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24.220549999999999</c:v>
                </c:pt>
                <c:pt idx="1">
                  <c:v>29.763300000000001</c:v>
                </c:pt>
                <c:pt idx="2">
                  <c:v>31.036169999999998</c:v>
                </c:pt>
                <c:pt idx="3">
                  <c:v>30.903880000000001</c:v>
                </c:pt>
                <c:pt idx="4">
                  <c:v>30.857780000000002</c:v>
                </c:pt>
                <c:pt idx="5">
                  <c:v>30.634139999999999</c:v>
                </c:pt>
                <c:pt idx="6">
                  <c:v>30.551749999999998</c:v>
                </c:pt>
                <c:pt idx="7">
                  <c:v>31.024830000000001</c:v>
                </c:pt>
                <c:pt idx="8">
                  <c:v>30.225239999999999</c:v>
                </c:pt>
                <c:pt idx="9">
                  <c:v>30.369430000000001</c:v>
                </c:pt>
                <c:pt idx="10">
                  <c:v>30.27328</c:v>
                </c:pt>
                <c:pt idx="11">
                  <c:v>31.31446</c:v>
                </c:pt>
                <c:pt idx="12">
                  <c:v>30.457039999999999</c:v>
                </c:pt>
                <c:pt idx="13">
                  <c:v>29.99643</c:v>
                </c:pt>
                <c:pt idx="14">
                  <c:v>29.755410000000001</c:v>
                </c:pt>
                <c:pt idx="15">
                  <c:v>30.33043</c:v>
                </c:pt>
                <c:pt idx="16">
                  <c:v>30.693739999999998</c:v>
                </c:pt>
                <c:pt idx="17">
                  <c:v>32.053179999999998</c:v>
                </c:pt>
                <c:pt idx="18">
                  <c:v>32.045610000000003</c:v>
                </c:pt>
                <c:pt idx="19">
                  <c:v>31.78566</c:v>
                </c:pt>
                <c:pt idx="20">
                  <c:v>32.217779999999998</c:v>
                </c:pt>
                <c:pt idx="21">
                  <c:v>32.261429999999997</c:v>
                </c:pt>
                <c:pt idx="22">
                  <c:v>32.19267</c:v>
                </c:pt>
                <c:pt idx="23">
                  <c:v>32.401609999999998</c:v>
                </c:pt>
                <c:pt idx="24">
                  <c:v>31.433969999999999</c:v>
                </c:pt>
                <c:pt idx="25">
                  <c:v>31.353760000000001</c:v>
                </c:pt>
                <c:pt idx="26">
                  <c:v>30.311620000000001</c:v>
                </c:pt>
                <c:pt idx="27">
                  <c:v>30.570650000000001</c:v>
                </c:pt>
                <c:pt idx="28">
                  <c:v>30.932369999999999</c:v>
                </c:pt>
                <c:pt idx="29">
                  <c:v>30.113</c:v>
                </c:pt>
                <c:pt idx="30">
                  <c:v>29.49775</c:v>
                </c:pt>
                <c:pt idx="31">
                  <c:v>29.677209999999999</c:v>
                </c:pt>
                <c:pt idx="32">
                  <c:v>29.892990000000001</c:v>
                </c:pt>
                <c:pt idx="33">
                  <c:v>29.947150000000001</c:v>
                </c:pt>
                <c:pt idx="34">
                  <c:v>22.606750000000002</c:v>
                </c:pt>
                <c:pt idx="35">
                  <c:v>14.87968</c:v>
                </c:pt>
                <c:pt idx="36">
                  <c:v>11.52364</c:v>
                </c:pt>
                <c:pt idx="37">
                  <c:v>12.24386</c:v>
                </c:pt>
                <c:pt idx="38">
                  <c:v>11.803430000000001</c:v>
                </c:pt>
                <c:pt idx="39">
                  <c:v>9.8807600000000004</c:v>
                </c:pt>
                <c:pt idx="40">
                  <c:v>9.8807399999999994</c:v>
                </c:pt>
                <c:pt idx="41">
                  <c:v>9.2142800000000005</c:v>
                </c:pt>
                <c:pt idx="42">
                  <c:v>9.6700900000000001</c:v>
                </c:pt>
                <c:pt idx="43">
                  <c:v>10.04866</c:v>
                </c:pt>
                <c:pt idx="44">
                  <c:v>12.246180000000001</c:v>
                </c:pt>
                <c:pt idx="45">
                  <c:v>15.98851</c:v>
                </c:pt>
                <c:pt idx="46">
                  <c:v>16.568280000000001</c:v>
                </c:pt>
                <c:pt idx="47">
                  <c:v>14.28248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7F-4F24-A449-2B18564C5125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12.068</c:v>
                </c:pt>
                <c:pt idx="1">
                  <c:v>12.962999999999999</c:v>
                </c:pt>
                <c:pt idx="2">
                  <c:v>13.334</c:v>
                </c:pt>
                <c:pt idx="3">
                  <c:v>13.087</c:v>
                </c:pt>
                <c:pt idx="4">
                  <c:v>13.16</c:v>
                </c:pt>
                <c:pt idx="5">
                  <c:v>13.103</c:v>
                </c:pt>
                <c:pt idx="6">
                  <c:v>12.664999999999999</c:v>
                </c:pt>
                <c:pt idx="7">
                  <c:v>12.635999999999999</c:v>
                </c:pt>
                <c:pt idx="8">
                  <c:v>12.275</c:v>
                </c:pt>
                <c:pt idx="9">
                  <c:v>11.612</c:v>
                </c:pt>
                <c:pt idx="10">
                  <c:v>10.170999999999999</c:v>
                </c:pt>
                <c:pt idx="11">
                  <c:v>9.5790000000000006</c:v>
                </c:pt>
                <c:pt idx="12">
                  <c:v>8.9809999999999999</c:v>
                </c:pt>
                <c:pt idx="13">
                  <c:v>8.8559999999999999</c:v>
                </c:pt>
                <c:pt idx="14">
                  <c:v>9.9870000000000001</c:v>
                </c:pt>
                <c:pt idx="15">
                  <c:v>11.46</c:v>
                </c:pt>
                <c:pt idx="16">
                  <c:v>11.571999999999999</c:v>
                </c:pt>
                <c:pt idx="17">
                  <c:v>11.893000000000001</c:v>
                </c:pt>
                <c:pt idx="18">
                  <c:v>11.93</c:v>
                </c:pt>
                <c:pt idx="19">
                  <c:v>12.853999999999999</c:v>
                </c:pt>
                <c:pt idx="20">
                  <c:v>12.194000000000001</c:v>
                </c:pt>
                <c:pt idx="21">
                  <c:v>12.423</c:v>
                </c:pt>
                <c:pt idx="22">
                  <c:v>12.186999999999999</c:v>
                </c:pt>
                <c:pt idx="23">
                  <c:v>10.622999999999999</c:v>
                </c:pt>
                <c:pt idx="24">
                  <c:v>9.9459999999999997</c:v>
                </c:pt>
                <c:pt idx="25">
                  <c:v>11.331</c:v>
                </c:pt>
                <c:pt idx="26">
                  <c:v>11.971</c:v>
                </c:pt>
                <c:pt idx="27">
                  <c:v>11.895</c:v>
                </c:pt>
                <c:pt idx="28">
                  <c:v>11.981999999999999</c:v>
                </c:pt>
                <c:pt idx="29">
                  <c:v>11.884</c:v>
                </c:pt>
                <c:pt idx="30">
                  <c:v>12.465</c:v>
                </c:pt>
                <c:pt idx="31">
                  <c:v>12.151</c:v>
                </c:pt>
                <c:pt idx="32">
                  <c:v>10.861000000000001</c:v>
                </c:pt>
                <c:pt idx="33">
                  <c:v>10.182</c:v>
                </c:pt>
                <c:pt idx="34">
                  <c:v>9.5860000000000003</c:v>
                </c:pt>
                <c:pt idx="35">
                  <c:v>9.0350000000000001</c:v>
                </c:pt>
                <c:pt idx="36">
                  <c:v>9.1509999999999998</c:v>
                </c:pt>
                <c:pt idx="37">
                  <c:v>9.2330000000000005</c:v>
                </c:pt>
                <c:pt idx="38">
                  <c:v>10.01</c:v>
                </c:pt>
                <c:pt idx="39">
                  <c:v>11.353999999999999</c:v>
                </c:pt>
                <c:pt idx="40">
                  <c:v>11.488</c:v>
                </c:pt>
                <c:pt idx="41">
                  <c:v>12.31</c:v>
                </c:pt>
                <c:pt idx="42">
                  <c:v>11.859</c:v>
                </c:pt>
                <c:pt idx="43">
                  <c:v>12.489000000000001</c:v>
                </c:pt>
                <c:pt idx="44">
                  <c:v>12.352</c:v>
                </c:pt>
                <c:pt idx="45">
                  <c:v>11.933999999999999</c:v>
                </c:pt>
                <c:pt idx="46">
                  <c:v>11.94</c:v>
                </c:pt>
                <c:pt idx="47">
                  <c:v>11.975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7F-4F24-A449-2B18564C5125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7F-4F24-A449-2B18564C5125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7F-4F24-A449-2B18564C5125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7F-4F24-A449-2B18564C5125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7F-4F24-A449-2B18564C5125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20.396699999999999</c:v>
                </c:pt>
                <c:pt idx="1">
                  <c:v>20.904699999999998</c:v>
                </c:pt>
                <c:pt idx="2">
                  <c:v>20.811599999999999</c:v>
                </c:pt>
                <c:pt idx="3">
                  <c:v>19.508800000000001</c:v>
                </c:pt>
                <c:pt idx="4">
                  <c:v>20.9191</c:v>
                </c:pt>
                <c:pt idx="5">
                  <c:v>20.360499999999998</c:v>
                </c:pt>
                <c:pt idx="6">
                  <c:v>21.0001</c:v>
                </c:pt>
                <c:pt idx="7">
                  <c:v>21.062999999999999</c:v>
                </c:pt>
                <c:pt idx="8">
                  <c:v>21.151900000000001</c:v>
                </c:pt>
                <c:pt idx="9">
                  <c:v>21.5823</c:v>
                </c:pt>
                <c:pt idx="10">
                  <c:v>21.844999999999999</c:v>
                </c:pt>
                <c:pt idx="11">
                  <c:v>21.962199999999999</c:v>
                </c:pt>
                <c:pt idx="12">
                  <c:v>22.163</c:v>
                </c:pt>
                <c:pt idx="13">
                  <c:v>21.982900000000001</c:v>
                </c:pt>
                <c:pt idx="14">
                  <c:v>21.514900000000001</c:v>
                </c:pt>
                <c:pt idx="15">
                  <c:v>21.3809</c:v>
                </c:pt>
                <c:pt idx="16">
                  <c:v>21.622399999999999</c:v>
                </c:pt>
                <c:pt idx="17">
                  <c:v>21.4008</c:v>
                </c:pt>
                <c:pt idx="18">
                  <c:v>21.378799999999998</c:v>
                </c:pt>
                <c:pt idx="19">
                  <c:v>22.006399999999999</c:v>
                </c:pt>
                <c:pt idx="20">
                  <c:v>22.133299999999998</c:v>
                </c:pt>
                <c:pt idx="21">
                  <c:v>21.648</c:v>
                </c:pt>
                <c:pt idx="22">
                  <c:v>21.280899999999999</c:v>
                </c:pt>
                <c:pt idx="23">
                  <c:v>21.478200000000001</c:v>
                </c:pt>
                <c:pt idx="24">
                  <c:v>20.762799999999999</c:v>
                </c:pt>
                <c:pt idx="25">
                  <c:v>20.5944</c:v>
                </c:pt>
                <c:pt idx="26">
                  <c:v>20.668199999999999</c:v>
                </c:pt>
                <c:pt idx="27">
                  <c:v>10.755599999999999</c:v>
                </c:pt>
                <c:pt idx="28">
                  <c:v>18.933399999999999</c:v>
                </c:pt>
                <c:pt idx="29">
                  <c:v>20.179200000000002</c:v>
                </c:pt>
                <c:pt idx="30">
                  <c:v>20.0124</c:v>
                </c:pt>
                <c:pt idx="31">
                  <c:v>21.336400000000001</c:v>
                </c:pt>
                <c:pt idx="32">
                  <c:v>20.961300000000001</c:v>
                </c:pt>
                <c:pt idx="33">
                  <c:v>21.743300000000001</c:v>
                </c:pt>
                <c:pt idx="34">
                  <c:v>21.307600000000001</c:v>
                </c:pt>
                <c:pt idx="35">
                  <c:v>21.200099999999999</c:v>
                </c:pt>
                <c:pt idx="36">
                  <c:v>16.844200000000001</c:v>
                </c:pt>
                <c:pt idx="37">
                  <c:v>16.413900000000002</c:v>
                </c:pt>
                <c:pt idx="38">
                  <c:v>16.395</c:v>
                </c:pt>
                <c:pt idx="39">
                  <c:v>16.776599999999998</c:v>
                </c:pt>
                <c:pt idx="40">
                  <c:v>19.7714</c:v>
                </c:pt>
                <c:pt idx="41">
                  <c:v>20.5016</c:v>
                </c:pt>
                <c:pt idx="42">
                  <c:v>20.5868</c:v>
                </c:pt>
                <c:pt idx="43">
                  <c:v>21.220600000000001</c:v>
                </c:pt>
                <c:pt idx="44">
                  <c:v>21.284800000000001</c:v>
                </c:pt>
                <c:pt idx="45">
                  <c:v>20.791699999999999</c:v>
                </c:pt>
                <c:pt idx="46">
                  <c:v>21.410299999999999</c:v>
                </c:pt>
                <c:pt idx="47">
                  <c:v>21.083400000000001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7F-4F24-A449-2B18564C5125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27.0059</c:v>
                </c:pt>
                <c:pt idx="1">
                  <c:v>26.9878</c:v>
                </c:pt>
                <c:pt idx="2">
                  <c:v>26.531300000000002</c:v>
                </c:pt>
                <c:pt idx="3">
                  <c:v>26.557500000000001</c:v>
                </c:pt>
                <c:pt idx="4">
                  <c:v>27.210799999999999</c:v>
                </c:pt>
                <c:pt idx="5">
                  <c:v>26.716000000000001</c:v>
                </c:pt>
                <c:pt idx="6">
                  <c:v>26.9116</c:v>
                </c:pt>
                <c:pt idx="7">
                  <c:v>26.821400000000001</c:v>
                </c:pt>
                <c:pt idx="8">
                  <c:v>27.8904</c:v>
                </c:pt>
                <c:pt idx="9">
                  <c:v>28.175599999999999</c:v>
                </c:pt>
                <c:pt idx="10">
                  <c:v>27.877400000000002</c:v>
                </c:pt>
                <c:pt idx="11">
                  <c:v>28.2879</c:v>
                </c:pt>
                <c:pt idx="12">
                  <c:v>28.7271</c:v>
                </c:pt>
                <c:pt idx="13">
                  <c:v>28.5349</c:v>
                </c:pt>
                <c:pt idx="14">
                  <c:v>28.1662</c:v>
                </c:pt>
                <c:pt idx="15">
                  <c:v>27.693300000000001</c:v>
                </c:pt>
                <c:pt idx="16">
                  <c:v>28.396899999999999</c:v>
                </c:pt>
                <c:pt idx="17">
                  <c:v>29.0061</c:v>
                </c:pt>
                <c:pt idx="18">
                  <c:v>29.2056</c:v>
                </c:pt>
                <c:pt idx="19">
                  <c:v>29.476700000000001</c:v>
                </c:pt>
                <c:pt idx="20">
                  <c:v>29.338100000000001</c:v>
                </c:pt>
                <c:pt idx="21">
                  <c:v>29.489000000000001</c:v>
                </c:pt>
                <c:pt idx="22">
                  <c:v>29.128900000000002</c:v>
                </c:pt>
                <c:pt idx="23">
                  <c:v>30.018899999999999</c:v>
                </c:pt>
                <c:pt idx="24">
                  <c:v>29.1859</c:v>
                </c:pt>
                <c:pt idx="25">
                  <c:v>28.617799999999999</c:v>
                </c:pt>
                <c:pt idx="26">
                  <c:v>28.190999999999999</c:v>
                </c:pt>
                <c:pt idx="27">
                  <c:v>29.294799999999999</c:v>
                </c:pt>
                <c:pt idx="28">
                  <c:v>28.5837</c:v>
                </c:pt>
                <c:pt idx="29">
                  <c:v>28.661799999999999</c:v>
                </c:pt>
                <c:pt idx="30">
                  <c:v>28.245799999999999</c:v>
                </c:pt>
                <c:pt idx="31">
                  <c:v>27.971699999999998</c:v>
                </c:pt>
                <c:pt idx="32">
                  <c:v>28.057600000000001</c:v>
                </c:pt>
                <c:pt idx="33">
                  <c:v>27.39</c:v>
                </c:pt>
                <c:pt idx="34">
                  <c:v>26.998200000000001</c:v>
                </c:pt>
                <c:pt idx="35">
                  <c:v>27.758199999999999</c:v>
                </c:pt>
                <c:pt idx="36">
                  <c:v>28.5367</c:v>
                </c:pt>
                <c:pt idx="37">
                  <c:v>29.616399999999999</c:v>
                </c:pt>
                <c:pt idx="38">
                  <c:v>29.623899999999999</c:v>
                </c:pt>
                <c:pt idx="39">
                  <c:v>29.404900000000001</c:v>
                </c:pt>
                <c:pt idx="40">
                  <c:v>29.138000000000002</c:v>
                </c:pt>
                <c:pt idx="41">
                  <c:v>28.950199999999999</c:v>
                </c:pt>
                <c:pt idx="42">
                  <c:v>28.390599999999999</c:v>
                </c:pt>
                <c:pt idx="43">
                  <c:v>28.087</c:v>
                </c:pt>
                <c:pt idx="44">
                  <c:v>27.802</c:v>
                </c:pt>
                <c:pt idx="45">
                  <c:v>27.199000000000002</c:v>
                </c:pt>
                <c:pt idx="46">
                  <c:v>27.1494</c:v>
                </c:pt>
                <c:pt idx="47">
                  <c:v>26.721499999999999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7F-4F24-A449-2B18564C5125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14.695399999999999</c:v>
                </c:pt>
                <c:pt idx="1">
                  <c:v>14.994199999999999</c:v>
                </c:pt>
                <c:pt idx="2">
                  <c:v>14.986700000000001</c:v>
                </c:pt>
                <c:pt idx="3">
                  <c:v>14.9063</c:v>
                </c:pt>
                <c:pt idx="4">
                  <c:v>15.1774</c:v>
                </c:pt>
                <c:pt idx="5">
                  <c:v>15.2661</c:v>
                </c:pt>
                <c:pt idx="6">
                  <c:v>14.9816</c:v>
                </c:pt>
                <c:pt idx="7">
                  <c:v>14.918200000000001</c:v>
                </c:pt>
                <c:pt idx="8">
                  <c:v>15.551299999999999</c:v>
                </c:pt>
                <c:pt idx="9">
                  <c:v>15.797000000000001</c:v>
                </c:pt>
                <c:pt idx="10">
                  <c:v>15.3347</c:v>
                </c:pt>
                <c:pt idx="11">
                  <c:v>15.2188</c:v>
                </c:pt>
                <c:pt idx="12">
                  <c:v>14.4579</c:v>
                </c:pt>
                <c:pt idx="13">
                  <c:v>12.030799999999999</c:v>
                </c:pt>
                <c:pt idx="14">
                  <c:v>11.8752</c:v>
                </c:pt>
                <c:pt idx="15">
                  <c:v>11.406599999999999</c:v>
                </c:pt>
                <c:pt idx="16">
                  <c:v>11.481199999999999</c:v>
                </c:pt>
                <c:pt idx="17">
                  <c:v>10.587300000000001</c:v>
                </c:pt>
                <c:pt idx="18">
                  <c:v>11.1191</c:v>
                </c:pt>
                <c:pt idx="19">
                  <c:v>10.6257</c:v>
                </c:pt>
                <c:pt idx="20">
                  <c:v>11.502000000000001</c:v>
                </c:pt>
                <c:pt idx="21">
                  <c:v>11.991</c:v>
                </c:pt>
                <c:pt idx="22">
                  <c:v>11.600899999999999</c:v>
                </c:pt>
                <c:pt idx="23">
                  <c:v>11.2258</c:v>
                </c:pt>
                <c:pt idx="24">
                  <c:v>12.673</c:v>
                </c:pt>
                <c:pt idx="25">
                  <c:v>13.9316</c:v>
                </c:pt>
                <c:pt idx="26">
                  <c:v>14.811199999999999</c:v>
                </c:pt>
                <c:pt idx="27">
                  <c:v>15.336</c:v>
                </c:pt>
                <c:pt idx="28">
                  <c:v>15.5726</c:v>
                </c:pt>
                <c:pt idx="29">
                  <c:v>15.942600000000001</c:v>
                </c:pt>
                <c:pt idx="30">
                  <c:v>15.8485</c:v>
                </c:pt>
                <c:pt idx="31">
                  <c:v>15.267200000000001</c:v>
                </c:pt>
                <c:pt idx="32">
                  <c:v>14.376899999999999</c:v>
                </c:pt>
                <c:pt idx="33">
                  <c:v>14.593</c:v>
                </c:pt>
                <c:pt idx="34">
                  <c:v>15.6389</c:v>
                </c:pt>
                <c:pt idx="35">
                  <c:v>15.8484</c:v>
                </c:pt>
                <c:pt idx="36">
                  <c:v>15.7498</c:v>
                </c:pt>
                <c:pt idx="37">
                  <c:v>14.860099999999999</c:v>
                </c:pt>
                <c:pt idx="38">
                  <c:v>14.4109</c:v>
                </c:pt>
                <c:pt idx="39">
                  <c:v>11.9741</c:v>
                </c:pt>
                <c:pt idx="40">
                  <c:v>11.917999999999999</c:v>
                </c:pt>
                <c:pt idx="41">
                  <c:v>11.6149</c:v>
                </c:pt>
                <c:pt idx="42">
                  <c:v>11.8759</c:v>
                </c:pt>
                <c:pt idx="43">
                  <c:v>11.797700000000001</c:v>
                </c:pt>
                <c:pt idx="44">
                  <c:v>11.852399999999999</c:v>
                </c:pt>
                <c:pt idx="45">
                  <c:v>11.882</c:v>
                </c:pt>
                <c:pt idx="46">
                  <c:v>11.8346</c:v>
                </c:pt>
                <c:pt idx="47">
                  <c:v>15.009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7F-4F24-A449-2B18564C5125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14.65</c:v>
                </c:pt>
                <c:pt idx="1">
                  <c:v>14.63</c:v>
                </c:pt>
                <c:pt idx="2">
                  <c:v>14.43</c:v>
                </c:pt>
                <c:pt idx="3">
                  <c:v>14.22</c:v>
                </c:pt>
                <c:pt idx="4">
                  <c:v>13.85</c:v>
                </c:pt>
                <c:pt idx="5">
                  <c:v>14.15</c:v>
                </c:pt>
                <c:pt idx="6">
                  <c:v>14.3</c:v>
                </c:pt>
                <c:pt idx="7">
                  <c:v>14.28</c:v>
                </c:pt>
                <c:pt idx="8">
                  <c:v>14.14</c:v>
                </c:pt>
                <c:pt idx="9">
                  <c:v>14.69</c:v>
                </c:pt>
                <c:pt idx="10">
                  <c:v>14.82</c:v>
                </c:pt>
                <c:pt idx="11">
                  <c:v>14.87</c:v>
                </c:pt>
                <c:pt idx="12">
                  <c:v>14.93</c:v>
                </c:pt>
                <c:pt idx="13">
                  <c:v>14.63</c:v>
                </c:pt>
                <c:pt idx="14">
                  <c:v>14.3</c:v>
                </c:pt>
                <c:pt idx="15">
                  <c:v>13.32</c:v>
                </c:pt>
                <c:pt idx="16">
                  <c:v>13.44</c:v>
                </c:pt>
                <c:pt idx="17">
                  <c:v>14.11</c:v>
                </c:pt>
                <c:pt idx="18">
                  <c:v>14.01</c:v>
                </c:pt>
                <c:pt idx="19">
                  <c:v>14.64</c:v>
                </c:pt>
                <c:pt idx="20">
                  <c:v>14.52</c:v>
                </c:pt>
                <c:pt idx="21">
                  <c:v>14.32</c:v>
                </c:pt>
                <c:pt idx="22">
                  <c:v>14.2</c:v>
                </c:pt>
                <c:pt idx="23">
                  <c:v>13.36</c:v>
                </c:pt>
                <c:pt idx="24">
                  <c:v>12.42</c:v>
                </c:pt>
                <c:pt idx="25">
                  <c:v>12.26</c:v>
                </c:pt>
                <c:pt idx="26">
                  <c:v>10.83</c:v>
                </c:pt>
                <c:pt idx="27">
                  <c:v>11.09</c:v>
                </c:pt>
                <c:pt idx="28">
                  <c:v>11.16</c:v>
                </c:pt>
                <c:pt idx="29">
                  <c:v>10.8</c:v>
                </c:pt>
                <c:pt idx="30">
                  <c:v>11.07</c:v>
                </c:pt>
                <c:pt idx="31">
                  <c:v>10.95</c:v>
                </c:pt>
                <c:pt idx="32">
                  <c:v>11</c:v>
                </c:pt>
                <c:pt idx="33">
                  <c:v>11.37</c:v>
                </c:pt>
                <c:pt idx="34">
                  <c:v>10.97</c:v>
                </c:pt>
                <c:pt idx="35">
                  <c:v>11.09</c:v>
                </c:pt>
                <c:pt idx="36">
                  <c:v>11.01</c:v>
                </c:pt>
                <c:pt idx="37">
                  <c:v>10.94</c:v>
                </c:pt>
                <c:pt idx="38">
                  <c:v>11.38</c:v>
                </c:pt>
                <c:pt idx="39">
                  <c:v>10.93</c:v>
                </c:pt>
                <c:pt idx="40">
                  <c:v>11.21</c:v>
                </c:pt>
                <c:pt idx="41">
                  <c:v>11.08</c:v>
                </c:pt>
                <c:pt idx="42">
                  <c:v>11.06</c:v>
                </c:pt>
                <c:pt idx="43">
                  <c:v>11.05</c:v>
                </c:pt>
                <c:pt idx="44">
                  <c:v>11.05</c:v>
                </c:pt>
                <c:pt idx="45">
                  <c:v>11.1</c:v>
                </c:pt>
                <c:pt idx="46">
                  <c:v>11</c:v>
                </c:pt>
                <c:pt idx="47">
                  <c:v>11.24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7F-4F24-A449-2B18564C5125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32.765999999999998</c:v>
                </c:pt>
                <c:pt idx="1">
                  <c:v>32.387999999999998</c:v>
                </c:pt>
                <c:pt idx="2">
                  <c:v>32.003999999999998</c:v>
                </c:pt>
                <c:pt idx="3">
                  <c:v>31.942</c:v>
                </c:pt>
                <c:pt idx="4">
                  <c:v>32.572000000000003</c:v>
                </c:pt>
                <c:pt idx="5">
                  <c:v>31.792000000000002</c:v>
                </c:pt>
                <c:pt idx="6">
                  <c:v>31.36</c:v>
                </c:pt>
                <c:pt idx="7">
                  <c:v>32.408000000000001</c:v>
                </c:pt>
                <c:pt idx="8">
                  <c:v>32.619999999999997</c:v>
                </c:pt>
                <c:pt idx="9">
                  <c:v>32.567999999999998</c:v>
                </c:pt>
                <c:pt idx="10">
                  <c:v>31.888000000000002</c:v>
                </c:pt>
                <c:pt idx="11">
                  <c:v>32.17</c:v>
                </c:pt>
                <c:pt idx="12">
                  <c:v>31.744</c:v>
                </c:pt>
                <c:pt idx="13">
                  <c:v>30.914000000000001</c:v>
                </c:pt>
                <c:pt idx="14">
                  <c:v>30.382000000000001</c:v>
                </c:pt>
                <c:pt idx="15">
                  <c:v>31.68</c:v>
                </c:pt>
                <c:pt idx="16">
                  <c:v>30.98</c:v>
                </c:pt>
                <c:pt idx="17">
                  <c:v>31.346</c:v>
                </c:pt>
                <c:pt idx="18">
                  <c:v>31.41</c:v>
                </c:pt>
                <c:pt idx="19">
                  <c:v>30.914000000000001</c:v>
                </c:pt>
                <c:pt idx="20">
                  <c:v>31.071999999999999</c:v>
                </c:pt>
                <c:pt idx="21">
                  <c:v>30.992000000000001</c:v>
                </c:pt>
                <c:pt idx="22">
                  <c:v>31.867999999999999</c:v>
                </c:pt>
                <c:pt idx="23">
                  <c:v>31.391999999999999</c:v>
                </c:pt>
                <c:pt idx="24">
                  <c:v>31.576000000000001</c:v>
                </c:pt>
                <c:pt idx="25">
                  <c:v>31.42</c:v>
                </c:pt>
                <c:pt idx="26">
                  <c:v>31.518000000000001</c:v>
                </c:pt>
                <c:pt idx="27">
                  <c:v>31.495999999999999</c:v>
                </c:pt>
                <c:pt idx="28">
                  <c:v>31.925999999999998</c:v>
                </c:pt>
                <c:pt idx="29">
                  <c:v>32.091999999999999</c:v>
                </c:pt>
                <c:pt idx="30">
                  <c:v>32.045999999999999</c:v>
                </c:pt>
                <c:pt idx="31">
                  <c:v>32.804000000000002</c:v>
                </c:pt>
                <c:pt idx="32">
                  <c:v>32.752000000000002</c:v>
                </c:pt>
                <c:pt idx="33">
                  <c:v>33.264000000000003</c:v>
                </c:pt>
                <c:pt idx="34">
                  <c:v>32.601999999999997</c:v>
                </c:pt>
                <c:pt idx="35">
                  <c:v>33.508000000000003</c:v>
                </c:pt>
                <c:pt idx="36">
                  <c:v>33.393999999999998</c:v>
                </c:pt>
                <c:pt idx="37">
                  <c:v>34.706000000000003</c:v>
                </c:pt>
                <c:pt idx="38">
                  <c:v>34.811999999999998</c:v>
                </c:pt>
                <c:pt idx="39">
                  <c:v>34.567999999999998</c:v>
                </c:pt>
                <c:pt idx="40">
                  <c:v>34.76</c:v>
                </c:pt>
                <c:pt idx="41">
                  <c:v>35.097999999999999</c:v>
                </c:pt>
                <c:pt idx="42">
                  <c:v>34.884</c:v>
                </c:pt>
                <c:pt idx="43">
                  <c:v>34.51</c:v>
                </c:pt>
                <c:pt idx="44">
                  <c:v>33.786000000000001</c:v>
                </c:pt>
                <c:pt idx="45">
                  <c:v>33.423999999999999</c:v>
                </c:pt>
                <c:pt idx="46">
                  <c:v>32.746000000000002</c:v>
                </c:pt>
                <c:pt idx="47">
                  <c:v>32.357999999999997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D7F-4F24-A449-2B18564C5125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D7F-4F24-A449-2B18564C5125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D7F-4F24-A449-2B18564C5125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14.316000000000001</c:v>
                </c:pt>
                <c:pt idx="1">
                  <c:v>14.414999999999999</c:v>
                </c:pt>
                <c:pt idx="2">
                  <c:v>15.624000000000001</c:v>
                </c:pt>
                <c:pt idx="3">
                  <c:v>15.529</c:v>
                </c:pt>
                <c:pt idx="4">
                  <c:v>16.16</c:v>
                </c:pt>
                <c:pt idx="5">
                  <c:v>16.248000000000001</c:v>
                </c:pt>
                <c:pt idx="6">
                  <c:v>16.309999999999999</c:v>
                </c:pt>
                <c:pt idx="7">
                  <c:v>16.489999999999998</c:v>
                </c:pt>
                <c:pt idx="8">
                  <c:v>16.077999999999999</c:v>
                </c:pt>
                <c:pt idx="9">
                  <c:v>16.109000000000002</c:v>
                </c:pt>
                <c:pt idx="10">
                  <c:v>16.167000000000002</c:v>
                </c:pt>
                <c:pt idx="11">
                  <c:v>16.103000000000002</c:v>
                </c:pt>
                <c:pt idx="12">
                  <c:v>15.583</c:v>
                </c:pt>
                <c:pt idx="13">
                  <c:v>14.976000000000001</c:v>
                </c:pt>
                <c:pt idx="14">
                  <c:v>15.028</c:v>
                </c:pt>
                <c:pt idx="15">
                  <c:v>15.182</c:v>
                </c:pt>
                <c:pt idx="16">
                  <c:v>15.13</c:v>
                </c:pt>
                <c:pt idx="17">
                  <c:v>15.364000000000001</c:v>
                </c:pt>
                <c:pt idx="18">
                  <c:v>15.298</c:v>
                </c:pt>
                <c:pt idx="19">
                  <c:v>15.643000000000001</c:v>
                </c:pt>
                <c:pt idx="20">
                  <c:v>15.813000000000001</c:v>
                </c:pt>
                <c:pt idx="21">
                  <c:v>15.88</c:v>
                </c:pt>
                <c:pt idx="22">
                  <c:v>16.329999999999998</c:v>
                </c:pt>
                <c:pt idx="23">
                  <c:v>16.052</c:v>
                </c:pt>
                <c:pt idx="24">
                  <c:v>15.835000000000001</c:v>
                </c:pt>
                <c:pt idx="25">
                  <c:v>15.956</c:v>
                </c:pt>
                <c:pt idx="26">
                  <c:v>15.785</c:v>
                </c:pt>
                <c:pt idx="27">
                  <c:v>16.111000000000001</c:v>
                </c:pt>
                <c:pt idx="28">
                  <c:v>16.03</c:v>
                </c:pt>
                <c:pt idx="29">
                  <c:v>15.749000000000001</c:v>
                </c:pt>
                <c:pt idx="30">
                  <c:v>15.401</c:v>
                </c:pt>
                <c:pt idx="31">
                  <c:v>15.589</c:v>
                </c:pt>
                <c:pt idx="32">
                  <c:v>15.457000000000001</c:v>
                </c:pt>
                <c:pt idx="33">
                  <c:v>15.484999999999999</c:v>
                </c:pt>
                <c:pt idx="34">
                  <c:v>14.381</c:v>
                </c:pt>
                <c:pt idx="35">
                  <c:v>14.311999999999999</c:v>
                </c:pt>
                <c:pt idx="36">
                  <c:v>15.257999999999999</c:v>
                </c:pt>
                <c:pt idx="37">
                  <c:v>15.337999999999999</c:v>
                </c:pt>
                <c:pt idx="38">
                  <c:v>15.436</c:v>
                </c:pt>
                <c:pt idx="39">
                  <c:v>15.212</c:v>
                </c:pt>
                <c:pt idx="40">
                  <c:v>15.055</c:v>
                </c:pt>
                <c:pt idx="41">
                  <c:v>15.055</c:v>
                </c:pt>
                <c:pt idx="42">
                  <c:v>15.106</c:v>
                </c:pt>
                <c:pt idx="43">
                  <c:v>15.33</c:v>
                </c:pt>
                <c:pt idx="44">
                  <c:v>15.090999999999999</c:v>
                </c:pt>
                <c:pt idx="45">
                  <c:v>14.955</c:v>
                </c:pt>
                <c:pt idx="46">
                  <c:v>14.907999999999999</c:v>
                </c:pt>
                <c:pt idx="47">
                  <c:v>14.874000000000001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D7F-4F24-A449-2B18564C5125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D7F-4F24-A449-2B18564C5125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34.999600000000001</c:v>
                </c:pt>
                <c:pt idx="1">
                  <c:v>33.181899999999999</c:v>
                </c:pt>
                <c:pt idx="2">
                  <c:v>48.364199999999997</c:v>
                </c:pt>
                <c:pt idx="3">
                  <c:v>51.309600000000003</c:v>
                </c:pt>
                <c:pt idx="4">
                  <c:v>40.755200000000002</c:v>
                </c:pt>
                <c:pt idx="5">
                  <c:v>45.193399999999997</c:v>
                </c:pt>
                <c:pt idx="6">
                  <c:v>17.102900000000002</c:v>
                </c:pt>
                <c:pt idx="7">
                  <c:v>17.106000000000002</c:v>
                </c:pt>
                <c:pt idx="8">
                  <c:v>13.4803</c:v>
                </c:pt>
                <c:pt idx="9">
                  <c:v>12.0341</c:v>
                </c:pt>
                <c:pt idx="10">
                  <c:v>12.6189</c:v>
                </c:pt>
                <c:pt idx="11">
                  <c:v>42.015300000000003</c:v>
                </c:pt>
                <c:pt idx="12">
                  <c:v>43.895099999999999</c:v>
                </c:pt>
                <c:pt idx="13">
                  <c:v>32.445399999999999</c:v>
                </c:pt>
                <c:pt idx="14">
                  <c:v>35.8217</c:v>
                </c:pt>
                <c:pt idx="15">
                  <c:v>38.753799999999998</c:v>
                </c:pt>
                <c:pt idx="16">
                  <c:v>41.349400000000003</c:v>
                </c:pt>
                <c:pt idx="17">
                  <c:v>32.339399999999998</c:v>
                </c:pt>
                <c:pt idx="18">
                  <c:v>35.8797</c:v>
                </c:pt>
                <c:pt idx="19">
                  <c:v>42.273400000000002</c:v>
                </c:pt>
                <c:pt idx="20">
                  <c:v>38.070700000000002</c:v>
                </c:pt>
                <c:pt idx="21">
                  <c:v>33.724800000000002</c:v>
                </c:pt>
                <c:pt idx="22">
                  <c:v>39.307600000000001</c:v>
                </c:pt>
                <c:pt idx="23">
                  <c:v>42.267099999999999</c:v>
                </c:pt>
                <c:pt idx="24">
                  <c:v>40.193800000000003</c:v>
                </c:pt>
                <c:pt idx="25">
                  <c:v>39.318399999999997</c:v>
                </c:pt>
                <c:pt idx="26">
                  <c:v>33.188200000000002</c:v>
                </c:pt>
                <c:pt idx="27">
                  <c:v>38.668199999999999</c:v>
                </c:pt>
                <c:pt idx="28">
                  <c:v>45.6708</c:v>
                </c:pt>
                <c:pt idx="29">
                  <c:v>40.708599999999997</c:v>
                </c:pt>
                <c:pt idx="30">
                  <c:v>34.761800000000001</c:v>
                </c:pt>
                <c:pt idx="31">
                  <c:v>33.744100000000003</c:v>
                </c:pt>
                <c:pt idx="32">
                  <c:v>37.494999999999997</c:v>
                </c:pt>
                <c:pt idx="33">
                  <c:v>36.614699999999999</c:v>
                </c:pt>
                <c:pt idx="34">
                  <c:v>28.144400000000001</c:v>
                </c:pt>
                <c:pt idx="35">
                  <c:v>41.758600000000001</c:v>
                </c:pt>
                <c:pt idx="36">
                  <c:v>14.0617</c:v>
                </c:pt>
                <c:pt idx="37">
                  <c:v>5.1912000000000003</c:v>
                </c:pt>
                <c:pt idx="38">
                  <c:v>5.1334</c:v>
                </c:pt>
                <c:pt idx="39">
                  <c:v>6.4814999999999996</c:v>
                </c:pt>
                <c:pt idx="40">
                  <c:v>7.3383000000000003</c:v>
                </c:pt>
                <c:pt idx="41">
                  <c:v>35.830500000000001</c:v>
                </c:pt>
                <c:pt idx="42">
                  <c:v>32.885800000000003</c:v>
                </c:pt>
                <c:pt idx="43">
                  <c:v>30.008600000000001</c:v>
                </c:pt>
                <c:pt idx="44">
                  <c:v>46.657400000000003</c:v>
                </c:pt>
                <c:pt idx="45">
                  <c:v>43.802999999999997</c:v>
                </c:pt>
                <c:pt idx="46">
                  <c:v>38.966099999999997</c:v>
                </c:pt>
                <c:pt idx="47">
                  <c:v>24.473199999999999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D7F-4F24-A449-2B18564C5125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D7F-4F24-A449-2B18564C5125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3.5</c:v>
                </c:pt>
                <c:pt idx="1">
                  <c:v>3.8</c:v>
                </c:pt>
                <c:pt idx="2">
                  <c:v>3.8</c:v>
                </c:pt>
                <c:pt idx="3">
                  <c:v>3.8</c:v>
                </c:pt>
                <c:pt idx="4">
                  <c:v>3.9</c:v>
                </c:pt>
                <c:pt idx="5">
                  <c:v>3.9</c:v>
                </c:pt>
                <c:pt idx="6">
                  <c:v>3.9</c:v>
                </c:pt>
                <c:pt idx="7">
                  <c:v>4</c:v>
                </c:pt>
                <c:pt idx="8">
                  <c:v>4</c:v>
                </c:pt>
                <c:pt idx="9">
                  <c:v>4.0999999999999996</c:v>
                </c:pt>
                <c:pt idx="10">
                  <c:v>4.3</c:v>
                </c:pt>
                <c:pt idx="11">
                  <c:v>4.2</c:v>
                </c:pt>
                <c:pt idx="12">
                  <c:v>6.5</c:v>
                </c:pt>
                <c:pt idx="13">
                  <c:v>7.5</c:v>
                </c:pt>
                <c:pt idx="14">
                  <c:v>7.4</c:v>
                </c:pt>
                <c:pt idx="15">
                  <c:v>7.4</c:v>
                </c:pt>
                <c:pt idx="16">
                  <c:v>7.7</c:v>
                </c:pt>
                <c:pt idx="17">
                  <c:v>7.5</c:v>
                </c:pt>
                <c:pt idx="18">
                  <c:v>7.5</c:v>
                </c:pt>
                <c:pt idx="19">
                  <c:v>7.6</c:v>
                </c:pt>
                <c:pt idx="20">
                  <c:v>7.6</c:v>
                </c:pt>
                <c:pt idx="21">
                  <c:v>7.7</c:v>
                </c:pt>
                <c:pt idx="22">
                  <c:v>7.6</c:v>
                </c:pt>
                <c:pt idx="23">
                  <c:v>7.5</c:v>
                </c:pt>
                <c:pt idx="24">
                  <c:v>8.4</c:v>
                </c:pt>
                <c:pt idx="25">
                  <c:v>9.1</c:v>
                </c:pt>
                <c:pt idx="26">
                  <c:v>9.1</c:v>
                </c:pt>
                <c:pt idx="27">
                  <c:v>9.1999999999999993</c:v>
                </c:pt>
                <c:pt idx="28">
                  <c:v>9.1</c:v>
                </c:pt>
                <c:pt idx="29">
                  <c:v>9.1</c:v>
                </c:pt>
                <c:pt idx="30">
                  <c:v>8.8000000000000007</c:v>
                </c:pt>
                <c:pt idx="31">
                  <c:v>8.4</c:v>
                </c:pt>
                <c:pt idx="32">
                  <c:v>8.3000000000000007</c:v>
                </c:pt>
                <c:pt idx="33">
                  <c:v>8.3000000000000007</c:v>
                </c:pt>
                <c:pt idx="34">
                  <c:v>8</c:v>
                </c:pt>
                <c:pt idx="35">
                  <c:v>8.1999999999999993</c:v>
                </c:pt>
                <c:pt idx="36">
                  <c:v>8.1999999999999993</c:v>
                </c:pt>
                <c:pt idx="37">
                  <c:v>8.3000000000000007</c:v>
                </c:pt>
                <c:pt idx="38">
                  <c:v>8.3000000000000007</c:v>
                </c:pt>
                <c:pt idx="39">
                  <c:v>8.4</c:v>
                </c:pt>
                <c:pt idx="40">
                  <c:v>8.5</c:v>
                </c:pt>
                <c:pt idx="41">
                  <c:v>7.6</c:v>
                </c:pt>
                <c:pt idx="42">
                  <c:v>7.5</c:v>
                </c:pt>
                <c:pt idx="43">
                  <c:v>7.5</c:v>
                </c:pt>
                <c:pt idx="44">
                  <c:v>7.6</c:v>
                </c:pt>
                <c:pt idx="45">
                  <c:v>7.9</c:v>
                </c:pt>
                <c:pt idx="46">
                  <c:v>8.3000000000000007</c:v>
                </c:pt>
                <c:pt idx="47">
                  <c:v>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D7F-4F24-A449-2B18564C5125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D7F-4F24-A449-2B18564C5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144.47547</c:v>
                </c:pt>
                <c:pt idx="1">
                  <c:v>138.93472</c:v>
                </c:pt>
                <c:pt idx="2">
                  <c:v>125.69716</c:v>
                </c:pt>
                <c:pt idx="3">
                  <c:v>115.3523</c:v>
                </c:pt>
                <c:pt idx="4">
                  <c:v>89.418189999999996</c:v>
                </c:pt>
                <c:pt idx="5">
                  <c:v>160.02788000000001</c:v>
                </c:pt>
                <c:pt idx="6">
                  <c:v>146.03456</c:v>
                </c:pt>
                <c:pt idx="7">
                  <c:v>139.28891999999999</c:v>
                </c:pt>
                <c:pt idx="8">
                  <c:v>118.03039</c:v>
                </c:pt>
                <c:pt idx="9">
                  <c:v>117.78252999999999</c:v>
                </c:pt>
                <c:pt idx="10">
                  <c:v>116.89242</c:v>
                </c:pt>
                <c:pt idx="11">
                  <c:v>130.63386</c:v>
                </c:pt>
                <c:pt idx="12">
                  <c:v>148.57266999999999</c:v>
                </c:pt>
                <c:pt idx="13">
                  <c:v>135.51102</c:v>
                </c:pt>
                <c:pt idx="14">
                  <c:v>137.45233999999999</c:v>
                </c:pt>
                <c:pt idx="15">
                  <c:v>111.81009</c:v>
                </c:pt>
                <c:pt idx="16">
                  <c:v>104.95565000000001</c:v>
                </c:pt>
                <c:pt idx="17">
                  <c:v>123.51859</c:v>
                </c:pt>
                <c:pt idx="18">
                  <c:v>147.72817000000001</c:v>
                </c:pt>
                <c:pt idx="19">
                  <c:v>144.43561</c:v>
                </c:pt>
                <c:pt idx="20">
                  <c:v>112.63703</c:v>
                </c:pt>
                <c:pt idx="21">
                  <c:v>122.77661000000001</c:v>
                </c:pt>
                <c:pt idx="22">
                  <c:v>142.81888000000001</c:v>
                </c:pt>
                <c:pt idx="23">
                  <c:v>156.43360999999999</c:v>
                </c:pt>
                <c:pt idx="24">
                  <c:v>153.68073000000001</c:v>
                </c:pt>
                <c:pt idx="25">
                  <c:v>123.50731</c:v>
                </c:pt>
                <c:pt idx="26">
                  <c:v>114.59162999999999</c:v>
                </c:pt>
                <c:pt idx="27">
                  <c:v>114.88509999999999</c:v>
                </c:pt>
                <c:pt idx="28">
                  <c:v>139.90913</c:v>
                </c:pt>
                <c:pt idx="29">
                  <c:v>158.52331000000001</c:v>
                </c:pt>
                <c:pt idx="30">
                  <c:v>145.11806000000001</c:v>
                </c:pt>
                <c:pt idx="31">
                  <c:v>129.71229</c:v>
                </c:pt>
                <c:pt idx="32">
                  <c:v>115.07504</c:v>
                </c:pt>
                <c:pt idx="33">
                  <c:v>125.0431</c:v>
                </c:pt>
                <c:pt idx="34">
                  <c:v>172.28738999999999</c:v>
                </c:pt>
                <c:pt idx="35">
                  <c:v>139.92662999999999</c:v>
                </c:pt>
                <c:pt idx="36">
                  <c:v>43.63156</c:v>
                </c:pt>
                <c:pt idx="37">
                  <c:v>24.560569999999998</c:v>
                </c:pt>
                <c:pt idx="38">
                  <c:v>23.95683</c:v>
                </c:pt>
                <c:pt idx="39">
                  <c:v>23.488869999999999</c:v>
                </c:pt>
                <c:pt idx="40">
                  <c:v>25.129470000000001</c:v>
                </c:pt>
                <c:pt idx="41">
                  <c:v>35.853940000000001</c:v>
                </c:pt>
                <c:pt idx="42">
                  <c:v>37.067639999999997</c:v>
                </c:pt>
                <c:pt idx="43">
                  <c:v>44.736640000000001</c:v>
                </c:pt>
                <c:pt idx="44">
                  <c:v>144.90223</c:v>
                </c:pt>
                <c:pt idx="45">
                  <c:v>144.65906000000001</c:v>
                </c:pt>
                <c:pt idx="46">
                  <c:v>110.42328999999999</c:v>
                </c:pt>
                <c:pt idx="47">
                  <c:v>139.12890999999999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D4-4626-A846-5C830279175D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D4-4626-A846-5C830279175D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9.9143600000000003</c:v>
                </c:pt>
                <c:pt idx="1">
                  <c:v>10.25769</c:v>
                </c:pt>
                <c:pt idx="2">
                  <c:v>9.7913599999999992</c:v>
                </c:pt>
                <c:pt idx="3">
                  <c:v>10.01182</c:v>
                </c:pt>
                <c:pt idx="4">
                  <c:v>10.162430000000001</c:v>
                </c:pt>
                <c:pt idx="5">
                  <c:v>10.2401</c:v>
                </c:pt>
                <c:pt idx="6">
                  <c:v>9.9595699999999994</c:v>
                </c:pt>
                <c:pt idx="7">
                  <c:v>9.2333200000000009</c:v>
                </c:pt>
                <c:pt idx="8">
                  <c:v>9.5972600000000003</c:v>
                </c:pt>
                <c:pt idx="9">
                  <c:v>9.9404900000000005</c:v>
                </c:pt>
                <c:pt idx="10">
                  <c:v>9.8889099999999992</c:v>
                </c:pt>
                <c:pt idx="11">
                  <c:v>10.05172</c:v>
                </c:pt>
                <c:pt idx="12">
                  <c:v>9.8970599999999997</c:v>
                </c:pt>
                <c:pt idx="13">
                  <c:v>9.6862200000000005</c:v>
                </c:pt>
                <c:pt idx="14">
                  <c:v>9.5368300000000001</c:v>
                </c:pt>
                <c:pt idx="15">
                  <c:v>9.6375200000000003</c:v>
                </c:pt>
                <c:pt idx="16">
                  <c:v>10.21543</c:v>
                </c:pt>
                <c:pt idx="17">
                  <c:v>10.544079999999999</c:v>
                </c:pt>
                <c:pt idx="18">
                  <c:v>10.498849999999999</c:v>
                </c:pt>
                <c:pt idx="19">
                  <c:v>10.580690000000001</c:v>
                </c:pt>
                <c:pt idx="20">
                  <c:v>10.507949999999999</c:v>
                </c:pt>
                <c:pt idx="21">
                  <c:v>10.48751</c:v>
                </c:pt>
                <c:pt idx="22">
                  <c:v>10.29996</c:v>
                </c:pt>
                <c:pt idx="23">
                  <c:v>10.10392</c:v>
                </c:pt>
                <c:pt idx="24">
                  <c:v>10.028499999999999</c:v>
                </c:pt>
                <c:pt idx="25">
                  <c:v>10.40399</c:v>
                </c:pt>
                <c:pt idx="26">
                  <c:v>10.403829999999999</c:v>
                </c:pt>
                <c:pt idx="27">
                  <c:v>10.51361</c:v>
                </c:pt>
                <c:pt idx="28">
                  <c:v>10.439730000000001</c:v>
                </c:pt>
                <c:pt idx="29">
                  <c:v>10.323829999999999</c:v>
                </c:pt>
                <c:pt idx="30">
                  <c:v>10.093299999999999</c:v>
                </c:pt>
                <c:pt idx="31">
                  <c:v>10.413410000000001</c:v>
                </c:pt>
                <c:pt idx="32">
                  <c:v>10.468489999999999</c:v>
                </c:pt>
                <c:pt idx="33">
                  <c:v>10.546379999999999</c:v>
                </c:pt>
                <c:pt idx="34">
                  <c:v>10.435169999999999</c:v>
                </c:pt>
                <c:pt idx="35">
                  <c:v>10.27197</c:v>
                </c:pt>
                <c:pt idx="36">
                  <c:v>10.1295</c:v>
                </c:pt>
                <c:pt idx="37">
                  <c:v>8.7529699999999995</c:v>
                </c:pt>
                <c:pt idx="38">
                  <c:v>8.5515399999999993</c:v>
                </c:pt>
                <c:pt idx="39">
                  <c:v>8.6204800000000006</c:v>
                </c:pt>
                <c:pt idx="40">
                  <c:v>8.5997000000000003</c:v>
                </c:pt>
                <c:pt idx="41">
                  <c:v>8.8059999999999992</c:v>
                </c:pt>
                <c:pt idx="42">
                  <c:v>9.0081900000000008</c:v>
                </c:pt>
                <c:pt idx="43">
                  <c:v>9.9739500000000003</c:v>
                </c:pt>
                <c:pt idx="44">
                  <c:v>10.40253</c:v>
                </c:pt>
                <c:pt idx="45">
                  <c:v>10.27862</c:v>
                </c:pt>
                <c:pt idx="46">
                  <c:v>10.05738</c:v>
                </c:pt>
                <c:pt idx="47">
                  <c:v>10.317769999999999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D4-4626-A846-5C830279175D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9.1990999999999996</c:v>
                </c:pt>
                <c:pt idx="1">
                  <c:v>9.1170000000000009</c:v>
                </c:pt>
                <c:pt idx="2">
                  <c:v>9.3732000000000006</c:v>
                </c:pt>
                <c:pt idx="3">
                  <c:v>8.6575000000000006</c:v>
                </c:pt>
                <c:pt idx="4">
                  <c:v>7.4421999999999997</c:v>
                </c:pt>
                <c:pt idx="5">
                  <c:v>7.633</c:v>
                </c:pt>
                <c:pt idx="6">
                  <c:v>7.8276000000000003</c:v>
                </c:pt>
                <c:pt idx="7">
                  <c:v>8.0058000000000007</c:v>
                </c:pt>
                <c:pt idx="8">
                  <c:v>8.6608999999999998</c:v>
                </c:pt>
                <c:pt idx="9">
                  <c:v>8.7339000000000002</c:v>
                </c:pt>
                <c:pt idx="10">
                  <c:v>9.1874000000000002</c:v>
                </c:pt>
                <c:pt idx="11">
                  <c:v>9.0465999999999998</c:v>
                </c:pt>
                <c:pt idx="12">
                  <c:v>9.3871000000000002</c:v>
                </c:pt>
                <c:pt idx="13">
                  <c:v>8.6213999999999995</c:v>
                </c:pt>
                <c:pt idx="14">
                  <c:v>5.7896000000000001</c:v>
                </c:pt>
                <c:pt idx="15">
                  <c:v>7.0263999999999998</c:v>
                </c:pt>
                <c:pt idx="16">
                  <c:v>8.2925000000000004</c:v>
                </c:pt>
                <c:pt idx="17">
                  <c:v>8.6328999999999994</c:v>
                </c:pt>
                <c:pt idx="18">
                  <c:v>8.3018000000000001</c:v>
                </c:pt>
                <c:pt idx="19">
                  <c:v>7.7739000000000003</c:v>
                </c:pt>
                <c:pt idx="20">
                  <c:v>8.2693999999999992</c:v>
                </c:pt>
                <c:pt idx="21">
                  <c:v>8.9426000000000005</c:v>
                </c:pt>
                <c:pt idx="22">
                  <c:v>7.8305999999999996</c:v>
                </c:pt>
                <c:pt idx="23">
                  <c:v>7.6993</c:v>
                </c:pt>
                <c:pt idx="24">
                  <c:v>7.8063000000000002</c:v>
                </c:pt>
                <c:pt idx="25">
                  <c:v>8.9114000000000004</c:v>
                </c:pt>
                <c:pt idx="26">
                  <c:v>8.532</c:v>
                </c:pt>
                <c:pt idx="27">
                  <c:v>8.4215</c:v>
                </c:pt>
                <c:pt idx="28">
                  <c:v>7.8917000000000002</c:v>
                </c:pt>
                <c:pt idx="29">
                  <c:v>8.3676999999999992</c:v>
                </c:pt>
                <c:pt idx="30">
                  <c:v>6.4743000000000004</c:v>
                </c:pt>
                <c:pt idx="31">
                  <c:v>8.0938999999999997</c:v>
                </c:pt>
                <c:pt idx="32">
                  <c:v>9.0048999999999992</c:v>
                </c:pt>
                <c:pt idx="33">
                  <c:v>8.8219999999999992</c:v>
                </c:pt>
                <c:pt idx="34">
                  <c:v>9.2413000000000007</c:v>
                </c:pt>
                <c:pt idx="35">
                  <c:v>9.0891999999999999</c:v>
                </c:pt>
                <c:pt idx="36">
                  <c:v>8.9278999999999993</c:v>
                </c:pt>
                <c:pt idx="37">
                  <c:v>8.3413000000000004</c:v>
                </c:pt>
                <c:pt idx="38">
                  <c:v>8.1439000000000004</c:v>
                </c:pt>
                <c:pt idx="39">
                  <c:v>8.7791999999999994</c:v>
                </c:pt>
                <c:pt idx="40">
                  <c:v>9.1026000000000007</c:v>
                </c:pt>
                <c:pt idx="41">
                  <c:v>7.7024999999999997</c:v>
                </c:pt>
                <c:pt idx="42">
                  <c:v>7.1391999999999998</c:v>
                </c:pt>
                <c:pt idx="43">
                  <c:v>8.2957999999999998</c:v>
                </c:pt>
                <c:pt idx="44">
                  <c:v>9.2001000000000008</c:v>
                </c:pt>
                <c:pt idx="45">
                  <c:v>9.0551999999999992</c:v>
                </c:pt>
                <c:pt idx="46">
                  <c:v>7.3571999999999997</c:v>
                </c:pt>
                <c:pt idx="47">
                  <c:v>10.244400000000001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D4-4626-A846-5C830279175D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D4-4626-A846-5C830279175D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6.1</c:v>
                </c:pt>
                <c:pt idx="1">
                  <c:v>6.19</c:v>
                </c:pt>
                <c:pt idx="2">
                  <c:v>5.96</c:v>
                </c:pt>
                <c:pt idx="3">
                  <c:v>6.05</c:v>
                </c:pt>
                <c:pt idx="4">
                  <c:v>6.05</c:v>
                </c:pt>
                <c:pt idx="5">
                  <c:v>5.49</c:v>
                </c:pt>
                <c:pt idx="6">
                  <c:v>5.17</c:v>
                </c:pt>
                <c:pt idx="7">
                  <c:v>4.45</c:v>
                </c:pt>
                <c:pt idx="8">
                  <c:v>3.98</c:v>
                </c:pt>
                <c:pt idx="9">
                  <c:v>4.0599999999999996</c:v>
                </c:pt>
                <c:pt idx="10">
                  <c:v>4.12</c:v>
                </c:pt>
                <c:pt idx="11">
                  <c:v>5.05</c:v>
                </c:pt>
                <c:pt idx="12">
                  <c:v>5.16</c:v>
                </c:pt>
                <c:pt idx="13">
                  <c:v>5.33</c:v>
                </c:pt>
                <c:pt idx="14">
                  <c:v>5.26</c:v>
                </c:pt>
                <c:pt idx="15">
                  <c:v>5.35</c:v>
                </c:pt>
                <c:pt idx="16">
                  <c:v>5.58</c:v>
                </c:pt>
                <c:pt idx="17">
                  <c:v>5.64</c:v>
                </c:pt>
                <c:pt idx="18">
                  <c:v>5.65</c:v>
                </c:pt>
                <c:pt idx="19">
                  <c:v>5.41</c:v>
                </c:pt>
                <c:pt idx="20">
                  <c:v>5.42</c:v>
                </c:pt>
                <c:pt idx="21">
                  <c:v>5.68</c:v>
                </c:pt>
                <c:pt idx="22">
                  <c:v>5.66</c:v>
                </c:pt>
                <c:pt idx="23">
                  <c:v>5.66</c:v>
                </c:pt>
                <c:pt idx="24">
                  <c:v>5.5</c:v>
                </c:pt>
                <c:pt idx="25">
                  <c:v>5.49</c:v>
                </c:pt>
                <c:pt idx="26">
                  <c:v>5.48</c:v>
                </c:pt>
                <c:pt idx="27">
                  <c:v>5.67</c:v>
                </c:pt>
                <c:pt idx="28">
                  <c:v>5.63</c:v>
                </c:pt>
                <c:pt idx="29">
                  <c:v>5.48</c:v>
                </c:pt>
                <c:pt idx="30">
                  <c:v>5.87</c:v>
                </c:pt>
                <c:pt idx="31">
                  <c:v>9.3000000000000007</c:v>
                </c:pt>
                <c:pt idx="32">
                  <c:v>10.119999999999999</c:v>
                </c:pt>
                <c:pt idx="33">
                  <c:v>13.32</c:v>
                </c:pt>
                <c:pt idx="34">
                  <c:v>14.81</c:v>
                </c:pt>
                <c:pt idx="35">
                  <c:v>15.75</c:v>
                </c:pt>
                <c:pt idx="36">
                  <c:v>15.94</c:v>
                </c:pt>
                <c:pt idx="37">
                  <c:v>16.53</c:v>
                </c:pt>
                <c:pt idx="38">
                  <c:v>16.96</c:v>
                </c:pt>
                <c:pt idx="39">
                  <c:v>17.329999999999998</c:v>
                </c:pt>
                <c:pt idx="40">
                  <c:v>17.37</c:v>
                </c:pt>
                <c:pt idx="41">
                  <c:v>17.22</c:v>
                </c:pt>
                <c:pt idx="42">
                  <c:v>17.170000000000002</c:v>
                </c:pt>
                <c:pt idx="43">
                  <c:v>17.47</c:v>
                </c:pt>
                <c:pt idx="44">
                  <c:v>17.420000000000002</c:v>
                </c:pt>
                <c:pt idx="45">
                  <c:v>17.52</c:v>
                </c:pt>
                <c:pt idx="46">
                  <c:v>17.59</c:v>
                </c:pt>
                <c:pt idx="47">
                  <c:v>16.100000000000001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8D4-4626-A846-5C830279175D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8D4-4626-A846-5C830279175D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8D4-4626-A846-5C830279175D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  <c:pt idx="0">
                  <c:v>3.7</c:v>
                </c:pt>
                <c:pt idx="1">
                  <c:v>8.1</c:v>
                </c:pt>
                <c:pt idx="2">
                  <c:v>7.1</c:v>
                </c:pt>
                <c:pt idx="3">
                  <c:v>4.0999999999999996</c:v>
                </c:pt>
                <c:pt idx="4">
                  <c:v>4.5</c:v>
                </c:pt>
                <c:pt idx="5">
                  <c:v>6.8</c:v>
                </c:pt>
                <c:pt idx="6">
                  <c:v>3.9</c:v>
                </c:pt>
                <c:pt idx="7">
                  <c:v>3.1</c:v>
                </c:pt>
                <c:pt idx="8">
                  <c:v>2.7</c:v>
                </c:pt>
                <c:pt idx="9">
                  <c:v>2.5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2.8</c:v>
                </c:pt>
                <c:pt idx="14">
                  <c:v>6.1</c:v>
                </c:pt>
                <c:pt idx="15">
                  <c:v>3.5</c:v>
                </c:pt>
                <c:pt idx="16">
                  <c:v>4.5</c:v>
                </c:pt>
                <c:pt idx="17">
                  <c:v>2.5</c:v>
                </c:pt>
                <c:pt idx="18">
                  <c:v>4.3</c:v>
                </c:pt>
                <c:pt idx="19">
                  <c:v>5.5</c:v>
                </c:pt>
                <c:pt idx="20">
                  <c:v>7.8</c:v>
                </c:pt>
                <c:pt idx="21">
                  <c:v>5.5</c:v>
                </c:pt>
                <c:pt idx="22">
                  <c:v>2.8</c:v>
                </c:pt>
                <c:pt idx="23">
                  <c:v>3</c:v>
                </c:pt>
                <c:pt idx="24">
                  <c:v>4.2</c:v>
                </c:pt>
                <c:pt idx="25">
                  <c:v>5.0999999999999996</c:v>
                </c:pt>
                <c:pt idx="26">
                  <c:v>6.5</c:v>
                </c:pt>
                <c:pt idx="27">
                  <c:v>4.8</c:v>
                </c:pt>
                <c:pt idx="28">
                  <c:v>2.2999999999999998</c:v>
                </c:pt>
                <c:pt idx="29">
                  <c:v>1.9</c:v>
                </c:pt>
                <c:pt idx="30">
                  <c:v>1.1000000000000001</c:v>
                </c:pt>
                <c:pt idx="31">
                  <c:v>1.8</c:v>
                </c:pt>
                <c:pt idx="32">
                  <c:v>1.1000000000000001</c:v>
                </c:pt>
                <c:pt idx="33">
                  <c:v>1</c:v>
                </c:pt>
                <c:pt idx="34">
                  <c:v>1</c:v>
                </c:pt>
                <c:pt idx="35">
                  <c:v>1.1000000000000001</c:v>
                </c:pt>
                <c:pt idx="36">
                  <c:v>1.1000000000000001</c:v>
                </c:pt>
                <c:pt idx="37">
                  <c:v>1.1000000000000001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0.9</c:v>
                </c:pt>
                <c:pt idx="42">
                  <c:v>2.2000000000000002</c:v>
                </c:pt>
                <c:pt idx="43">
                  <c:v>5.2</c:v>
                </c:pt>
                <c:pt idx="44">
                  <c:v>6.2</c:v>
                </c:pt>
                <c:pt idx="45">
                  <c:v>5</c:v>
                </c:pt>
                <c:pt idx="46">
                  <c:v>3.3</c:v>
                </c:pt>
                <c:pt idx="47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8D4-4626-A846-5C830279175D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8D4-4626-A846-5C830279175D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8D4-4626-A846-5C830279175D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8D4-4626-A846-5C830279175D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5.33786</c:v>
                </c:pt>
                <c:pt idx="1">
                  <c:v>5.3343100000000003</c:v>
                </c:pt>
                <c:pt idx="2">
                  <c:v>5.31128</c:v>
                </c:pt>
                <c:pt idx="3">
                  <c:v>5.2735900000000004</c:v>
                </c:pt>
                <c:pt idx="4">
                  <c:v>5.2218400000000003</c:v>
                </c:pt>
                <c:pt idx="5">
                  <c:v>4.8159200000000002</c:v>
                </c:pt>
                <c:pt idx="6">
                  <c:v>5.0571900000000003</c:v>
                </c:pt>
                <c:pt idx="7">
                  <c:v>5.19055</c:v>
                </c:pt>
                <c:pt idx="8">
                  <c:v>5.2815200000000004</c:v>
                </c:pt>
                <c:pt idx="9">
                  <c:v>5.03627</c:v>
                </c:pt>
                <c:pt idx="10">
                  <c:v>5.0886500000000003</c:v>
                </c:pt>
                <c:pt idx="11">
                  <c:v>5.1020799999999999</c:v>
                </c:pt>
                <c:pt idx="12">
                  <c:v>5.0694299999999997</c:v>
                </c:pt>
                <c:pt idx="13">
                  <c:v>4.9555300000000004</c:v>
                </c:pt>
                <c:pt idx="14">
                  <c:v>4.7631500000000004</c:v>
                </c:pt>
                <c:pt idx="15">
                  <c:v>4.8320100000000004</c:v>
                </c:pt>
                <c:pt idx="16">
                  <c:v>5.1929299999999996</c:v>
                </c:pt>
                <c:pt idx="17">
                  <c:v>4.6838199999999999</c:v>
                </c:pt>
                <c:pt idx="18">
                  <c:v>4.0358400000000003</c:v>
                </c:pt>
                <c:pt idx="19">
                  <c:v>4.1829499999999999</c:v>
                </c:pt>
                <c:pt idx="20">
                  <c:v>4.0119499999999997</c:v>
                </c:pt>
                <c:pt idx="21">
                  <c:v>4.3253700000000004</c:v>
                </c:pt>
                <c:pt idx="22">
                  <c:v>4.6141800000000002</c:v>
                </c:pt>
                <c:pt idx="23">
                  <c:v>4.59483</c:v>
                </c:pt>
                <c:pt idx="24">
                  <c:v>4.63246</c:v>
                </c:pt>
                <c:pt idx="25">
                  <c:v>4.6611399999999996</c:v>
                </c:pt>
                <c:pt idx="26">
                  <c:v>5.46631</c:v>
                </c:pt>
                <c:pt idx="27">
                  <c:v>5.7646800000000002</c:v>
                </c:pt>
                <c:pt idx="28">
                  <c:v>5.7564599999999997</c:v>
                </c:pt>
                <c:pt idx="29">
                  <c:v>6.2199600000000004</c:v>
                </c:pt>
                <c:pt idx="30">
                  <c:v>6.1652199999999997</c:v>
                </c:pt>
                <c:pt idx="31">
                  <c:v>6.4605899999999998</c:v>
                </c:pt>
                <c:pt idx="32">
                  <c:v>6.2238600000000002</c:v>
                </c:pt>
                <c:pt idx="33">
                  <c:v>5.8655799999999996</c:v>
                </c:pt>
                <c:pt idx="34">
                  <c:v>5.3594600000000003</c:v>
                </c:pt>
                <c:pt idx="35">
                  <c:v>5.4161799999999998</c:v>
                </c:pt>
                <c:pt idx="36">
                  <c:v>4.26905</c:v>
                </c:pt>
                <c:pt idx="37">
                  <c:v>4.2895099999999999</c:v>
                </c:pt>
                <c:pt idx="38">
                  <c:v>4.1899699999999998</c:v>
                </c:pt>
                <c:pt idx="39">
                  <c:v>4.1270300000000004</c:v>
                </c:pt>
                <c:pt idx="40">
                  <c:v>4.0911</c:v>
                </c:pt>
                <c:pt idx="41">
                  <c:v>4.0739599999999996</c:v>
                </c:pt>
                <c:pt idx="42">
                  <c:v>4.2364699999999997</c:v>
                </c:pt>
                <c:pt idx="43">
                  <c:v>4.23285</c:v>
                </c:pt>
                <c:pt idx="44">
                  <c:v>4.8772500000000001</c:v>
                </c:pt>
                <c:pt idx="45">
                  <c:v>4.42605</c:v>
                </c:pt>
                <c:pt idx="46">
                  <c:v>4.5418000000000003</c:v>
                </c:pt>
                <c:pt idx="47">
                  <c:v>5.2758599999999998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8D4-4626-A846-5C830279175D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8D4-4626-A846-5C830279175D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2.0590000000000002</c:v>
                </c:pt>
                <c:pt idx="1">
                  <c:v>1.7501</c:v>
                </c:pt>
                <c:pt idx="2">
                  <c:v>1.6695</c:v>
                </c:pt>
                <c:pt idx="3">
                  <c:v>1.6323000000000001</c:v>
                </c:pt>
                <c:pt idx="4">
                  <c:v>1.6267</c:v>
                </c:pt>
                <c:pt idx="5">
                  <c:v>1.6124000000000001</c:v>
                </c:pt>
                <c:pt idx="6">
                  <c:v>1.5701000000000001</c:v>
                </c:pt>
                <c:pt idx="7">
                  <c:v>1.5444</c:v>
                </c:pt>
                <c:pt idx="8">
                  <c:v>1.5339</c:v>
                </c:pt>
                <c:pt idx="9">
                  <c:v>1.5355000000000001</c:v>
                </c:pt>
                <c:pt idx="10">
                  <c:v>1.518</c:v>
                </c:pt>
                <c:pt idx="11">
                  <c:v>1.5407999999999999</c:v>
                </c:pt>
                <c:pt idx="12">
                  <c:v>1.835</c:v>
                </c:pt>
                <c:pt idx="13">
                  <c:v>1.9754</c:v>
                </c:pt>
                <c:pt idx="14">
                  <c:v>2.0802</c:v>
                </c:pt>
                <c:pt idx="15">
                  <c:v>2.3561000000000001</c:v>
                </c:pt>
                <c:pt idx="16">
                  <c:v>2.8271999999999999</c:v>
                </c:pt>
                <c:pt idx="17">
                  <c:v>3.4260000000000002</c:v>
                </c:pt>
                <c:pt idx="18">
                  <c:v>3.9159999999999999</c:v>
                </c:pt>
                <c:pt idx="19">
                  <c:v>4.3174000000000001</c:v>
                </c:pt>
                <c:pt idx="20">
                  <c:v>4.6308999999999996</c:v>
                </c:pt>
                <c:pt idx="21">
                  <c:v>4.8704999999999998</c:v>
                </c:pt>
                <c:pt idx="22">
                  <c:v>5.1924000000000001</c:v>
                </c:pt>
                <c:pt idx="23">
                  <c:v>5.2694000000000001</c:v>
                </c:pt>
                <c:pt idx="24">
                  <c:v>5.3478000000000003</c:v>
                </c:pt>
                <c:pt idx="25">
                  <c:v>5.4311999999999996</c:v>
                </c:pt>
                <c:pt idx="26">
                  <c:v>5.5420999999999996</c:v>
                </c:pt>
                <c:pt idx="27">
                  <c:v>5.5693000000000001</c:v>
                </c:pt>
                <c:pt idx="28">
                  <c:v>5.7011000000000003</c:v>
                </c:pt>
                <c:pt idx="29">
                  <c:v>5.7298</c:v>
                </c:pt>
                <c:pt idx="30">
                  <c:v>5.7805</c:v>
                </c:pt>
                <c:pt idx="31">
                  <c:v>5.7839</c:v>
                </c:pt>
                <c:pt idx="32">
                  <c:v>5.7648000000000001</c:v>
                </c:pt>
                <c:pt idx="33">
                  <c:v>5.7850999999999999</c:v>
                </c:pt>
                <c:pt idx="34">
                  <c:v>5.8311999999999999</c:v>
                </c:pt>
                <c:pt idx="35">
                  <c:v>5.8162000000000003</c:v>
                </c:pt>
                <c:pt idx="36">
                  <c:v>5.8235999999999999</c:v>
                </c:pt>
                <c:pt idx="37">
                  <c:v>5.7911000000000001</c:v>
                </c:pt>
                <c:pt idx="38">
                  <c:v>5.7239000000000004</c:v>
                </c:pt>
                <c:pt idx="39">
                  <c:v>5.7202000000000002</c:v>
                </c:pt>
                <c:pt idx="40">
                  <c:v>5.6711999999999998</c:v>
                </c:pt>
                <c:pt idx="41">
                  <c:v>5.6242999999999999</c:v>
                </c:pt>
                <c:pt idx="42">
                  <c:v>5.5422000000000002</c:v>
                </c:pt>
                <c:pt idx="43">
                  <c:v>5.4393000000000002</c:v>
                </c:pt>
                <c:pt idx="44">
                  <c:v>4.5339999999999998</c:v>
                </c:pt>
                <c:pt idx="45">
                  <c:v>3.1638000000000002</c:v>
                </c:pt>
                <c:pt idx="46">
                  <c:v>2.5531000000000001</c:v>
                </c:pt>
                <c:pt idx="47">
                  <c:v>2.0192000000000001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8D4-4626-A846-5C830279175D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53.244970000000002</c:v>
                </c:pt>
                <c:pt idx="1">
                  <c:v>54.240519999999997</c:v>
                </c:pt>
                <c:pt idx="2">
                  <c:v>53.219110000000001</c:v>
                </c:pt>
                <c:pt idx="3">
                  <c:v>52.322949999999999</c:v>
                </c:pt>
                <c:pt idx="4">
                  <c:v>52.704039999999999</c:v>
                </c:pt>
                <c:pt idx="5">
                  <c:v>51.840420000000002</c:v>
                </c:pt>
                <c:pt idx="6">
                  <c:v>52.565159999999999</c:v>
                </c:pt>
                <c:pt idx="7">
                  <c:v>54.41037</c:v>
                </c:pt>
                <c:pt idx="8">
                  <c:v>55.158630000000002</c:v>
                </c:pt>
                <c:pt idx="9">
                  <c:v>54.389229999999998</c:v>
                </c:pt>
                <c:pt idx="10">
                  <c:v>49.837769999999999</c:v>
                </c:pt>
                <c:pt idx="11">
                  <c:v>50.220230000000001</c:v>
                </c:pt>
                <c:pt idx="12">
                  <c:v>51.72551</c:v>
                </c:pt>
                <c:pt idx="13">
                  <c:v>47.362729999999999</c:v>
                </c:pt>
                <c:pt idx="14">
                  <c:v>51.92604</c:v>
                </c:pt>
                <c:pt idx="15">
                  <c:v>53.00123</c:v>
                </c:pt>
                <c:pt idx="16">
                  <c:v>53.226289999999999</c:v>
                </c:pt>
                <c:pt idx="17">
                  <c:v>53.12135</c:v>
                </c:pt>
                <c:pt idx="18">
                  <c:v>53.012320000000003</c:v>
                </c:pt>
                <c:pt idx="19">
                  <c:v>53.564300000000003</c:v>
                </c:pt>
                <c:pt idx="20">
                  <c:v>53.124830000000003</c:v>
                </c:pt>
                <c:pt idx="21">
                  <c:v>52.302799999999998</c:v>
                </c:pt>
                <c:pt idx="22">
                  <c:v>52.347099999999998</c:v>
                </c:pt>
                <c:pt idx="23">
                  <c:v>51.757339999999999</c:v>
                </c:pt>
                <c:pt idx="24">
                  <c:v>52.127070000000003</c:v>
                </c:pt>
                <c:pt idx="25">
                  <c:v>52.388039999999997</c:v>
                </c:pt>
                <c:pt idx="26">
                  <c:v>50.163600000000002</c:v>
                </c:pt>
                <c:pt idx="27">
                  <c:v>47.98771</c:v>
                </c:pt>
                <c:pt idx="28">
                  <c:v>47.394739999999999</c:v>
                </c:pt>
                <c:pt idx="29">
                  <c:v>49.02487</c:v>
                </c:pt>
                <c:pt idx="30">
                  <c:v>51.448920000000001</c:v>
                </c:pt>
                <c:pt idx="31">
                  <c:v>50.333019999999998</c:v>
                </c:pt>
                <c:pt idx="32">
                  <c:v>50.788710000000002</c:v>
                </c:pt>
                <c:pt idx="33">
                  <c:v>50.49539</c:v>
                </c:pt>
                <c:pt idx="34">
                  <c:v>49.306089999999998</c:v>
                </c:pt>
                <c:pt idx="35">
                  <c:v>49.854109999999999</c:v>
                </c:pt>
                <c:pt idx="36">
                  <c:v>49.49004</c:v>
                </c:pt>
                <c:pt idx="37">
                  <c:v>44.715589999999999</c:v>
                </c:pt>
                <c:pt idx="38">
                  <c:v>48.932290000000002</c:v>
                </c:pt>
                <c:pt idx="39">
                  <c:v>50.270209999999999</c:v>
                </c:pt>
                <c:pt idx="40">
                  <c:v>49.585619999999999</c:v>
                </c:pt>
                <c:pt idx="41">
                  <c:v>50.593179999999997</c:v>
                </c:pt>
                <c:pt idx="42">
                  <c:v>49.960569999999997</c:v>
                </c:pt>
                <c:pt idx="43">
                  <c:v>51.138379999999998</c:v>
                </c:pt>
                <c:pt idx="44">
                  <c:v>52.116140000000001</c:v>
                </c:pt>
                <c:pt idx="45">
                  <c:v>50.994450000000001</c:v>
                </c:pt>
                <c:pt idx="46">
                  <c:v>49.662439999999997</c:v>
                </c:pt>
                <c:pt idx="47">
                  <c:v>50.283520000000003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8D4-4626-A846-5C830279175D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119.15128</c:v>
                </c:pt>
                <c:pt idx="1">
                  <c:v>118.27312000000001</c:v>
                </c:pt>
                <c:pt idx="2">
                  <c:v>118.19125</c:v>
                </c:pt>
                <c:pt idx="3">
                  <c:v>118.01449</c:v>
                </c:pt>
                <c:pt idx="4">
                  <c:v>117.97235000000001</c:v>
                </c:pt>
                <c:pt idx="5">
                  <c:v>118.48438</c:v>
                </c:pt>
                <c:pt idx="6">
                  <c:v>118.68365</c:v>
                </c:pt>
                <c:pt idx="7">
                  <c:v>118.5022</c:v>
                </c:pt>
                <c:pt idx="8">
                  <c:v>117.91485</c:v>
                </c:pt>
                <c:pt idx="9">
                  <c:v>119.09690999999999</c:v>
                </c:pt>
                <c:pt idx="10">
                  <c:v>118.5442</c:v>
                </c:pt>
                <c:pt idx="11">
                  <c:v>117.65554</c:v>
                </c:pt>
                <c:pt idx="12">
                  <c:v>114.12452</c:v>
                </c:pt>
                <c:pt idx="13">
                  <c:v>111.91081</c:v>
                </c:pt>
                <c:pt idx="14">
                  <c:v>115.48372000000001</c:v>
                </c:pt>
                <c:pt idx="15">
                  <c:v>116.80691</c:v>
                </c:pt>
                <c:pt idx="16">
                  <c:v>119.09778</c:v>
                </c:pt>
                <c:pt idx="17">
                  <c:v>119.47278</c:v>
                </c:pt>
                <c:pt idx="18">
                  <c:v>120.99388</c:v>
                </c:pt>
                <c:pt idx="19">
                  <c:v>122.01204</c:v>
                </c:pt>
                <c:pt idx="20">
                  <c:v>123.06459</c:v>
                </c:pt>
                <c:pt idx="21">
                  <c:v>122.88101</c:v>
                </c:pt>
                <c:pt idx="22">
                  <c:v>122.94237</c:v>
                </c:pt>
                <c:pt idx="23">
                  <c:v>123.48609999999999</c:v>
                </c:pt>
                <c:pt idx="24">
                  <c:v>121.20526</c:v>
                </c:pt>
                <c:pt idx="25">
                  <c:v>122.19336</c:v>
                </c:pt>
                <c:pt idx="26">
                  <c:v>122.18673</c:v>
                </c:pt>
                <c:pt idx="27">
                  <c:v>121.79277</c:v>
                </c:pt>
                <c:pt idx="28">
                  <c:v>120.72085</c:v>
                </c:pt>
                <c:pt idx="29">
                  <c:v>120.71525</c:v>
                </c:pt>
                <c:pt idx="30">
                  <c:v>120.57024</c:v>
                </c:pt>
                <c:pt idx="31">
                  <c:v>120.10953000000001</c:v>
                </c:pt>
                <c:pt idx="32">
                  <c:v>121.50633000000001</c:v>
                </c:pt>
                <c:pt idx="33">
                  <c:v>121.98524</c:v>
                </c:pt>
                <c:pt idx="34">
                  <c:v>122.41257</c:v>
                </c:pt>
                <c:pt idx="35">
                  <c:v>122.60754</c:v>
                </c:pt>
                <c:pt idx="36">
                  <c:v>117.61499000000001</c:v>
                </c:pt>
                <c:pt idx="37">
                  <c:v>118.27651</c:v>
                </c:pt>
                <c:pt idx="38">
                  <c:v>121.36870999999999</c:v>
                </c:pt>
                <c:pt idx="39">
                  <c:v>121.52069</c:v>
                </c:pt>
                <c:pt idx="40">
                  <c:v>121.52175</c:v>
                </c:pt>
                <c:pt idx="41">
                  <c:v>121.94919</c:v>
                </c:pt>
                <c:pt idx="42">
                  <c:v>121.96538</c:v>
                </c:pt>
                <c:pt idx="43">
                  <c:v>121.9781</c:v>
                </c:pt>
                <c:pt idx="44">
                  <c:v>121.73569000000001</c:v>
                </c:pt>
                <c:pt idx="45">
                  <c:v>122.06014999999999</c:v>
                </c:pt>
                <c:pt idx="46">
                  <c:v>121.56798999999999</c:v>
                </c:pt>
                <c:pt idx="47">
                  <c:v>122.48224999999999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8D4-4626-A846-5C830279175D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27.673200000000001</c:v>
                </c:pt>
                <c:pt idx="1">
                  <c:v>27.574300000000001</c:v>
                </c:pt>
                <c:pt idx="2">
                  <c:v>27.4558</c:v>
                </c:pt>
                <c:pt idx="3">
                  <c:v>26.803699999999999</c:v>
                </c:pt>
                <c:pt idx="4">
                  <c:v>27.211300000000001</c:v>
                </c:pt>
                <c:pt idx="5">
                  <c:v>27.7089</c:v>
                </c:pt>
                <c:pt idx="6">
                  <c:v>27.5793</c:v>
                </c:pt>
                <c:pt idx="7">
                  <c:v>27.4941</c:v>
                </c:pt>
                <c:pt idx="8">
                  <c:v>27.651700000000002</c:v>
                </c:pt>
                <c:pt idx="9">
                  <c:v>28.075399999999998</c:v>
                </c:pt>
                <c:pt idx="10">
                  <c:v>27.772099999999998</c:v>
                </c:pt>
                <c:pt idx="11">
                  <c:v>23.0564</c:v>
                </c:pt>
                <c:pt idx="12">
                  <c:v>22.4925</c:v>
                </c:pt>
                <c:pt idx="13">
                  <c:v>23.033999999999999</c:v>
                </c:pt>
                <c:pt idx="14">
                  <c:v>25.012599999999999</c:v>
                </c:pt>
                <c:pt idx="15">
                  <c:v>26.292400000000001</c:v>
                </c:pt>
                <c:pt idx="16">
                  <c:v>26.661300000000001</c:v>
                </c:pt>
                <c:pt idx="17">
                  <c:v>26.385000000000002</c:v>
                </c:pt>
                <c:pt idx="18">
                  <c:v>26.5319</c:v>
                </c:pt>
                <c:pt idx="19">
                  <c:v>27.157</c:v>
                </c:pt>
                <c:pt idx="20">
                  <c:v>27.964300000000001</c:v>
                </c:pt>
                <c:pt idx="21">
                  <c:v>27.845300000000002</c:v>
                </c:pt>
                <c:pt idx="22">
                  <c:v>27.811499999999999</c:v>
                </c:pt>
                <c:pt idx="23">
                  <c:v>28.137899999999998</c:v>
                </c:pt>
                <c:pt idx="24">
                  <c:v>28.1053</c:v>
                </c:pt>
                <c:pt idx="25">
                  <c:v>27.963999999999999</c:v>
                </c:pt>
                <c:pt idx="26">
                  <c:v>27.281099999999999</c:v>
                </c:pt>
                <c:pt idx="27">
                  <c:v>27.859000000000002</c:v>
                </c:pt>
                <c:pt idx="28">
                  <c:v>28.360700000000001</c:v>
                </c:pt>
                <c:pt idx="29">
                  <c:v>27.718</c:v>
                </c:pt>
                <c:pt idx="30">
                  <c:v>27.4068</c:v>
                </c:pt>
                <c:pt idx="31">
                  <c:v>28.371099999999998</c:v>
                </c:pt>
                <c:pt idx="32">
                  <c:v>27.408300000000001</c:v>
                </c:pt>
                <c:pt idx="33">
                  <c:v>27.580200000000001</c:v>
                </c:pt>
                <c:pt idx="34">
                  <c:v>27.191600000000001</c:v>
                </c:pt>
                <c:pt idx="35">
                  <c:v>23.2912</c:v>
                </c:pt>
                <c:pt idx="36">
                  <c:v>22.965</c:v>
                </c:pt>
                <c:pt idx="37">
                  <c:v>22.9802</c:v>
                </c:pt>
                <c:pt idx="38">
                  <c:v>25.755099999999999</c:v>
                </c:pt>
                <c:pt idx="39">
                  <c:v>27.022400000000001</c:v>
                </c:pt>
                <c:pt idx="40">
                  <c:v>27.369199999999999</c:v>
                </c:pt>
                <c:pt idx="41">
                  <c:v>27.879300000000001</c:v>
                </c:pt>
                <c:pt idx="42">
                  <c:v>28.459299999999999</c:v>
                </c:pt>
                <c:pt idx="43">
                  <c:v>28.502099999999999</c:v>
                </c:pt>
                <c:pt idx="44">
                  <c:v>28.2498</c:v>
                </c:pt>
                <c:pt idx="45">
                  <c:v>27.910299999999999</c:v>
                </c:pt>
                <c:pt idx="46">
                  <c:v>26.816800000000001</c:v>
                </c:pt>
                <c:pt idx="47">
                  <c:v>26.931899999999999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8D4-4626-A846-5C830279175D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8D4-4626-A846-5C830279175D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164.48939999999999</c:v>
                </c:pt>
                <c:pt idx="1">
                  <c:v>164.74680000000001</c:v>
                </c:pt>
                <c:pt idx="2">
                  <c:v>163.4623</c:v>
                </c:pt>
                <c:pt idx="3">
                  <c:v>152.37200000000001</c:v>
                </c:pt>
                <c:pt idx="4">
                  <c:v>157.30359999999999</c:v>
                </c:pt>
                <c:pt idx="5">
                  <c:v>157.3691</c:v>
                </c:pt>
                <c:pt idx="6">
                  <c:v>160.0241</c:v>
                </c:pt>
                <c:pt idx="7">
                  <c:v>161.29259999999999</c:v>
                </c:pt>
                <c:pt idx="8">
                  <c:v>160.57220000000001</c:v>
                </c:pt>
                <c:pt idx="9">
                  <c:v>160.5076</c:v>
                </c:pt>
                <c:pt idx="10">
                  <c:v>161.3475</c:v>
                </c:pt>
                <c:pt idx="11">
                  <c:v>162.07749999999999</c:v>
                </c:pt>
                <c:pt idx="12">
                  <c:v>161.45609999999999</c:v>
                </c:pt>
                <c:pt idx="13">
                  <c:v>158.3775</c:v>
                </c:pt>
                <c:pt idx="14">
                  <c:v>156.29859999999999</c:v>
                </c:pt>
                <c:pt idx="15">
                  <c:v>158.30510000000001</c:v>
                </c:pt>
                <c:pt idx="16">
                  <c:v>156.5831</c:v>
                </c:pt>
                <c:pt idx="17">
                  <c:v>159.2039</c:v>
                </c:pt>
                <c:pt idx="18">
                  <c:v>135.56280000000001</c:v>
                </c:pt>
                <c:pt idx="19">
                  <c:v>129.52889999999999</c:v>
                </c:pt>
                <c:pt idx="20">
                  <c:v>154.93729999999999</c:v>
                </c:pt>
                <c:pt idx="21">
                  <c:v>157.73759999999999</c:v>
                </c:pt>
                <c:pt idx="22">
                  <c:v>157.809</c:v>
                </c:pt>
                <c:pt idx="23">
                  <c:v>159.10400000000001</c:v>
                </c:pt>
                <c:pt idx="24">
                  <c:v>158.61799999999999</c:v>
                </c:pt>
                <c:pt idx="25">
                  <c:v>159.3278</c:v>
                </c:pt>
                <c:pt idx="26">
                  <c:v>160.33539999999999</c:v>
                </c:pt>
                <c:pt idx="27">
                  <c:v>159.5959</c:v>
                </c:pt>
                <c:pt idx="28">
                  <c:v>159.97040000000001</c:v>
                </c:pt>
                <c:pt idx="29">
                  <c:v>160.8861</c:v>
                </c:pt>
                <c:pt idx="30">
                  <c:v>161.55950000000001</c:v>
                </c:pt>
                <c:pt idx="31">
                  <c:v>160.83789999999999</c:v>
                </c:pt>
                <c:pt idx="32">
                  <c:v>134.0478</c:v>
                </c:pt>
                <c:pt idx="33">
                  <c:v>109.6048</c:v>
                </c:pt>
                <c:pt idx="34">
                  <c:v>104.6379</c:v>
                </c:pt>
                <c:pt idx="35">
                  <c:v>116.8878</c:v>
                </c:pt>
                <c:pt idx="36">
                  <c:v>140.46629999999999</c:v>
                </c:pt>
                <c:pt idx="37">
                  <c:v>147.9974</c:v>
                </c:pt>
                <c:pt idx="38">
                  <c:v>159.24549999999999</c:v>
                </c:pt>
                <c:pt idx="39">
                  <c:v>157.6215</c:v>
                </c:pt>
                <c:pt idx="40">
                  <c:v>159.01580000000001</c:v>
                </c:pt>
                <c:pt idx="41">
                  <c:v>158.2414</c:v>
                </c:pt>
                <c:pt idx="42">
                  <c:v>159.2124</c:v>
                </c:pt>
                <c:pt idx="43">
                  <c:v>158.3417</c:v>
                </c:pt>
                <c:pt idx="44">
                  <c:v>160.48269999999999</c:v>
                </c:pt>
                <c:pt idx="45">
                  <c:v>149.6069</c:v>
                </c:pt>
                <c:pt idx="46">
                  <c:v>150.44579999999999</c:v>
                </c:pt>
                <c:pt idx="47">
                  <c:v>155.34809999999999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8D4-4626-A846-5C830279175D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8D4-4626-A846-5C830279175D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37.926000000000002</c:v>
                </c:pt>
                <c:pt idx="1">
                  <c:v>38.53</c:v>
                </c:pt>
                <c:pt idx="2">
                  <c:v>37.981999999999999</c:v>
                </c:pt>
                <c:pt idx="3">
                  <c:v>38.832999999999998</c:v>
                </c:pt>
                <c:pt idx="4">
                  <c:v>39.526000000000003</c:v>
                </c:pt>
                <c:pt idx="5">
                  <c:v>38.972000000000001</c:v>
                </c:pt>
                <c:pt idx="6">
                  <c:v>39.17</c:v>
                </c:pt>
                <c:pt idx="7">
                  <c:v>38.405000000000001</c:v>
                </c:pt>
                <c:pt idx="8">
                  <c:v>38.787999999999997</c:v>
                </c:pt>
                <c:pt idx="9">
                  <c:v>37.603000000000002</c:v>
                </c:pt>
                <c:pt idx="10">
                  <c:v>37.01</c:v>
                </c:pt>
                <c:pt idx="11">
                  <c:v>35.194000000000003</c:v>
                </c:pt>
                <c:pt idx="12">
                  <c:v>35.302999999999997</c:v>
                </c:pt>
                <c:pt idx="13">
                  <c:v>33.097000000000001</c:v>
                </c:pt>
                <c:pt idx="14">
                  <c:v>33.726999999999997</c:v>
                </c:pt>
                <c:pt idx="15">
                  <c:v>34.116</c:v>
                </c:pt>
                <c:pt idx="16">
                  <c:v>33.904000000000003</c:v>
                </c:pt>
                <c:pt idx="17">
                  <c:v>34.948999999999998</c:v>
                </c:pt>
                <c:pt idx="18">
                  <c:v>36.164999999999999</c:v>
                </c:pt>
                <c:pt idx="19">
                  <c:v>37.207000000000001</c:v>
                </c:pt>
                <c:pt idx="20">
                  <c:v>37.823999999999998</c:v>
                </c:pt>
                <c:pt idx="21">
                  <c:v>37.695</c:v>
                </c:pt>
                <c:pt idx="22">
                  <c:v>38.082000000000001</c:v>
                </c:pt>
                <c:pt idx="23">
                  <c:v>38.444000000000003</c:v>
                </c:pt>
                <c:pt idx="24">
                  <c:v>38.204000000000001</c:v>
                </c:pt>
                <c:pt idx="25">
                  <c:v>36.945</c:v>
                </c:pt>
                <c:pt idx="26">
                  <c:v>37.146000000000001</c:v>
                </c:pt>
                <c:pt idx="27">
                  <c:v>38.436999999999998</c:v>
                </c:pt>
                <c:pt idx="28">
                  <c:v>39.075000000000003</c:v>
                </c:pt>
                <c:pt idx="29">
                  <c:v>37.875999999999998</c:v>
                </c:pt>
                <c:pt idx="30">
                  <c:v>37.825000000000003</c:v>
                </c:pt>
                <c:pt idx="31">
                  <c:v>38.107999999999997</c:v>
                </c:pt>
                <c:pt idx="32">
                  <c:v>39.72</c:v>
                </c:pt>
                <c:pt idx="33">
                  <c:v>39.216000000000001</c:v>
                </c:pt>
                <c:pt idx="34">
                  <c:v>37.823</c:v>
                </c:pt>
                <c:pt idx="35">
                  <c:v>35.79</c:v>
                </c:pt>
                <c:pt idx="36">
                  <c:v>35.386000000000003</c:v>
                </c:pt>
                <c:pt idx="37">
                  <c:v>30.555</c:v>
                </c:pt>
                <c:pt idx="38">
                  <c:v>30.882000000000001</c:v>
                </c:pt>
                <c:pt idx="39">
                  <c:v>32.317999999999998</c:v>
                </c:pt>
                <c:pt idx="40">
                  <c:v>35.210999999999999</c:v>
                </c:pt>
                <c:pt idx="41">
                  <c:v>36.436999999999998</c:v>
                </c:pt>
                <c:pt idx="42">
                  <c:v>36.5</c:v>
                </c:pt>
                <c:pt idx="43">
                  <c:v>36.58</c:v>
                </c:pt>
                <c:pt idx="44">
                  <c:v>37.128999999999998</c:v>
                </c:pt>
                <c:pt idx="45">
                  <c:v>37.651000000000003</c:v>
                </c:pt>
                <c:pt idx="46">
                  <c:v>38.79</c:v>
                </c:pt>
                <c:pt idx="47">
                  <c:v>39.164999999999999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8D4-4626-A846-5C830279175D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32.218620000000001</c:v>
                </c:pt>
                <c:pt idx="1">
                  <c:v>31.67163</c:v>
                </c:pt>
                <c:pt idx="2">
                  <c:v>32.684179999999998</c:v>
                </c:pt>
                <c:pt idx="3">
                  <c:v>32.264040000000001</c:v>
                </c:pt>
                <c:pt idx="4">
                  <c:v>32.53837</c:v>
                </c:pt>
                <c:pt idx="5">
                  <c:v>31.814979999999998</c:v>
                </c:pt>
                <c:pt idx="6">
                  <c:v>31.13381</c:v>
                </c:pt>
                <c:pt idx="7">
                  <c:v>30.500250000000001</c:v>
                </c:pt>
                <c:pt idx="8">
                  <c:v>30.811440000000001</c:v>
                </c:pt>
                <c:pt idx="9">
                  <c:v>30.035769999999999</c:v>
                </c:pt>
                <c:pt idx="10">
                  <c:v>30.638020000000001</c:v>
                </c:pt>
                <c:pt idx="11">
                  <c:v>30.196269999999998</c:v>
                </c:pt>
                <c:pt idx="12">
                  <c:v>31.170110000000001</c:v>
                </c:pt>
                <c:pt idx="13">
                  <c:v>31.232869999999998</c:v>
                </c:pt>
                <c:pt idx="14">
                  <c:v>31.235389999999999</c:v>
                </c:pt>
                <c:pt idx="15">
                  <c:v>31.78173</c:v>
                </c:pt>
                <c:pt idx="16">
                  <c:v>31.288440000000001</c:v>
                </c:pt>
                <c:pt idx="17">
                  <c:v>31.098410000000001</c:v>
                </c:pt>
                <c:pt idx="18">
                  <c:v>31.75975</c:v>
                </c:pt>
                <c:pt idx="19">
                  <c:v>31.072130000000001</c:v>
                </c:pt>
                <c:pt idx="20">
                  <c:v>30.983360000000001</c:v>
                </c:pt>
                <c:pt idx="21">
                  <c:v>30.779949999999999</c:v>
                </c:pt>
                <c:pt idx="22">
                  <c:v>31.304169999999999</c:v>
                </c:pt>
                <c:pt idx="23">
                  <c:v>30.601780000000002</c:v>
                </c:pt>
                <c:pt idx="24">
                  <c:v>29.940439999999999</c:v>
                </c:pt>
                <c:pt idx="25">
                  <c:v>30.242319999999999</c:v>
                </c:pt>
                <c:pt idx="26">
                  <c:v>31.89922</c:v>
                </c:pt>
                <c:pt idx="27">
                  <c:v>31.735410000000002</c:v>
                </c:pt>
                <c:pt idx="28">
                  <c:v>31.742460000000001</c:v>
                </c:pt>
                <c:pt idx="29">
                  <c:v>31.48753</c:v>
                </c:pt>
                <c:pt idx="30">
                  <c:v>31.38448</c:v>
                </c:pt>
                <c:pt idx="31">
                  <c:v>30.41675</c:v>
                </c:pt>
                <c:pt idx="32">
                  <c:v>30.949269999999999</c:v>
                </c:pt>
                <c:pt idx="33">
                  <c:v>29.99588</c:v>
                </c:pt>
                <c:pt idx="34">
                  <c:v>30.51681</c:v>
                </c:pt>
                <c:pt idx="35">
                  <c:v>30.830570000000002</c:v>
                </c:pt>
                <c:pt idx="36">
                  <c:v>30.730740000000001</c:v>
                </c:pt>
                <c:pt idx="37">
                  <c:v>30.133510000000001</c:v>
                </c:pt>
                <c:pt idx="38">
                  <c:v>30.955279999999998</c:v>
                </c:pt>
                <c:pt idx="39">
                  <c:v>30.49044</c:v>
                </c:pt>
                <c:pt idx="40">
                  <c:v>30.839829999999999</c:v>
                </c:pt>
                <c:pt idx="41">
                  <c:v>30.440290000000001</c:v>
                </c:pt>
                <c:pt idx="42">
                  <c:v>30.900539999999999</c:v>
                </c:pt>
                <c:pt idx="43">
                  <c:v>30.947890000000001</c:v>
                </c:pt>
                <c:pt idx="44">
                  <c:v>31.13644</c:v>
                </c:pt>
                <c:pt idx="45">
                  <c:v>30.950859999999999</c:v>
                </c:pt>
                <c:pt idx="46">
                  <c:v>31.897379999999998</c:v>
                </c:pt>
                <c:pt idx="47">
                  <c:v>31.64828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8D4-4626-A846-5C8302791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24-4AF9-9D33-1FD04FDDB626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194.78200000000001</c:v>
                </c:pt>
                <c:pt idx="1">
                  <c:v>196.8887</c:v>
                </c:pt>
                <c:pt idx="2">
                  <c:v>195.20429999999999</c:v>
                </c:pt>
                <c:pt idx="3">
                  <c:v>194.30289999999999</c:v>
                </c:pt>
                <c:pt idx="4">
                  <c:v>197.17</c:v>
                </c:pt>
                <c:pt idx="5">
                  <c:v>197.08519999999999</c:v>
                </c:pt>
                <c:pt idx="6">
                  <c:v>196.9999</c:v>
                </c:pt>
                <c:pt idx="7">
                  <c:v>196.3946</c:v>
                </c:pt>
                <c:pt idx="8">
                  <c:v>196.46899999999999</c:v>
                </c:pt>
                <c:pt idx="9">
                  <c:v>196.49760000000001</c:v>
                </c:pt>
                <c:pt idx="10">
                  <c:v>196.50319999999999</c:v>
                </c:pt>
                <c:pt idx="11">
                  <c:v>197.29519999999999</c:v>
                </c:pt>
                <c:pt idx="12">
                  <c:v>197.38290000000001</c:v>
                </c:pt>
                <c:pt idx="13">
                  <c:v>196.9417</c:v>
                </c:pt>
                <c:pt idx="14">
                  <c:v>192.75819999999999</c:v>
                </c:pt>
                <c:pt idx="15">
                  <c:v>193.64920000000001</c:v>
                </c:pt>
                <c:pt idx="16">
                  <c:v>193.53309999999999</c:v>
                </c:pt>
                <c:pt idx="17">
                  <c:v>192.67670000000001</c:v>
                </c:pt>
                <c:pt idx="18">
                  <c:v>193.56620000000001</c:v>
                </c:pt>
                <c:pt idx="19">
                  <c:v>192.52019999999999</c:v>
                </c:pt>
                <c:pt idx="20">
                  <c:v>177.08199999999999</c:v>
                </c:pt>
                <c:pt idx="21">
                  <c:v>165.3485</c:v>
                </c:pt>
                <c:pt idx="22">
                  <c:v>169.83420000000001</c:v>
                </c:pt>
                <c:pt idx="23">
                  <c:v>170.02809999999999</c:v>
                </c:pt>
                <c:pt idx="24">
                  <c:v>174.245</c:v>
                </c:pt>
                <c:pt idx="25">
                  <c:v>178.90539999999999</c:v>
                </c:pt>
                <c:pt idx="26">
                  <c:v>176.9025</c:v>
                </c:pt>
                <c:pt idx="27">
                  <c:v>181.64359999999999</c:v>
                </c:pt>
                <c:pt idx="28">
                  <c:v>94.511499999999998</c:v>
                </c:pt>
                <c:pt idx="29">
                  <c:v>94.671499999999995</c:v>
                </c:pt>
                <c:pt idx="30">
                  <c:v>99.105099999999993</c:v>
                </c:pt>
                <c:pt idx="31">
                  <c:v>185.37899999999999</c:v>
                </c:pt>
                <c:pt idx="32">
                  <c:v>154.63669999999999</c:v>
                </c:pt>
                <c:pt idx="33">
                  <c:v>164.0531</c:v>
                </c:pt>
                <c:pt idx="34">
                  <c:v>163.71340000000001</c:v>
                </c:pt>
                <c:pt idx="35">
                  <c:v>126.384</c:v>
                </c:pt>
                <c:pt idx="36">
                  <c:v>58.797899999999998</c:v>
                </c:pt>
                <c:pt idx="37">
                  <c:v>55.164099999999998</c:v>
                </c:pt>
                <c:pt idx="38">
                  <c:v>54.695999999999998</c:v>
                </c:pt>
                <c:pt idx="39">
                  <c:v>54.6601</c:v>
                </c:pt>
                <c:pt idx="40">
                  <c:v>66.352699999999999</c:v>
                </c:pt>
                <c:pt idx="41">
                  <c:v>71.247200000000007</c:v>
                </c:pt>
                <c:pt idx="42">
                  <c:v>87.530900000000003</c:v>
                </c:pt>
                <c:pt idx="43">
                  <c:v>142.15870000000001</c:v>
                </c:pt>
                <c:pt idx="44">
                  <c:v>159.58529999999999</c:v>
                </c:pt>
                <c:pt idx="45">
                  <c:v>132.6823</c:v>
                </c:pt>
                <c:pt idx="46">
                  <c:v>163.58619999999999</c:v>
                </c:pt>
                <c:pt idx="47">
                  <c:v>167.03700000000001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24-4AF9-9D33-1FD04FDDB626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34.107230000000001</c:v>
                </c:pt>
                <c:pt idx="1">
                  <c:v>34.57835</c:v>
                </c:pt>
                <c:pt idx="2">
                  <c:v>33.959299999999999</c:v>
                </c:pt>
                <c:pt idx="3">
                  <c:v>34.846980000000002</c:v>
                </c:pt>
                <c:pt idx="4">
                  <c:v>34.751559999999998</c:v>
                </c:pt>
                <c:pt idx="5">
                  <c:v>34.615699999999997</c:v>
                </c:pt>
                <c:pt idx="6">
                  <c:v>34.46396</c:v>
                </c:pt>
                <c:pt idx="7">
                  <c:v>33.932519999999997</c:v>
                </c:pt>
                <c:pt idx="8">
                  <c:v>33.665120000000002</c:v>
                </c:pt>
                <c:pt idx="9">
                  <c:v>32.654130000000002</c:v>
                </c:pt>
                <c:pt idx="10">
                  <c:v>32.25253</c:v>
                </c:pt>
                <c:pt idx="11">
                  <c:v>31.971019999999999</c:v>
                </c:pt>
                <c:pt idx="12">
                  <c:v>31.51885</c:v>
                </c:pt>
                <c:pt idx="13">
                  <c:v>30.909230000000001</c:v>
                </c:pt>
                <c:pt idx="14">
                  <c:v>30.607579999999999</c:v>
                </c:pt>
                <c:pt idx="15">
                  <c:v>30.903449999999999</c:v>
                </c:pt>
                <c:pt idx="16">
                  <c:v>31.26464</c:v>
                </c:pt>
                <c:pt idx="17">
                  <c:v>32.758760000000002</c:v>
                </c:pt>
                <c:pt idx="18">
                  <c:v>34.436199999999999</c:v>
                </c:pt>
                <c:pt idx="19">
                  <c:v>35.508090000000003</c:v>
                </c:pt>
                <c:pt idx="20">
                  <c:v>35.251420000000003</c:v>
                </c:pt>
                <c:pt idx="21">
                  <c:v>35.57743</c:v>
                </c:pt>
                <c:pt idx="22">
                  <c:v>34.304270000000002</c:v>
                </c:pt>
                <c:pt idx="23">
                  <c:v>34.169220000000003</c:v>
                </c:pt>
                <c:pt idx="24">
                  <c:v>33.484400000000001</c:v>
                </c:pt>
                <c:pt idx="25">
                  <c:v>32.120440000000002</c:v>
                </c:pt>
                <c:pt idx="26">
                  <c:v>32.420380000000002</c:v>
                </c:pt>
                <c:pt idx="27">
                  <c:v>33.418309999999998</c:v>
                </c:pt>
                <c:pt idx="28">
                  <c:v>34.67942</c:v>
                </c:pt>
                <c:pt idx="29">
                  <c:v>35.06203</c:v>
                </c:pt>
                <c:pt idx="30">
                  <c:v>35.098089999999999</c:v>
                </c:pt>
                <c:pt idx="31">
                  <c:v>35.01755</c:v>
                </c:pt>
                <c:pt idx="32">
                  <c:v>34.323</c:v>
                </c:pt>
                <c:pt idx="33">
                  <c:v>34.241</c:v>
                </c:pt>
                <c:pt idx="34">
                  <c:v>32.89076</c:v>
                </c:pt>
                <c:pt idx="35">
                  <c:v>31.85567</c:v>
                </c:pt>
                <c:pt idx="36">
                  <c:v>30.765419999999999</c:v>
                </c:pt>
                <c:pt idx="37">
                  <c:v>30.29111</c:v>
                </c:pt>
                <c:pt idx="38">
                  <c:v>30.56589</c:v>
                </c:pt>
                <c:pt idx="39">
                  <c:v>30.65691</c:v>
                </c:pt>
                <c:pt idx="40">
                  <c:v>31.242640000000002</c:v>
                </c:pt>
                <c:pt idx="41">
                  <c:v>31.379100000000001</c:v>
                </c:pt>
                <c:pt idx="42">
                  <c:v>32.231020000000001</c:v>
                </c:pt>
                <c:pt idx="43">
                  <c:v>33.901009999999999</c:v>
                </c:pt>
                <c:pt idx="44">
                  <c:v>33.752070000000003</c:v>
                </c:pt>
                <c:pt idx="45">
                  <c:v>34.049959999999999</c:v>
                </c:pt>
                <c:pt idx="46">
                  <c:v>33.468609999999998</c:v>
                </c:pt>
                <c:pt idx="47">
                  <c:v>33.3108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24-4AF9-9D33-1FD04FDDB626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24-4AF9-9D33-1FD04FDDB626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724-4AF9-9D33-1FD04FDDB626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724-4AF9-9D33-1FD04FDDB626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  <c:pt idx="0">
                  <c:v>1.3</c:v>
                </c:pt>
                <c:pt idx="1">
                  <c:v>1.3</c:v>
                </c:pt>
                <c:pt idx="2">
                  <c:v>1.3</c:v>
                </c:pt>
                <c:pt idx="3">
                  <c:v>1.3</c:v>
                </c:pt>
                <c:pt idx="4">
                  <c:v>1.3</c:v>
                </c:pt>
                <c:pt idx="5">
                  <c:v>1.2</c:v>
                </c:pt>
                <c:pt idx="6">
                  <c:v>1.2</c:v>
                </c:pt>
                <c:pt idx="7">
                  <c:v>1.2</c:v>
                </c:pt>
                <c:pt idx="8">
                  <c:v>1.2</c:v>
                </c:pt>
                <c:pt idx="9">
                  <c:v>1.2</c:v>
                </c:pt>
                <c:pt idx="10">
                  <c:v>1.3</c:v>
                </c:pt>
                <c:pt idx="11">
                  <c:v>1.3</c:v>
                </c:pt>
                <c:pt idx="12">
                  <c:v>1.3</c:v>
                </c:pt>
                <c:pt idx="13">
                  <c:v>1.2</c:v>
                </c:pt>
                <c:pt idx="14">
                  <c:v>1.2</c:v>
                </c:pt>
                <c:pt idx="15">
                  <c:v>1.2</c:v>
                </c:pt>
                <c:pt idx="16">
                  <c:v>1.2</c:v>
                </c:pt>
                <c:pt idx="17">
                  <c:v>1.2</c:v>
                </c:pt>
                <c:pt idx="18">
                  <c:v>1.2</c:v>
                </c:pt>
                <c:pt idx="19">
                  <c:v>1.2</c:v>
                </c:pt>
                <c:pt idx="20">
                  <c:v>1.2</c:v>
                </c:pt>
                <c:pt idx="21">
                  <c:v>1.2</c:v>
                </c:pt>
                <c:pt idx="22">
                  <c:v>1.2</c:v>
                </c:pt>
                <c:pt idx="23">
                  <c:v>1.2</c:v>
                </c:pt>
                <c:pt idx="24">
                  <c:v>1.2</c:v>
                </c:pt>
                <c:pt idx="25">
                  <c:v>1.2</c:v>
                </c:pt>
                <c:pt idx="26">
                  <c:v>1.2</c:v>
                </c:pt>
                <c:pt idx="27">
                  <c:v>1.1000000000000001</c:v>
                </c:pt>
                <c:pt idx="28">
                  <c:v>1</c:v>
                </c:pt>
                <c:pt idx="29">
                  <c:v>1.1000000000000001</c:v>
                </c:pt>
                <c:pt idx="30">
                  <c:v>1.1000000000000001</c:v>
                </c:pt>
                <c:pt idx="31">
                  <c:v>1.2</c:v>
                </c:pt>
                <c:pt idx="32">
                  <c:v>1.1000000000000001</c:v>
                </c:pt>
                <c:pt idx="33">
                  <c:v>1.2</c:v>
                </c:pt>
                <c:pt idx="34">
                  <c:v>1.6</c:v>
                </c:pt>
                <c:pt idx="35">
                  <c:v>1.8</c:v>
                </c:pt>
                <c:pt idx="36">
                  <c:v>1.7</c:v>
                </c:pt>
                <c:pt idx="37">
                  <c:v>1.6</c:v>
                </c:pt>
                <c:pt idx="38">
                  <c:v>1.8</c:v>
                </c:pt>
                <c:pt idx="39">
                  <c:v>2.4</c:v>
                </c:pt>
                <c:pt idx="40">
                  <c:v>2.4</c:v>
                </c:pt>
                <c:pt idx="41">
                  <c:v>1.6</c:v>
                </c:pt>
                <c:pt idx="42">
                  <c:v>1.8</c:v>
                </c:pt>
                <c:pt idx="43">
                  <c:v>2.5</c:v>
                </c:pt>
                <c:pt idx="44">
                  <c:v>2.5</c:v>
                </c:pt>
                <c:pt idx="45">
                  <c:v>2.5</c:v>
                </c:pt>
                <c:pt idx="46">
                  <c:v>2.5</c:v>
                </c:pt>
                <c:pt idx="47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724-4AF9-9D33-1FD04FDDB626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724-4AF9-9D33-1FD04FDDB626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70.392939999999996</c:v>
                </c:pt>
                <c:pt idx="1">
                  <c:v>71.155100000000004</c:v>
                </c:pt>
                <c:pt idx="2">
                  <c:v>71.371260000000007</c:v>
                </c:pt>
                <c:pt idx="3">
                  <c:v>71.115470000000002</c:v>
                </c:pt>
                <c:pt idx="4">
                  <c:v>70.5274</c:v>
                </c:pt>
                <c:pt idx="5">
                  <c:v>68.960729999999998</c:v>
                </c:pt>
                <c:pt idx="6">
                  <c:v>69.512410000000003</c:v>
                </c:pt>
                <c:pt idx="7">
                  <c:v>70.251900000000006</c:v>
                </c:pt>
                <c:pt idx="8">
                  <c:v>70.303910000000002</c:v>
                </c:pt>
                <c:pt idx="9">
                  <c:v>69.432389999999998</c:v>
                </c:pt>
                <c:pt idx="10">
                  <c:v>68.778400000000005</c:v>
                </c:pt>
                <c:pt idx="11">
                  <c:v>68.666439999999994</c:v>
                </c:pt>
                <c:pt idx="12">
                  <c:v>68.778379999999999</c:v>
                </c:pt>
                <c:pt idx="13">
                  <c:v>68.587940000000003</c:v>
                </c:pt>
                <c:pt idx="14">
                  <c:v>66.195670000000007</c:v>
                </c:pt>
                <c:pt idx="15">
                  <c:v>66.696259999999995</c:v>
                </c:pt>
                <c:pt idx="16">
                  <c:v>67.560649999999995</c:v>
                </c:pt>
                <c:pt idx="17">
                  <c:v>67.619900000000001</c:v>
                </c:pt>
                <c:pt idx="18">
                  <c:v>68.945369999999997</c:v>
                </c:pt>
                <c:pt idx="19">
                  <c:v>69.165909999999997</c:v>
                </c:pt>
                <c:pt idx="20">
                  <c:v>68.992859999999993</c:v>
                </c:pt>
                <c:pt idx="21">
                  <c:v>68.572819999999993</c:v>
                </c:pt>
                <c:pt idx="22">
                  <c:v>69.287880000000001</c:v>
                </c:pt>
                <c:pt idx="23">
                  <c:v>68.687579999999997</c:v>
                </c:pt>
                <c:pt idx="24">
                  <c:v>66.400630000000007</c:v>
                </c:pt>
                <c:pt idx="25">
                  <c:v>66.295379999999994</c:v>
                </c:pt>
                <c:pt idx="26">
                  <c:v>66.773470000000003</c:v>
                </c:pt>
                <c:pt idx="27">
                  <c:v>67.194339999999997</c:v>
                </c:pt>
                <c:pt idx="28">
                  <c:v>67.157420000000002</c:v>
                </c:pt>
                <c:pt idx="29">
                  <c:v>66.772480000000002</c:v>
                </c:pt>
                <c:pt idx="30">
                  <c:v>66.451939999999993</c:v>
                </c:pt>
                <c:pt idx="31">
                  <c:v>65.549210000000002</c:v>
                </c:pt>
                <c:pt idx="32">
                  <c:v>65.418469999999999</c:v>
                </c:pt>
                <c:pt idx="33">
                  <c:v>67.090320000000006</c:v>
                </c:pt>
                <c:pt idx="34">
                  <c:v>68.512680000000003</c:v>
                </c:pt>
                <c:pt idx="35">
                  <c:v>54.363680000000002</c:v>
                </c:pt>
                <c:pt idx="36">
                  <c:v>46.735349999999997</c:v>
                </c:pt>
                <c:pt idx="37">
                  <c:v>47.091810000000002</c:v>
                </c:pt>
                <c:pt idx="38">
                  <c:v>46.833930000000002</c:v>
                </c:pt>
                <c:pt idx="39">
                  <c:v>47.033380000000001</c:v>
                </c:pt>
                <c:pt idx="40">
                  <c:v>47.224690000000002</c:v>
                </c:pt>
                <c:pt idx="41">
                  <c:v>47.201540000000001</c:v>
                </c:pt>
                <c:pt idx="42">
                  <c:v>49.806649999999998</c:v>
                </c:pt>
                <c:pt idx="43">
                  <c:v>67.76885</c:v>
                </c:pt>
                <c:pt idx="44">
                  <c:v>71.133960000000002</c:v>
                </c:pt>
                <c:pt idx="45">
                  <c:v>71.155230000000003</c:v>
                </c:pt>
                <c:pt idx="46">
                  <c:v>71.196700000000007</c:v>
                </c:pt>
                <c:pt idx="47">
                  <c:v>70.796970000000002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724-4AF9-9D33-1FD04FDDB626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724-4AF9-9D33-1FD04FDDB626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724-4AF9-9D33-1FD04FDDB626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724-4AF9-9D33-1FD04FDDB626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724-4AF9-9D33-1FD04FDDB626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724-4AF9-9D33-1FD04FDDB626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18.31859</c:v>
                </c:pt>
                <c:pt idx="1">
                  <c:v>18.77036</c:v>
                </c:pt>
                <c:pt idx="2">
                  <c:v>19.043849999999999</c:v>
                </c:pt>
                <c:pt idx="3">
                  <c:v>18.726939999999999</c:v>
                </c:pt>
                <c:pt idx="4">
                  <c:v>18.719919999999998</c:v>
                </c:pt>
                <c:pt idx="5">
                  <c:v>18.62566</c:v>
                </c:pt>
                <c:pt idx="6">
                  <c:v>18.82976</c:v>
                </c:pt>
                <c:pt idx="7">
                  <c:v>18.875039999999998</c:v>
                </c:pt>
                <c:pt idx="8">
                  <c:v>18.663889999999999</c:v>
                </c:pt>
                <c:pt idx="9">
                  <c:v>18.227119999999999</c:v>
                </c:pt>
                <c:pt idx="10">
                  <c:v>18.848800000000001</c:v>
                </c:pt>
                <c:pt idx="11">
                  <c:v>18.83745</c:v>
                </c:pt>
                <c:pt idx="12">
                  <c:v>18.694320000000001</c:v>
                </c:pt>
                <c:pt idx="13">
                  <c:v>18.63991</c:v>
                </c:pt>
                <c:pt idx="14">
                  <c:v>18.214790000000001</c:v>
                </c:pt>
                <c:pt idx="15">
                  <c:v>18.710760000000001</c:v>
                </c:pt>
                <c:pt idx="16">
                  <c:v>18.32009</c:v>
                </c:pt>
                <c:pt idx="17">
                  <c:v>18.4312</c:v>
                </c:pt>
                <c:pt idx="18">
                  <c:v>18.210380000000001</c:v>
                </c:pt>
                <c:pt idx="19">
                  <c:v>18.4634</c:v>
                </c:pt>
                <c:pt idx="20">
                  <c:v>18.44134</c:v>
                </c:pt>
                <c:pt idx="21">
                  <c:v>18.714500000000001</c:v>
                </c:pt>
                <c:pt idx="22">
                  <c:v>18.556699999999999</c:v>
                </c:pt>
                <c:pt idx="23">
                  <c:v>18.64085</c:v>
                </c:pt>
                <c:pt idx="24">
                  <c:v>18.891909999999999</c:v>
                </c:pt>
                <c:pt idx="25">
                  <c:v>18.574829999999999</c:v>
                </c:pt>
                <c:pt idx="26">
                  <c:v>18.692039999999999</c:v>
                </c:pt>
                <c:pt idx="27">
                  <c:v>18.797329999999999</c:v>
                </c:pt>
                <c:pt idx="28">
                  <c:v>18.889569999999999</c:v>
                </c:pt>
                <c:pt idx="29">
                  <c:v>18.857299999999999</c:v>
                </c:pt>
                <c:pt idx="30">
                  <c:v>18.705919999999999</c:v>
                </c:pt>
                <c:pt idx="31">
                  <c:v>18.922219999999999</c:v>
                </c:pt>
                <c:pt idx="32">
                  <c:v>18.970790000000001</c:v>
                </c:pt>
                <c:pt idx="33">
                  <c:v>19.02901</c:v>
                </c:pt>
                <c:pt idx="34">
                  <c:v>18.933540000000001</c:v>
                </c:pt>
                <c:pt idx="35">
                  <c:v>19.118410000000001</c:v>
                </c:pt>
                <c:pt idx="36">
                  <c:v>19.02664</c:v>
                </c:pt>
                <c:pt idx="37">
                  <c:v>19.171659999999999</c:v>
                </c:pt>
                <c:pt idx="38">
                  <c:v>18.941990000000001</c:v>
                </c:pt>
                <c:pt idx="39">
                  <c:v>19.164860000000001</c:v>
                </c:pt>
                <c:pt idx="40">
                  <c:v>19.25517</c:v>
                </c:pt>
                <c:pt idx="41">
                  <c:v>19.341699999999999</c:v>
                </c:pt>
                <c:pt idx="42">
                  <c:v>19.22813</c:v>
                </c:pt>
                <c:pt idx="43">
                  <c:v>19.270879999999998</c:v>
                </c:pt>
                <c:pt idx="44">
                  <c:v>19.144780000000001</c:v>
                </c:pt>
                <c:pt idx="45">
                  <c:v>19.1571</c:v>
                </c:pt>
                <c:pt idx="46">
                  <c:v>18.828410000000002</c:v>
                </c:pt>
                <c:pt idx="47">
                  <c:v>19.058489999999999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724-4AF9-9D33-1FD04FDDB626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724-4AF9-9D33-1FD04FDDB626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  <c:pt idx="0">
                  <c:v>5.0318500000000004</c:v>
                </c:pt>
                <c:pt idx="1">
                  <c:v>5.1906100000000004</c:v>
                </c:pt>
                <c:pt idx="2">
                  <c:v>5.1454399999999998</c:v>
                </c:pt>
                <c:pt idx="3">
                  <c:v>5.0897399999999999</c:v>
                </c:pt>
                <c:pt idx="4">
                  <c:v>5.1755100000000001</c:v>
                </c:pt>
                <c:pt idx="5">
                  <c:v>5.0449599999999997</c:v>
                </c:pt>
                <c:pt idx="6">
                  <c:v>5.0761000000000003</c:v>
                </c:pt>
                <c:pt idx="7">
                  <c:v>5.1142599999999998</c:v>
                </c:pt>
                <c:pt idx="8">
                  <c:v>5.0919499999999998</c:v>
                </c:pt>
                <c:pt idx="9">
                  <c:v>5.1186999999999996</c:v>
                </c:pt>
                <c:pt idx="10">
                  <c:v>5.01058</c:v>
                </c:pt>
                <c:pt idx="11">
                  <c:v>4.77555</c:v>
                </c:pt>
                <c:pt idx="12">
                  <c:v>4.7878800000000004</c:v>
                </c:pt>
                <c:pt idx="13">
                  <c:v>4.8456400000000004</c:v>
                </c:pt>
                <c:pt idx="14">
                  <c:v>4.8688900000000004</c:v>
                </c:pt>
                <c:pt idx="15">
                  <c:v>4.8563499999999999</c:v>
                </c:pt>
                <c:pt idx="16">
                  <c:v>4.7401799999999996</c:v>
                </c:pt>
                <c:pt idx="17">
                  <c:v>4.6236499999999996</c:v>
                </c:pt>
                <c:pt idx="18">
                  <c:v>4.8389899999999999</c:v>
                </c:pt>
                <c:pt idx="19">
                  <c:v>4.8435699999999997</c:v>
                </c:pt>
                <c:pt idx="20">
                  <c:v>4.7837300000000003</c:v>
                </c:pt>
                <c:pt idx="21">
                  <c:v>4.7205000000000004</c:v>
                </c:pt>
                <c:pt idx="22">
                  <c:v>4.7680699999999998</c:v>
                </c:pt>
                <c:pt idx="23">
                  <c:v>4.7201899999999997</c:v>
                </c:pt>
                <c:pt idx="24">
                  <c:v>4.8053499999999998</c:v>
                </c:pt>
                <c:pt idx="25">
                  <c:v>4.8319299999999998</c:v>
                </c:pt>
                <c:pt idx="26">
                  <c:v>4.9173499999999999</c:v>
                </c:pt>
                <c:pt idx="27">
                  <c:v>4.9318200000000001</c:v>
                </c:pt>
                <c:pt idx="28">
                  <c:v>4.98177</c:v>
                </c:pt>
                <c:pt idx="29">
                  <c:v>4.8572600000000001</c:v>
                </c:pt>
                <c:pt idx="30">
                  <c:v>4.8915699999999998</c:v>
                </c:pt>
                <c:pt idx="31">
                  <c:v>4.92502</c:v>
                </c:pt>
                <c:pt idx="32">
                  <c:v>4.8615700000000004</c:v>
                </c:pt>
                <c:pt idx="33">
                  <c:v>4.8452299999999999</c:v>
                </c:pt>
                <c:pt idx="34">
                  <c:v>4.9167500000000004</c:v>
                </c:pt>
                <c:pt idx="35">
                  <c:v>4.7497699999999998</c:v>
                </c:pt>
                <c:pt idx="36">
                  <c:v>4.7539100000000003</c:v>
                </c:pt>
                <c:pt idx="37">
                  <c:v>4.7352299999999996</c:v>
                </c:pt>
                <c:pt idx="38">
                  <c:v>4.7296699999999996</c:v>
                </c:pt>
                <c:pt idx="39">
                  <c:v>4.76525</c:v>
                </c:pt>
                <c:pt idx="40">
                  <c:v>4.80307</c:v>
                </c:pt>
                <c:pt idx="41">
                  <c:v>4.7530400000000004</c:v>
                </c:pt>
                <c:pt idx="42">
                  <c:v>4.6871299999999998</c:v>
                </c:pt>
                <c:pt idx="43">
                  <c:v>4.8483000000000001</c:v>
                </c:pt>
                <c:pt idx="44">
                  <c:v>4.7859100000000003</c:v>
                </c:pt>
                <c:pt idx="45">
                  <c:v>4.70946</c:v>
                </c:pt>
                <c:pt idx="46">
                  <c:v>4.87052</c:v>
                </c:pt>
                <c:pt idx="47">
                  <c:v>4.8994900000000001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724-4AF9-9D33-1FD04FDDB626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724-4AF9-9D33-1FD04FDDB626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724-4AF9-9D33-1FD04FDDB626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66.08</c:v>
                </c:pt>
                <c:pt idx="1">
                  <c:v>67.2</c:v>
                </c:pt>
                <c:pt idx="2">
                  <c:v>67.36</c:v>
                </c:pt>
                <c:pt idx="3">
                  <c:v>67.34</c:v>
                </c:pt>
                <c:pt idx="4">
                  <c:v>67.22</c:v>
                </c:pt>
                <c:pt idx="5">
                  <c:v>66.78</c:v>
                </c:pt>
                <c:pt idx="6">
                  <c:v>66.209999999999994</c:v>
                </c:pt>
                <c:pt idx="7">
                  <c:v>66.37</c:v>
                </c:pt>
                <c:pt idx="8">
                  <c:v>60.48</c:v>
                </c:pt>
                <c:pt idx="9">
                  <c:v>53.65</c:v>
                </c:pt>
                <c:pt idx="10">
                  <c:v>58.13</c:v>
                </c:pt>
                <c:pt idx="11">
                  <c:v>60.3</c:v>
                </c:pt>
                <c:pt idx="12">
                  <c:v>67.12</c:v>
                </c:pt>
                <c:pt idx="13">
                  <c:v>67.36</c:v>
                </c:pt>
                <c:pt idx="14">
                  <c:v>67.05</c:v>
                </c:pt>
                <c:pt idx="15">
                  <c:v>66.239999999999995</c:v>
                </c:pt>
                <c:pt idx="16">
                  <c:v>63.41</c:v>
                </c:pt>
                <c:pt idx="17">
                  <c:v>62.89</c:v>
                </c:pt>
                <c:pt idx="18">
                  <c:v>62.7</c:v>
                </c:pt>
                <c:pt idx="19">
                  <c:v>62.46</c:v>
                </c:pt>
                <c:pt idx="20">
                  <c:v>62.3</c:v>
                </c:pt>
                <c:pt idx="21">
                  <c:v>62.18</c:v>
                </c:pt>
                <c:pt idx="22">
                  <c:v>60.18</c:v>
                </c:pt>
                <c:pt idx="23">
                  <c:v>54.01</c:v>
                </c:pt>
                <c:pt idx="24">
                  <c:v>53.89</c:v>
                </c:pt>
                <c:pt idx="25">
                  <c:v>50.84</c:v>
                </c:pt>
                <c:pt idx="26">
                  <c:v>53.1</c:v>
                </c:pt>
                <c:pt idx="27">
                  <c:v>55.79</c:v>
                </c:pt>
                <c:pt idx="28">
                  <c:v>51.02</c:v>
                </c:pt>
                <c:pt idx="29">
                  <c:v>49.56</c:v>
                </c:pt>
                <c:pt idx="30">
                  <c:v>46.72</c:v>
                </c:pt>
                <c:pt idx="31">
                  <c:v>45.96</c:v>
                </c:pt>
                <c:pt idx="32">
                  <c:v>37.369999999999997</c:v>
                </c:pt>
                <c:pt idx="33">
                  <c:v>39.22</c:v>
                </c:pt>
                <c:pt idx="34">
                  <c:v>44.49</c:v>
                </c:pt>
                <c:pt idx="35">
                  <c:v>18.079999999999998</c:v>
                </c:pt>
                <c:pt idx="36">
                  <c:v>6.16</c:v>
                </c:pt>
                <c:pt idx="37">
                  <c:v>5.28</c:v>
                </c:pt>
                <c:pt idx="38">
                  <c:v>5.41</c:v>
                </c:pt>
                <c:pt idx="39">
                  <c:v>6.19</c:v>
                </c:pt>
                <c:pt idx="40">
                  <c:v>6.37</c:v>
                </c:pt>
                <c:pt idx="41">
                  <c:v>5.21</c:v>
                </c:pt>
                <c:pt idx="42">
                  <c:v>4.95</c:v>
                </c:pt>
                <c:pt idx="43">
                  <c:v>5.43</c:v>
                </c:pt>
                <c:pt idx="44">
                  <c:v>42.51</c:v>
                </c:pt>
                <c:pt idx="45">
                  <c:v>53.55</c:v>
                </c:pt>
                <c:pt idx="46">
                  <c:v>51.32</c:v>
                </c:pt>
                <c:pt idx="47">
                  <c:v>49.42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724-4AF9-9D33-1FD04FDDB626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724-4AF9-9D33-1FD04FDDB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141.56756999999999</c:v>
                </c:pt>
                <c:pt idx="1">
                  <c:v>142.21043</c:v>
                </c:pt>
                <c:pt idx="2">
                  <c:v>142.529</c:v>
                </c:pt>
                <c:pt idx="3">
                  <c:v>140.64843999999999</c:v>
                </c:pt>
                <c:pt idx="4">
                  <c:v>141.5068</c:v>
                </c:pt>
                <c:pt idx="5">
                  <c:v>141.54221000000001</c:v>
                </c:pt>
                <c:pt idx="6">
                  <c:v>140.51089999999999</c:v>
                </c:pt>
                <c:pt idx="7">
                  <c:v>142.11895000000001</c:v>
                </c:pt>
                <c:pt idx="8">
                  <c:v>140.97640000000001</c:v>
                </c:pt>
                <c:pt idx="9">
                  <c:v>143.88639000000001</c:v>
                </c:pt>
                <c:pt idx="10">
                  <c:v>143.56206</c:v>
                </c:pt>
                <c:pt idx="11">
                  <c:v>144.04482999999999</c:v>
                </c:pt>
                <c:pt idx="12">
                  <c:v>142.78084999999999</c:v>
                </c:pt>
                <c:pt idx="13">
                  <c:v>142.74536000000001</c:v>
                </c:pt>
                <c:pt idx="14">
                  <c:v>143.10901000000001</c:v>
                </c:pt>
                <c:pt idx="15">
                  <c:v>143.65405000000001</c:v>
                </c:pt>
                <c:pt idx="16">
                  <c:v>140.37129999999999</c:v>
                </c:pt>
                <c:pt idx="17">
                  <c:v>141.78222</c:v>
                </c:pt>
                <c:pt idx="18">
                  <c:v>142.21123</c:v>
                </c:pt>
                <c:pt idx="19">
                  <c:v>139.57990000000001</c:v>
                </c:pt>
                <c:pt idx="20">
                  <c:v>141.17882</c:v>
                </c:pt>
                <c:pt idx="21">
                  <c:v>141.44367</c:v>
                </c:pt>
                <c:pt idx="22">
                  <c:v>141.66997000000001</c:v>
                </c:pt>
                <c:pt idx="23">
                  <c:v>141.71250000000001</c:v>
                </c:pt>
                <c:pt idx="24">
                  <c:v>141.80027000000001</c:v>
                </c:pt>
                <c:pt idx="25">
                  <c:v>143.21982</c:v>
                </c:pt>
                <c:pt idx="26">
                  <c:v>139.89088000000001</c:v>
                </c:pt>
                <c:pt idx="27">
                  <c:v>140.25665000000001</c:v>
                </c:pt>
                <c:pt idx="28">
                  <c:v>140.13987</c:v>
                </c:pt>
                <c:pt idx="29">
                  <c:v>140.0402</c:v>
                </c:pt>
                <c:pt idx="30">
                  <c:v>140.26093</c:v>
                </c:pt>
                <c:pt idx="31">
                  <c:v>138.78335000000001</c:v>
                </c:pt>
                <c:pt idx="32">
                  <c:v>140.29848999999999</c:v>
                </c:pt>
                <c:pt idx="33">
                  <c:v>139.57097999999999</c:v>
                </c:pt>
                <c:pt idx="34">
                  <c:v>141.93277</c:v>
                </c:pt>
                <c:pt idx="35">
                  <c:v>140.95686000000001</c:v>
                </c:pt>
                <c:pt idx="36">
                  <c:v>145.02180999999999</c:v>
                </c:pt>
                <c:pt idx="37">
                  <c:v>138.27134000000001</c:v>
                </c:pt>
                <c:pt idx="38">
                  <c:v>145.39075</c:v>
                </c:pt>
                <c:pt idx="39">
                  <c:v>146.69381000000001</c:v>
                </c:pt>
                <c:pt idx="40">
                  <c:v>143.34263999999999</c:v>
                </c:pt>
                <c:pt idx="41">
                  <c:v>144.01524000000001</c:v>
                </c:pt>
                <c:pt idx="42">
                  <c:v>142.92796000000001</c:v>
                </c:pt>
                <c:pt idx="43">
                  <c:v>141.12363999999999</c:v>
                </c:pt>
                <c:pt idx="44">
                  <c:v>142.57145</c:v>
                </c:pt>
                <c:pt idx="45">
                  <c:v>143.36681999999999</c:v>
                </c:pt>
                <c:pt idx="46">
                  <c:v>146.41070999999999</c:v>
                </c:pt>
                <c:pt idx="47">
                  <c:v>145.3184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17-417E-BEBE-2F6D3023466B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1.4057999999999999</c:v>
                </c:pt>
                <c:pt idx="1">
                  <c:v>1.7726</c:v>
                </c:pt>
                <c:pt idx="2">
                  <c:v>1.7496</c:v>
                </c:pt>
                <c:pt idx="3">
                  <c:v>2.0552999999999999</c:v>
                </c:pt>
                <c:pt idx="4">
                  <c:v>2.0933999999999999</c:v>
                </c:pt>
                <c:pt idx="5">
                  <c:v>2.0933999999999999</c:v>
                </c:pt>
                <c:pt idx="6">
                  <c:v>2.4984000000000002</c:v>
                </c:pt>
                <c:pt idx="7">
                  <c:v>2.4601999999999999</c:v>
                </c:pt>
                <c:pt idx="8">
                  <c:v>2.3532000000000002</c:v>
                </c:pt>
                <c:pt idx="9">
                  <c:v>2.2692000000000001</c:v>
                </c:pt>
                <c:pt idx="10">
                  <c:v>2.613</c:v>
                </c:pt>
                <c:pt idx="11">
                  <c:v>2.5442</c:v>
                </c:pt>
                <c:pt idx="12">
                  <c:v>2.3685</c:v>
                </c:pt>
                <c:pt idx="13">
                  <c:v>2.5748000000000002</c:v>
                </c:pt>
                <c:pt idx="14">
                  <c:v>2.7046999999999999</c:v>
                </c:pt>
                <c:pt idx="15">
                  <c:v>2.5442</c:v>
                </c:pt>
                <c:pt idx="16">
                  <c:v>2.5748000000000002</c:v>
                </c:pt>
                <c:pt idx="17">
                  <c:v>2.6206</c:v>
                </c:pt>
                <c:pt idx="18">
                  <c:v>2.72</c:v>
                </c:pt>
                <c:pt idx="19">
                  <c:v>2.7351999999999999</c:v>
                </c:pt>
                <c:pt idx="20">
                  <c:v>2.7122999999999999</c:v>
                </c:pt>
                <c:pt idx="21">
                  <c:v>2.6511999999999998</c:v>
                </c:pt>
                <c:pt idx="22">
                  <c:v>2.2385999999999999</c:v>
                </c:pt>
                <c:pt idx="23">
                  <c:v>2.1545999999999998</c:v>
                </c:pt>
                <c:pt idx="24">
                  <c:v>2.2921</c:v>
                </c:pt>
                <c:pt idx="25">
                  <c:v>2.4678</c:v>
                </c:pt>
                <c:pt idx="26">
                  <c:v>2.2233000000000001</c:v>
                </c:pt>
                <c:pt idx="27">
                  <c:v>2.0781999999999998</c:v>
                </c:pt>
                <c:pt idx="28">
                  <c:v>2.1545999999999998</c:v>
                </c:pt>
                <c:pt idx="29">
                  <c:v>2.2233000000000001</c:v>
                </c:pt>
                <c:pt idx="30">
                  <c:v>2.4142999999999999</c:v>
                </c:pt>
                <c:pt idx="31">
                  <c:v>2.4142999999999999</c:v>
                </c:pt>
                <c:pt idx="32">
                  <c:v>1.9636</c:v>
                </c:pt>
                <c:pt idx="33">
                  <c:v>2.0629</c:v>
                </c:pt>
                <c:pt idx="34">
                  <c:v>2.2004000000000001</c:v>
                </c:pt>
                <c:pt idx="35">
                  <c:v>1.7802</c:v>
                </c:pt>
                <c:pt idx="36">
                  <c:v>1.7573000000000001</c:v>
                </c:pt>
                <c:pt idx="37">
                  <c:v>2.1775000000000002</c:v>
                </c:pt>
                <c:pt idx="38">
                  <c:v>2.3456000000000001</c:v>
                </c:pt>
                <c:pt idx="39">
                  <c:v>2.2614999999999998</c:v>
                </c:pt>
                <c:pt idx="40">
                  <c:v>2.1775000000000002</c:v>
                </c:pt>
                <c:pt idx="41">
                  <c:v>2.4373</c:v>
                </c:pt>
                <c:pt idx="42">
                  <c:v>2.4220000000000002</c:v>
                </c:pt>
                <c:pt idx="43">
                  <c:v>2.3914</c:v>
                </c:pt>
                <c:pt idx="44">
                  <c:v>2.4066999999999998</c:v>
                </c:pt>
                <c:pt idx="45">
                  <c:v>2.3149999999999999</c:v>
                </c:pt>
                <c:pt idx="46">
                  <c:v>2.2997000000000001</c:v>
                </c:pt>
                <c:pt idx="47">
                  <c:v>2.1240000000000001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17-417E-BEBE-2F6D3023466B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3.96123</c:v>
                </c:pt>
                <c:pt idx="1">
                  <c:v>4.0739400000000003</c:v>
                </c:pt>
                <c:pt idx="2">
                  <c:v>4.1437099999999996</c:v>
                </c:pt>
                <c:pt idx="3">
                  <c:v>4.1584099999999999</c:v>
                </c:pt>
                <c:pt idx="4">
                  <c:v>4.2020299999999997</c:v>
                </c:pt>
                <c:pt idx="5">
                  <c:v>4.2379199999999999</c:v>
                </c:pt>
                <c:pt idx="6">
                  <c:v>4.31759</c:v>
                </c:pt>
                <c:pt idx="7">
                  <c:v>4.27759</c:v>
                </c:pt>
                <c:pt idx="8">
                  <c:v>4.2946099999999996</c:v>
                </c:pt>
                <c:pt idx="9">
                  <c:v>4.2165400000000002</c:v>
                </c:pt>
                <c:pt idx="10">
                  <c:v>4.2251000000000003</c:v>
                </c:pt>
                <c:pt idx="11">
                  <c:v>4.16662</c:v>
                </c:pt>
                <c:pt idx="12">
                  <c:v>4.1486099999999997</c:v>
                </c:pt>
                <c:pt idx="13">
                  <c:v>4.1215200000000003</c:v>
                </c:pt>
                <c:pt idx="14">
                  <c:v>4.2988900000000001</c:v>
                </c:pt>
                <c:pt idx="15">
                  <c:v>4.28972</c:v>
                </c:pt>
                <c:pt idx="16">
                  <c:v>4.3059399999999997</c:v>
                </c:pt>
                <c:pt idx="17">
                  <c:v>3.6097700000000001</c:v>
                </c:pt>
                <c:pt idx="18">
                  <c:v>3.4859800000000001</c:v>
                </c:pt>
                <c:pt idx="19">
                  <c:v>3.5317599999999998</c:v>
                </c:pt>
                <c:pt idx="20">
                  <c:v>3.4749099999999999</c:v>
                </c:pt>
                <c:pt idx="21">
                  <c:v>3.5165600000000001</c:v>
                </c:pt>
                <c:pt idx="22">
                  <c:v>3.52643</c:v>
                </c:pt>
                <c:pt idx="23">
                  <c:v>3.4628899999999998</c:v>
                </c:pt>
                <c:pt idx="24">
                  <c:v>3.45505</c:v>
                </c:pt>
                <c:pt idx="25">
                  <c:v>3.4592499999999999</c:v>
                </c:pt>
                <c:pt idx="26">
                  <c:v>3.5601799999999999</c:v>
                </c:pt>
                <c:pt idx="27">
                  <c:v>3.83189</c:v>
                </c:pt>
                <c:pt idx="28">
                  <c:v>3.96556</c:v>
                </c:pt>
                <c:pt idx="29">
                  <c:v>4.0279800000000003</c:v>
                </c:pt>
                <c:pt idx="30">
                  <c:v>4.3028599999999999</c:v>
                </c:pt>
                <c:pt idx="31">
                  <c:v>4.0466600000000001</c:v>
                </c:pt>
                <c:pt idx="32">
                  <c:v>4.1959799999999996</c:v>
                </c:pt>
                <c:pt idx="33">
                  <c:v>4.1716800000000003</c:v>
                </c:pt>
                <c:pt idx="34">
                  <c:v>4.1573099999999998</c:v>
                </c:pt>
                <c:pt idx="35">
                  <c:v>4.1882999999999999</c:v>
                </c:pt>
                <c:pt idx="36">
                  <c:v>4.0390300000000003</c:v>
                </c:pt>
                <c:pt idx="37">
                  <c:v>4.1074099999999998</c:v>
                </c:pt>
                <c:pt idx="38">
                  <c:v>4.2701200000000004</c:v>
                </c:pt>
                <c:pt idx="39">
                  <c:v>4.2581800000000003</c:v>
                </c:pt>
                <c:pt idx="40">
                  <c:v>4.1701300000000003</c:v>
                </c:pt>
                <c:pt idx="41">
                  <c:v>4.1974099999999996</c:v>
                </c:pt>
                <c:pt idx="42">
                  <c:v>4.2769599999999999</c:v>
                </c:pt>
                <c:pt idx="43">
                  <c:v>4.3051899999999996</c:v>
                </c:pt>
                <c:pt idx="44">
                  <c:v>4.2027999999999999</c:v>
                </c:pt>
                <c:pt idx="45">
                  <c:v>4.1929800000000004</c:v>
                </c:pt>
                <c:pt idx="46">
                  <c:v>4.2763200000000001</c:v>
                </c:pt>
                <c:pt idx="47">
                  <c:v>4.2551399999999999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17-417E-BEBE-2F6D3023466B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133.86868999999999</c:v>
                </c:pt>
                <c:pt idx="1">
                  <c:v>133.8074</c:v>
                </c:pt>
                <c:pt idx="2">
                  <c:v>130.53717</c:v>
                </c:pt>
                <c:pt idx="3">
                  <c:v>131.32273000000001</c:v>
                </c:pt>
                <c:pt idx="4">
                  <c:v>132.53360000000001</c:v>
                </c:pt>
                <c:pt idx="5">
                  <c:v>133.13681</c:v>
                </c:pt>
                <c:pt idx="6">
                  <c:v>132.21648999999999</c:v>
                </c:pt>
                <c:pt idx="7">
                  <c:v>133.21135000000001</c:v>
                </c:pt>
                <c:pt idx="8">
                  <c:v>131.91283000000001</c:v>
                </c:pt>
                <c:pt idx="9">
                  <c:v>131.84929</c:v>
                </c:pt>
                <c:pt idx="10">
                  <c:v>134.0986</c:v>
                </c:pt>
                <c:pt idx="11">
                  <c:v>132.33445</c:v>
                </c:pt>
                <c:pt idx="12">
                  <c:v>130.01031</c:v>
                </c:pt>
                <c:pt idx="13">
                  <c:v>124.60135</c:v>
                </c:pt>
                <c:pt idx="14">
                  <c:v>128.15808999999999</c:v>
                </c:pt>
                <c:pt idx="15">
                  <c:v>130.22712000000001</c:v>
                </c:pt>
                <c:pt idx="16">
                  <c:v>128.57849999999999</c:v>
                </c:pt>
                <c:pt idx="17">
                  <c:v>126.34797</c:v>
                </c:pt>
                <c:pt idx="18">
                  <c:v>127.99901</c:v>
                </c:pt>
                <c:pt idx="19">
                  <c:v>128.4768</c:v>
                </c:pt>
                <c:pt idx="20">
                  <c:v>126.39078000000001</c:v>
                </c:pt>
                <c:pt idx="21">
                  <c:v>128.02227999999999</c:v>
                </c:pt>
                <c:pt idx="22">
                  <c:v>130.79427000000001</c:v>
                </c:pt>
                <c:pt idx="23">
                  <c:v>130.46268000000001</c:v>
                </c:pt>
                <c:pt idx="24">
                  <c:v>131.36492999999999</c:v>
                </c:pt>
                <c:pt idx="25">
                  <c:v>129.75802999999999</c:v>
                </c:pt>
                <c:pt idx="26">
                  <c:v>129.42855</c:v>
                </c:pt>
                <c:pt idx="27">
                  <c:v>130.72631000000001</c:v>
                </c:pt>
                <c:pt idx="28">
                  <c:v>133.37027</c:v>
                </c:pt>
                <c:pt idx="29">
                  <c:v>134.15626</c:v>
                </c:pt>
                <c:pt idx="30">
                  <c:v>130.69736</c:v>
                </c:pt>
                <c:pt idx="31">
                  <c:v>133.26219</c:v>
                </c:pt>
                <c:pt idx="32">
                  <c:v>133.35006000000001</c:v>
                </c:pt>
                <c:pt idx="33">
                  <c:v>131.68006</c:v>
                </c:pt>
                <c:pt idx="34">
                  <c:v>133.26109</c:v>
                </c:pt>
                <c:pt idx="35">
                  <c:v>132.80151000000001</c:v>
                </c:pt>
                <c:pt idx="36">
                  <c:v>132.06659999999999</c:v>
                </c:pt>
                <c:pt idx="37">
                  <c:v>124.98097</c:v>
                </c:pt>
                <c:pt idx="38">
                  <c:v>133.3398</c:v>
                </c:pt>
                <c:pt idx="39">
                  <c:v>132.44374999999999</c:v>
                </c:pt>
                <c:pt idx="40">
                  <c:v>134.14070000000001</c:v>
                </c:pt>
                <c:pt idx="41">
                  <c:v>133.35068000000001</c:v>
                </c:pt>
                <c:pt idx="42">
                  <c:v>133.33521999999999</c:v>
                </c:pt>
                <c:pt idx="43">
                  <c:v>132.07095000000001</c:v>
                </c:pt>
                <c:pt idx="44">
                  <c:v>131.34519</c:v>
                </c:pt>
                <c:pt idx="45">
                  <c:v>131.35352</c:v>
                </c:pt>
                <c:pt idx="46">
                  <c:v>133.20777000000001</c:v>
                </c:pt>
                <c:pt idx="47">
                  <c:v>133.34669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17-417E-BEBE-2F6D3023466B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13.40724</c:v>
                </c:pt>
                <c:pt idx="1">
                  <c:v>15.392989999999999</c:v>
                </c:pt>
                <c:pt idx="2">
                  <c:v>15.49503</c:v>
                </c:pt>
                <c:pt idx="3">
                  <c:v>15.713559999999999</c:v>
                </c:pt>
                <c:pt idx="4">
                  <c:v>16.64866</c:v>
                </c:pt>
                <c:pt idx="5">
                  <c:v>16.110440000000001</c:v>
                </c:pt>
                <c:pt idx="6">
                  <c:v>15.61571</c:v>
                </c:pt>
                <c:pt idx="7">
                  <c:v>15.324149999999999</c:v>
                </c:pt>
                <c:pt idx="8">
                  <c:v>13.8187</c:v>
                </c:pt>
                <c:pt idx="9">
                  <c:v>14.78706</c:v>
                </c:pt>
                <c:pt idx="10">
                  <c:v>14.2639</c:v>
                </c:pt>
                <c:pt idx="11">
                  <c:v>13.92309</c:v>
                </c:pt>
                <c:pt idx="12">
                  <c:v>12.829319999999999</c:v>
                </c:pt>
                <c:pt idx="13">
                  <c:v>11.49142</c:v>
                </c:pt>
                <c:pt idx="14">
                  <c:v>11.95041</c:v>
                </c:pt>
                <c:pt idx="15">
                  <c:v>12.001150000000001</c:v>
                </c:pt>
                <c:pt idx="16">
                  <c:v>13.19581</c:v>
                </c:pt>
                <c:pt idx="17">
                  <c:v>13.77159</c:v>
                </c:pt>
                <c:pt idx="18">
                  <c:v>14.13715</c:v>
                </c:pt>
                <c:pt idx="19">
                  <c:v>13.98175</c:v>
                </c:pt>
                <c:pt idx="20">
                  <c:v>14.064080000000001</c:v>
                </c:pt>
                <c:pt idx="21">
                  <c:v>14.647270000000001</c:v>
                </c:pt>
                <c:pt idx="22">
                  <c:v>14.56315</c:v>
                </c:pt>
                <c:pt idx="23">
                  <c:v>14.503310000000001</c:v>
                </c:pt>
                <c:pt idx="24">
                  <c:v>13.45871</c:v>
                </c:pt>
                <c:pt idx="25">
                  <c:v>14.705640000000001</c:v>
                </c:pt>
                <c:pt idx="26">
                  <c:v>14.027010000000001</c:v>
                </c:pt>
                <c:pt idx="27">
                  <c:v>14.114520000000001</c:v>
                </c:pt>
                <c:pt idx="28">
                  <c:v>14.379949999999999</c:v>
                </c:pt>
                <c:pt idx="29">
                  <c:v>14.37514</c:v>
                </c:pt>
                <c:pt idx="30">
                  <c:v>13.069599999999999</c:v>
                </c:pt>
                <c:pt idx="31">
                  <c:v>14.590490000000001</c:v>
                </c:pt>
                <c:pt idx="32">
                  <c:v>15.75432</c:v>
                </c:pt>
                <c:pt idx="33">
                  <c:v>15.997350000000001</c:v>
                </c:pt>
                <c:pt idx="34">
                  <c:v>12.79031</c:v>
                </c:pt>
                <c:pt idx="35">
                  <c:v>13.77791</c:v>
                </c:pt>
                <c:pt idx="36">
                  <c:v>13.431649999999999</c:v>
                </c:pt>
                <c:pt idx="37">
                  <c:v>11.746259999999999</c:v>
                </c:pt>
                <c:pt idx="38">
                  <c:v>12.17042</c:v>
                </c:pt>
                <c:pt idx="39">
                  <c:v>12.69534</c:v>
                </c:pt>
                <c:pt idx="40">
                  <c:v>13.940329999999999</c:v>
                </c:pt>
                <c:pt idx="41">
                  <c:v>14.73334</c:v>
                </c:pt>
                <c:pt idx="42">
                  <c:v>14.672560000000001</c:v>
                </c:pt>
                <c:pt idx="43">
                  <c:v>15.032209999999999</c:v>
                </c:pt>
                <c:pt idx="44">
                  <c:v>14.404669999999999</c:v>
                </c:pt>
                <c:pt idx="45">
                  <c:v>15.059900000000001</c:v>
                </c:pt>
                <c:pt idx="46">
                  <c:v>13.965350000000001</c:v>
                </c:pt>
                <c:pt idx="47">
                  <c:v>14.73359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17-417E-BEBE-2F6D3023466B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17-417E-BEBE-2F6D3023466B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35.490699999999997</c:v>
                </c:pt>
                <c:pt idx="1">
                  <c:v>35.381799999999998</c:v>
                </c:pt>
                <c:pt idx="2">
                  <c:v>34.686900000000001</c:v>
                </c:pt>
                <c:pt idx="3">
                  <c:v>34.7926</c:v>
                </c:pt>
                <c:pt idx="4">
                  <c:v>35.217199999999998</c:v>
                </c:pt>
                <c:pt idx="5">
                  <c:v>33.104500000000002</c:v>
                </c:pt>
                <c:pt idx="6">
                  <c:v>35.177599999999998</c:v>
                </c:pt>
                <c:pt idx="7">
                  <c:v>34.567500000000003</c:v>
                </c:pt>
                <c:pt idx="8">
                  <c:v>35.892600000000002</c:v>
                </c:pt>
                <c:pt idx="9">
                  <c:v>34.950800000000001</c:v>
                </c:pt>
                <c:pt idx="10">
                  <c:v>33.526899999999998</c:v>
                </c:pt>
                <c:pt idx="11">
                  <c:v>32.984999999999999</c:v>
                </c:pt>
                <c:pt idx="12">
                  <c:v>31.295100000000001</c:v>
                </c:pt>
                <c:pt idx="13">
                  <c:v>29.813800000000001</c:v>
                </c:pt>
                <c:pt idx="14">
                  <c:v>30.5596</c:v>
                </c:pt>
                <c:pt idx="15">
                  <c:v>31.515599999999999</c:v>
                </c:pt>
                <c:pt idx="16">
                  <c:v>32.141399999999997</c:v>
                </c:pt>
                <c:pt idx="17">
                  <c:v>32.893900000000002</c:v>
                </c:pt>
                <c:pt idx="18">
                  <c:v>33.685699999999997</c:v>
                </c:pt>
                <c:pt idx="19">
                  <c:v>33.849299999999999</c:v>
                </c:pt>
                <c:pt idx="20">
                  <c:v>33.668300000000002</c:v>
                </c:pt>
                <c:pt idx="21">
                  <c:v>33.532499999999999</c:v>
                </c:pt>
                <c:pt idx="22">
                  <c:v>33.4208</c:v>
                </c:pt>
                <c:pt idx="23">
                  <c:v>33.692700000000002</c:v>
                </c:pt>
                <c:pt idx="24">
                  <c:v>33.3003</c:v>
                </c:pt>
                <c:pt idx="25">
                  <c:v>33.014699999999998</c:v>
                </c:pt>
                <c:pt idx="26">
                  <c:v>33.6905</c:v>
                </c:pt>
                <c:pt idx="27">
                  <c:v>35.587699999999998</c:v>
                </c:pt>
                <c:pt idx="28">
                  <c:v>36.296599999999998</c:v>
                </c:pt>
                <c:pt idx="29">
                  <c:v>35.924799999999998</c:v>
                </c:pt>
                <c:pt idx="30">
                  <c:v>35.850200000000001</c:v>
                </c:pt>
                <c:pt idx="31">
                  <c:v>36.392000000000003</c:v>
                </c:pt>
                <c:pt idx="32">
                  <c:v>36.145000000000003</c:v>
                </c:pt>
                <c:pt idx="33">
                  <c:v>35.715000000000003</c:v>
                </c:pt>
                <c:pt idx="34">
                  <c:v>34.714399999999998</c:v>
                </c:pt>
                <c:pt idx="35">
                  <c:v>34.305900000000001</c:v>
                </c:pt>
                <c:pt idx="36">
                  <c:v>32.607700000000001</c:v>
                </c:pt>
                <c:pt idx="37">
                  <c:v>30.779900000000001</c:v>
                </c:pt>
                <c:pt idx="38">
                  <c:v>32.1342</c:v>
                </c:pt>
                <c:pt idx="39">
                  <c:v>33.107199999999999</c:v>
                </c:pt>
                <c:pt idx="40">
                  <c:v>34.453899999999997</c:v>
                </c:pt>
                <c:pt idx="41">
                  <c:v>33.717399999999998</c:v>
                </c:pt>
                <c:pt idx="42">
                  <c:v>34.561500000000002</c:v>
                </c:pt>
                <c:pt idx="43">
                  <c:v>35.363399999999999</c:v>
                </c:pt>
                <c:pt idx="44">
                  <c:v>36.246200000000002</c:v>
                </c:pt>
                <c:pt idx="45">
                  <c:v>36.2425</c:v>
                </c:pt>
                <c:pt idx="46">
                  <c:v>37.030299999999997</c:v>
                </c:pt>
                <c:pt idx="47">
                  <c:v>38.151200000000003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917-417E-BEBE-2F6D3023466B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917-417E-BEBE-2F6D3023466B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917-417E-BEBE-2F6D3023466B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917-417E-BEBE-2F6D3023466B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50.338459999999998</c:v>
                </c:pt>
                <c:pt idx="1">
                  <c:v>51.610120000000002</c:v>
                </c:pt>
                <c:pt idx="2">
                  <c:v>51.731059999999999</c:v>
                </c:pt>
                <c:pt idx="3">
                  <c:v>50.855960000000003</c:v>
                </c:pt>
                <c:pt idx="4">
                  <c:v>50.580710000000003</c:v>
                </c:pt>
                <c:pt idx="5">
                  <c:v>49.582819999999998</c:v>
                </c:pt>
                <c:pt idx="6">
                  <c:v>51.565130000000003</c:v>
                </c:pt>
                <c:pt idx="7">
                  <c:v>50.97072</c:v>
                </c:pt>
                <c:pt idx="8">
                  <c:v>50.25544</c:v>
                </c:pt>
                <c:pt idx="9">
                  <c:v>50.901580000000003</c:v>
                </c:pt>
                <c:pt idx="10">
                  <c:v>50.250630000000001</c:v>
                </c:pt>
                <c:pt idx="11">
                  <c:v>49.668750000000003</c:v>
                </c:pt>
                <c:pt idx="12">
                  <c:v>50.402439999999999</c:v>
                </c:pt>
                <c:pt idx="13">
                  <c:v>50.473179999999999</c:v>
                </c:pt>
                <c:pt idx="14">
                  <c:v>48.753509999999999</c:v>
                </c:pt>
                <c:pt idx="15">
                  <c:v>71.685000000000002</c:v>
                </c:pt>
                <c:pt idx="16">
                  <c:v>78.793260000000004</c:v>
                </c:pt>
                <c:pt idx="17">
                  <c:v>80.350359999999995</c:v>
                </c:pt>
                <c:pt idx="18">
                  <c:v>83.705479999999994</c:v>
                </c:pt>
                <c:pt idx="19">
                  <c:v>85.256820000000005</c:v>
                </c:pt>
                <c:pt idx="20">
                  <c:v>87.563599999999994</c:v>
                </c:pt>
                <c:pt idx="21">
                  <c:v>88.478480000000005</c:v>
                </c:pt>
                <c:pt idx="22">
                  <c:v>87.386430000000004</c:v>
                </c:pt>
                <c:pt idx="23">
                  <c:v>88.424589999999995</c:v>
                </c:pt>
                <c:pt idx="24">
                  <c:v>87.16328</c:v>
                </c:pt>
                <c:pt idx="25">
                  <c:v>88.333449999999999</c:v>
                </c:pt>
                <c:pt idx="26">
                  <c:v>87.128050000000002</c:v>
                </c:pt>
                <c:pt idx="27">
                  <c:v>88.657489999999996</c:v>
                </c:pt>
                <c:pt idx="28">
                  <c:v>89.308160000000001</c:v>
                </c:pt>
                <c:pt idx="29">
                  <c:v>89.351799999999997</c:v>
                </c:pt>
                <c:pt idx="30">
                  <c:v>87.850729999999999</c:v>
                </c:pt>
                <c:pt idx="31">
                  <c:v>89.634829999999994</c:v>
                </c:pt>
                <c:pt idx="32">
                  <c:v>89.772440000000003</c:v>
                </c:pt>
                <c:pt idx="33">
                  <c:v>89.367890000000003</c:v>
                </c:pt>
                <c:pt idx="34">
                  <c:v>90.646299999999997</c:v>
                </c:pt>
                <c:pt idx="35">
                  <c:v>89.77758</c:v>
                </c:pt>
                <c:pt idx="36">
                  <c:v>89.148359999999997</c:v>
                </c:pt>
                <c:pt idx="37">
                  <c:v>88.922820000000002</c:v>
                </c:pt>
                <c:pt idx="38">
                  <c:v>87.639150000000001</c:v>
                </c:pt>
                <c:pt idx="39">
                  <c:v>88.154240000000001</c:v>
                </c:pt>
                <c:pt idx="40">
                  <c:v>90.533079999999998</c:v>
                </c:pt>
                <c:pt idx="41">
                  <c:v>89.523250000000004</c:v>
                </c:pt>
                <c:pt idx="42">
                  <c:v>89.929670000000002</c:v>
                </c:pt>
                <c:pt idx="43">
                  <c:v>90.095529999999997</c:v>
                </c:pt>
                <c:pt idx="44">
                  <c:v>88.714359999999999</c:v>
                </c:pt>
                <c:pt idx="45">
                  <c:v>88.403239999999997</c:v>
                </c:pt>
                <c:pt idx="46">
                  <c:v>87.067980000000006</c:v>
                </c:pt>
                <c:pt idx="47">
                  <c:v>87.087900000000005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917-417E-BEBE-2F6D3023466B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20.872019999999999</c:v>
                </c:pt>
                <c:pt idx="1">
                  <c:v>20.925470000000001</c:v>
                </c:pt>
                <c:pt idx="2">
                  <c:v>20.952200000000001</c:v>
                </c:pt>
                <c:pt idx="3">
                  <c:v>20.945540000000001</c:v>
                </c:pt>
                <c:pt idx="4">
                  <c:v>20.959129999999998</c:v>
                </c:pt>
                <c:pt idx="5">
                  <c:v>20.946899999999999</c:v>
                </c:pt>
                <c:pt idx="6">
                  <c:v>20.976520000000001</c:v>
                </c:pt>
                <c:pt idx="7">
                  <c:v>20.964860000000002</c:v>
                </c:pt>
                <c:pt idx="8">
                  <c:v>20.951619999999998</c:v>
                </c:pt>
                <c:pt idx="9">
                  <c:v>20.95701</c:v>
                </c:pt>
                <c:pt idx="10">
                  <c:v>20.954930000000001</c:v>
                </c:pt>
                <c:pt idx="11">
                  <c:v>20.906089999999999</c:v>
                </c:pt>
                <c:pt idx="12">
                  <c:v>20.959399999999999</c:v>
                </c:pt>
                <c:pt idx="13">
                  <c:v>20.92689</c:v>
                </c:pt>
                <c:pt idx="14">
                  <c:v>20.916620000000002</c:v>
                </c:pt>
                <c:pt idx="15">
                  <c:v>20.899920000000002</c:v>
                </c:pt>
                <c:pt idx="16">
                  <c:v>20.908829999999998</c:v>
                </c:pt>
                <c:pt idx="17">
                  <c:v>20.949649999999998</c:v>
                </c:pt>
                <c:pt idx="18">
                  <c:v>20.940770000000001</c:v>
                </c:pt>
                <c:pt idx="19">
                  <c:v>20.953140000000001</c:v>
                </c:pt>
                <c:pt idx="20">
                  <c:v>20.957540000000002</c:v>
                </c:pt>
                <c:pt idx="21">
                  <c:v>20.933979999999998</c:v>
                </c:pt>
                <c:pt idx="22">
                  <c:v>20.940020000000001</c:v>
                </c:pt>
                <c:pt idx="23">
                  <c:v>18.414280000000002</c:v>
                </c:pt>
                <c:pt idx="24">
                  <c:v>20.95748</c:v>
                </c:pt>
                <c:pt idx="25">
                  <c:v>20.97512</c:v>
                </c:pt>
                <c:pt idx="26">
                  <c:v>20.97165</c:v>
                </c:pt>
                <c:pt idx="27">
                  <c:v>21.005289999999999</c:v>
                </c:pt>
                <c:pt idx="28">
                  <c:v>20.97625</c:v>
                </c:pt>
                <c:pt idx="29">
                  <c:v>20.98986</c:v>
                </c:pt>
                <c:pt idx="30">
                  <c:v>20.98696</c:v>
                </c:pt>
                <c:pt idx="31">
                  <c:v>20.997710000000001</c:v>
                </c:pt>
                <c:pt idx="32">
                  <c:v>20.98639</c:v>
                </c:pt>
                <c:pt idx="33">
                  <c:v>21.008559999999999</c:v>
                </c:pt>
                <c:pt idx="34">
                  <c:v>21.000260000000001</c:v>
                </c:pt>
                <c:pt idx="35">
                  <c:v>3.1261100000000002</c:v>
                </c:pt>
                <c:pt idx="36">
                  <c:v>2.9892599999999998</c:v>
                </c:pt>
                <c:pt idx="37">
                  <c:v>3.01166</c:v>
                </c:pt>
                <c:pt idx="38">
                  <c:v>3.0021499999999999</c:v>
                </c:pt>
                <c:pt idx="39">
                  <c:v>2.9889800000000002</c:v>
                </c:pt>
                <c:pt idx="40">
                  <c:v>2.9892699999999999</c:v>
                </c:pt>
                <c:pt idx="41">
                  <c:v>4.5815999999999999</c:v>
                </c:pt>
                <c:pt idx="42">
                  <c:v>6.56968</c:v>
                </c:pt>
                <c:pt idx="43">
                  <c:v>20.19388</c:v>
                </c:pt>
                <c:pt idx="44">
                  <c:v>20.894839999999999</c:v>
                </c:pt>
                <c:pt idx="45">
                  <c:v>20.956900000000001</c:v>
                </c:pt>
                <c:pt idx="46">
                  <c:v>20.947959999999998</c:v>
                </c:pt>
                <c:pt idx="47">
                  <c:v>20.98516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917-417E-BEBE-2F6D3023466B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0.56040000000000001</c:v>
                </c:pt>
                <c:pt idx="1">
                  <c:v>0.50690000000000002</c:v>
                </c:pt>
                <c:pt idx="2">
                  <c:v>0.45850000000000002</c:v>
                </c:pt>
                <c:pt idx="3">
                  <c:v>0.43830000000000002</c:v>
                </c:pt>
                <c:pt idx="4">
                  <c:v>0.43149999999999999</c:v>
                </c:pt>
                <c:pt idx="5">
                  <c:v>0.4229</c:v>
                </c:pt>
                <c:pt idx="6">
                  <c:v>0.41289999999999999</c:v>
                </c:pt>
                <c:pt idx="7">
                  <c:v>0.4002</c:v>
                </c:pt>
                <c:pt idx="8">
                  <c:v>0.39150000000000001</c:v>
                </c:pt>
                <c:pt idx="9">
                  <c:v>0.38080000000000003</c:v>
                </c:pt>
                <c:pt idx="10">
                  <c:v>0.37209999999999999</c:v>
                </c:pt>
                <c:pt idx="11">
                  <c:v>0.37990000000000002</c:v>
                </c:pt>
                <c:pt idx="12">
                  <c:v>0.38700000000000001</c:v>
                </c:pt>
                <c:pt idx="13">
                  <c:v>0.38879999999999998</c:v>
                </c:pt>
                <c:pt idx="14">
                  <c:v>0.42020000000000002</c:v>
                </c:pt>
                <c:pt idx="15">
                  <c:v>0.46189999999999998</c:v>
                </c:pt>
                <c:pt idx="16">
                  <c:v>0.51349999999999996</c:v>
                </c:pt>
                <c:pt idx="17">
                  <c:v>0.64870000000000005</c:v>
                </c:pt>
                <c:pt idx="18">
                  <c:v>0.73450000000000004</c:v>
                </c:pt>
                <c:pt idx="19">
                  <c:v>0.8629</c:v>
                </c:pt>
                <c:pt idx="20">
                  <c:v>1.1731</c:v>
                </c:pt>
                <c:pt idx="21">
                  <c:v>1.464</c:v>
                </c:pt>
                <c:pt idx="22">
                  <c:v>1.5960000000000001</c:v>
                </c:pt>
                <c:pt idx="23">
                  <c:v>1.6315</c:v>
                </c:pt>
                <c:pt idx="24">
                  <c:v>1.6215999999999999</c:v>
                </c:pt>
                <c:pt idx="25">
                  <c:v>1.5985</c:v>
                </c:pt>
                <c:pt idx="26">
                  <c:v>1.5860000000000001</c:v>
                </c:pt>
                <c:pt idx="27">
                  <c:v>1.5908</c:v>
                </c:pt>
                <c:pt idx="28">
                  <c:v>1.5669999999999999</c:v>
                </c:pt>
                <c:pt idx="29">
                  <c:v>1.5455000000000001</c:v>
                </c:pt>
                <c:pt idx="30">
                  <c:v>1.5528999999999999</c:v>
                </c:pt>
                <c:pt idx="31">
                  <c:v>1.5538000000000001</c:v>
                </c:pt>
                <c:pt idx="32">
                  <c:v>1.54</c:v>
                </c:pt>
                <c:pt idx="33">
                  <c:v>1.5387999999999999</c:v>
                </c:pt>
                <c:pt idx="34">
                  <c:v>1.5674999999999999</c:v>
                </c:pt>
                <c:pt idx="35">
                  <c:v>1.5952</c:v>
                </c:pt>
                <c:pt idx="36">
                  <c:v>1.6496</c:v>
                </c:pt>
                <c:pt idx="37">
                  <c:v>1.6718</c:v>
                </c:pt>
                <c:pt idx="38">
                  <c:v>1.6597</c:v>
                </c:pt>
                <c:pt idx="39">
                  <c:v>1.63</c:v>
                </c:pt>
                <c:pt idx="40">
                  <c:v>1.6382000000000001</c:v>
                </c:pt>
                <c:pt idx="41">
                  <c:v>1.6178999999999999</c:v>
                </c:pt>
                <c:pt idx="42">
                  <c:v>1.5863</c:v>
                </c:pt>
                <c:pt idx="43">
                  <c:v>1.4937</c:v>
                </c:pt>
                <c:pt idx="44">
                  <c:v>1.2041999999999999</c:v>
                </c:pt>
                <c:pt idx="45">
                  <c:v>0.87660000000000005</c:v>
                </c:pt>
                <c:pt idx="46">
                  <c:v>0.69769999999999999</c:v>
                </c:pt>
                <c:pt idx="47">
                  <c:v>0.59189999999999998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917-417E-BEBE-2F6D3023466B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0.54900000000000004</c:v>
                </c:pt>
                <c:pt idx="1">
                  <c:v>0.53200000000000003</c:v>
                </c:pt>
                <c:pt idx="2">
                  <c:v>0.54900000000000004</c:v>
                </c:pt>
                <c:pt idx="3">
                  <c:v>0.55100000000000005</c:v>
                </c:pt>
                <c:pt idx="4">
                  <c:v>0.53400000000000003</c:v>
                </c:pt>
                <c:pt idx="5">
                  <c:v>0.56599999999999995</c:v>
                </c:pt>
                <c:pt idx="6">
                  <c:v>0.54500000000000004</c:v>
                </c:pt>
                <c:pt idx="7">
                  <c:v>0.56200000000000006</c:v>
                </c:pt>
                <c:pt idx="8">
                  <c:v>0.58399999999999996</c:v>
                </c:pt>
                <c:pt idx="9">
                  <c:v>0.54100000000000004</c:v>
                </c:pt>
                <c:pt idx="10">
                  <c:v>0.57799999999999996</c:v>
                </c:pt>
                <c:pt idx="11">
                  <c:v>0.498</c:v>
                </c:pt>
                <c:pt idx="12">
                  <c:v>0.57499999999999996</c:v>
                </c:pt>
                <c:pt idx="13">
                  <c:v>0.57299999999999995</c:v>
                </c:pt>
                <c:pt idx="14">
                  <c:v>0.54800000000000004</c:v>
                </c:pt>
                <c:pt idx="15">
                  <c:v>0.56100000000000005</c:v>
                </c:pt>
                <c:pt idx="16">
                  <c:v>0.51500000000000001</c:v>
                </c:pt>
                <c:pt idx="17">
                  <c:v>0.53100000000000003</c:v>
                </c:pt>
                <c:pt idx="18">
                  <c:v>0.55100000000000005</c:v>
                </c:pt>
                <c:pt idx="19">
                  <c:v>0.52100000000000002</c:v>
                </c:pt>
                <c:pt idx="20">
                  <c:v>0.60599999999999998</c:v>
                </c:pt>
                <c:pt idx="21">
                  <c:v>0.58399999999999996</c:v>
                </c:pt>
                <c:pt idx="22">
                  <c:v>0.45700000000000002</c:v>
                </c:pt>
                <c:pt idx="23">
                  <c:v>0.54100000000000004</c:v>
                </c:pt>
                <c:pt idx="24">
                  <c:v>0.54600000000000004</c:v>
                </c:pt>
                <c:pt idx="25">
                  <c:v>0.56000000000000005</c:v>
                </c:pt>
                <c:pt idx="26">
                  <c:v>0.56599999999999995</c:v>
                </c:pt>
                <c:pt idx="27">
                  <c:v>0.55800000000000005</c:v>
                </c:pt>
                <c:pt idx="28">
                  <c:v>0.54300000000000004</c:v>
                </c:pt>
                <c:pt idx="29">
                  <c:v>0.57899999999999996</c:v>
                </c:pt>
                <c:pt idx="30">
                  <c:v>0.51200000000000001</c:v>
                </c:pt>
                <c:pt idx="31">
                  <c:v>0.55900000000000005</c:v>
                </c:pt>
                <c:pt idx="32">
                  <c:v>0.56799999999999995</c:v>
                </c:pt>
                <c:pt idx="33">
                  <c:v>0.55400000000000005</c:v>
                </c:pt>
                <c:pt idx="34">
                  <c:v>0.43099999999999999</c:v>
                </c:pt>
                <c:pt idx="35">
                  <c:v>0.57699999999999996</c:v>
                </c:pt>
                <c:pt idx="36">
                  <c:v>0.621</c:v>
                </c:pt>
                <c:pt idx="37">
                  <c:v>0.61</c:v>
                </c:pt>
                <c:pt idx="38">
                  <c:v>0.60599999999999998</c:v>
                </c:pt>
                <c:pt idx="39">
                  <c:v>0.625</c:v>
                </c:pt>
                <c:pt idx="40">
                  <c:v>0.59899999999999998</c:v>
                </c:pt>
                <c:pt idx="41">
                  <c:v>0.61299999999999999</c:v>
                </c:pt>
                <c:pt idx="42">
                  <c:v>0.58399999999999996</c:v>
                </c:pt>
                <c:pt idx="43">
                  <c:v>0.56699999999999995</c:v>
                </c:pt>
                <c:pt idx="44">
                  <c:v>0.57199999999999995</c:v>
                </c:pt>
                <c:pt idx="45">
                  <c:v>0.55300000000000005</c:v>
                </c:pt>
                <c:pt idx="46">
                  <c:v>0.57799999999999996</c:v>
                </c:pt>
                <c:pt idx="47">
                  <c:v>0.49399999999999999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917-417E-BEBE-2F6D3023466B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33.8476</c:v>
                </c:pt>
                <c:pt idx="1">
                  <c:v>33.932450000000003</c:v>
                </c:pt>
                <c:pt idx="2">
                  <c:v>35.558430000000001</c:v>
                </c:pt>
                <c:pt idx="3">
                  <c:v>35.514980000000001</c:v>
                </c:pt>
                <c:pt idx="4">
                  <c:v>35.491050000000001</c:v>
                </c:pt>
                <c:pt idx="5">
                  <c:v>33.8917</c:v>
                </c:pt>
                <c:pt idx="6">
                  <c:v>35.30641</c:v>
                </c:pt>
                <c:pt idx="7">
                  <c:v>36.18083</c:v>
                </c:pt>
                <c:pt idx="8">
                  <c:v>33.343119999999999</c:v>
                </c:pt>
                <c:pt idx="9">
                  <c:v>33.56476</c:v>
                </c:pt>
                <c:pt idx="10">
                  <c:v>33.573430000000002</c:v>
                </c:pt>
                <c:pt idx="11">
                  <c:v>32.299729999999997</c:v>
                </c:pt>
                <c:pt idx="12">
                  <c:v>31.543510000000001</c:v>
                </c:pt>
                <c:pt idx="13">
                  <c:v>30.83671</c:v>
                </c:pt>
                <c:pt idx="14">
                  <c:v>31.335609999999999</c:v>
                </c:pt>
                <c:pt idx="15">
                  <c:v>31.81935</c:v>
                </c:pt>
                <c:pt idx="16">
                  <c:v>31.742540000000002</c:v>
                </c:pt>
                <c:pt idx="17">
                  <c:v>33.778390000000002</c:v>
                </c:pt>
                <c:pt idx="18">
                  <c:v>33.360169999999997</c:v>
                </c:pt>
                <c:pt idx="19">
                  <c:v>33.934359999999998</c:v>
                </c:pt>
                <c:pt idx="20">
                  <c:v>34.297400000000003</c:v>
                </c:pt>
                <c:pt idx="21">
                  <c:v>34.57123</c:v>
                </c:pt>
                <c:pt idx="22">
                  <c:v>34.192309999999999</c:v>
                </c:pt>
                <c:pt idx="23">
                  <c:v>34.088099999999997</c:v>
                </c:pt>
                <c:pt idx="24">
                  <c:v>33.631619999999998</c:v>
                </c:pt>
                <c:pt idx="25">
                  <c:v>33.477649999999997</c:v>
                </c:pt>
                <c:pt idx="26">
                  <c:v>34.440849999999998</c:v>
                </c:pt>
                <c:pt idx="27">
                  <c:v>34.19659</c:v>
                </c:pt>
                <c:pt idx="28">
                  <c:v>34.962229999999998</c:v>
                </c:pt>
                <c:pt idx="29">
                  <c:v>34.19744</c:v>
                </c:pt>
                <c:pt idx="30">
                  <c:v>34.596089999999997</c:v>
                </c:pt>
                <c:pt idx="31">
                  <c:v>34.657699999999998</c:v>
                </c:pt>
                <c:pt idx="32">
                  <c:v>35.170110000000001</c:v>
                </c:pt>
                <c:pt idx="33">
                  <c:v>34.802309999999999</c:v>
                </c:pt>
                <c:pt idx="34">
                  <c:v>33.57855</c:v>
                </c:pt>
                <c:pt idx="35">
                  <c:v>31.261489999999998</c:v>
                </c:pt>
                <c:pt idx="36">
                  <c:v>31.33483</c:v>
                </c:pt>
                <c:pt idx="37">
                  <c:v>30.725390000000001</c:v>
                </c:pt>
                <c:pt idx="38">
                  <c:v>32.007890000000003</c:v>
                </c:pt>
                <c:pt idx="39">
                  <c:v>33.231819999999999</c:v>
                </c:pt>
                <c:pt idx="40">
                  <c:v>32.530799999999999</c:v>
                </c:pt>
                <c:pt idx="41">
                  <c:v>33.141689999999997</c:v>
                </c:pt>
                <c:pt idx="42">
                  <c:v>33.749850000000002</c:v>
                </c:pt>
                <c:pt idx="43">
                  <c:v>33.30292</c:v>
                </c:pt>
                <c:pt idx="44">
                  <c:v>34.086219999999997</c:v>
                </c:pt>
                <c:pt idx="45">
                  <c:v>33.357750000000003</c:v>
                </c:pt>
                <c:pt idx="46">
                  <c:v>33.41187</c:v>
                </c:pt>
                <c:pt idx="47">
                  <c:v>32.374079999999999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917-417E-BEBE-2F6D3023466B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455.11662000000001</c:v>
                </c:pt>
                <c:pt idx="1">
                  <c:v>454.09742999999997</c:v>
                </c:pt>
                <c:pt idx="2">
                  <c:v>450.68018999999998</c:v>
                </c:pt>
                <c:pt idx="3">
                  <c:v>449.92464999999999</c:v>
                </c:pt>
                <c:pt idx="4">
                  <c:v>444.68167</c:v>
                </c:pt>
                <c:pt idx="5">
                  <c:v>445.15467999999998</c:v>
                </c:pt>
                <c:pt idx="6">
                  <c:v>448.20211999999998</c:v>
                </c:pt>
                <c:pt idx="7">
                  <c:v>447.94213999999999</c:v>
                </c:pt>
                <c:pt idx="8">
                  <c:v>447.40379000000001</c:v>
                </c:pt>
                <c:pt idx="9">
                  <c:v>449.82249999999999</c:v>
                </c:pt>
                <c:pt idx="10">
                  <c:v>447.77672000000001</c:v>
                </c:pt>
                <c:pt idx="11">
                  <c:v>444.87034999999997</c:v>
                </c:pt>
                <c:pt idx="12">
                  <c:v>444.62216999999998</c:v>
                </c:pt>
                <c:pt idx="13">
                  <c:v>442.40724</c:v>
                </c:pt>
                <c:pt idx="14">
                  <c:v>442.27175999999997</c:v>
                </c:pt>
                <c:pt idx="15">
                  <c:v>438.21722</c:v>
                </c:pt>
                <c:pt idx="16">
                  <c:v>445.50745999999998</c:v>
                </c:pt>
                <c:pt idx="17">
                  <c:v>433.17248000000001</c:v>
                </c:pt>
                <c:pt idx="18">
                  <c:v>366.27562999999998</c:v>
                </c:pt>
                <c:pt idx="19">
                  <c:v>410.56405000000001</c:v>
                </c:pt>
                <c:pt idx="20">
                  <c:v>430.12666999999999</c:v>
                </c:pt>
                <c:pt idx="21">
                  <c:v>435.56513999999999</c:v>
                </c:pt>
                <c:pt idx="22">
                  <c:v>421.51947999999999</c:v>
                </c:pt>
                <c:pt idx="23">
                  <c:v>422.27568000000002</c:v>
                </c:pt>
                <c:pt idx="24">
                  <c:v>436.16865999999999</c:v>
                </c:pt>
                <c:pt idx="25">
                  <c:v>439.08607000000001</c:v>
                </c:pt>
                <c:pt idx="26">
                  <c:v>447.53617000000003</c:v>
                </c:pt>
                <c:pt idx="27">
                  <c:v>442.86390999999998</c:v>
                </c:pt>
                <c:pt idx="28">
                  <c:v>444.82760000000002</c:v>
                </c:pt>
                <c:pt idx="29">
                  <c:v>445.47467999999998</c:v>
                </c:pt>
                <c:pt idx="30">
                  <c:v>444.37015000000002</c:v>
                </c:pt>
                <c:pt idx="31">
                  <c:v>443.47976999999997</c:v>
                </c:pt>
                <c:pt idx="32">
                  <c:v>444.47618999999997</c:v>
                </c:pt>
                <c:pt idx="33">
                  <c:v>447.18171999999998</c:v>
                </c:pt>
                <c:pt idx="34">
                  <c:v>448.32538</c:v>
                </c:pt>
                <c:pt idx="35">
                  <c:v>446.38999000000001</c:v>
                </c:pt>
                <c:pt idx="36">
                  <c:v>444.43826999999999</c:v>
                </c:pt>
                <c:pt idx="37">
                  <c:v>444.06855999999999</c:v>
                </c:pt>
                <c:pt idx="38">
                  <c:v>440.77242000000001</c:v>
                </c:pt>
                <c:pt idx="39">
                  <c:v>430.80023999999997</c:v>
                </c:pt>
                <c:pt idx="40">
                  <c:v>445.07794999999999</c:v>
                </c:pt>
                <c:pt idx="41">
                  <c:v>449.23227000000003</c:v>
                </c:pt>
                <c:pt idx="42">
                  <c:v>447.75864000000001</c:v>
                </c:pt>
                <c:pt idx="43">
                  <c:v>449.44387999999998</c:v>
                </c:pt>
                <c:pt idx="44">
                  <c:v>449.88754999999998</c:v>
                </c:pt>
                <c:pt idx="45">
                  <c:v>447.81605000000002</c:v>
                </c:pt>
                <c:pt idx="46">
                  <c:v>448.26204999999999</c:v>
                </c:pt>
                <c:pt idx="47">
                  <c:v>445.57285999999999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917-417E-BEBE-2F6D3023466B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917-417E-BEBE-2F6D3023466B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154.08534</c:v>
                </c:pt>
                <c:pt idx="1">
                  <c:v>153.46267</c:v>
                </c:pt>
                <c:pt idx="2">
                  <c:v>156.60427999999999</c:v>
                </c:pt>
                <c:pt idx="3">
                  <c:v>154.44085999999999</c:v>
                </c:pt>
                <c:pt idx="4">
                  <c:v>154.47622999999999</c:v>
                </c:pt>
                <c:pt idx="5">
                  <c:v>153.28153</c:v>
                </c:pt>
                <c:pt idx="6">
                  <c:v>160.49010999999999</c:v>
                </c:pt>
                <c:pt idx="7">
                  <c:v>158.86454000000001</c:v>
                </c:pt>
                <c:pt idx="8">
                  <c:v>153.36488</c:v>
                </c:pt>
                <c:pt idx="9">
                  <c:v>148.10155</c:v>
                </c:pt>
                <c:pt idx="10">
                  <c:v>150.64959999999999</c:v>
                </c:pt>
                <c:pt idx="11">
                  <c:v>151.00299999999999</c:v>
                </c:pt>
                <c:pt idx="12">
                  <c:v>150.53416999999999</c:v>
                </c:pt>
                <c:pt idx="13">
                  <c:v>154.67289</c:v>
                </c:pt>
                <c:pt idx="14">
                  <c:v>150.30371</c:v>
                </c:pt>
                <c:pt idx="15">
                  <c:v>152.32433</c:v>
                </c:pt>
                <c:pt idx="16">
                  <c:v>151.39517000000001</c:v>
                </c:pt>
                <c:pt idx="17">
                  <c:v>146.40106</c:v>
                </c:pt>
                <c:pt idx="18">
                  <c:v>154.65964</c:v>
                </c:pt>
                <c:pt idx="19">
                  <c:v>150.62753000000001</c:v>
                </c:pt>
                <c:pt idx="20">
                  <c:v>151.69315</c:v>
                </c:pt>
                <c:pt idx="21">
                  <c:v>152.7757</c:v>
                </c:pt>
                <c:pt idx="22">
                  <c:v>156.79668000000001</c:v>
                </c:pt>
                <c:pt idx="23">
                  <c:v>153.38679999999999</c:v>
                </c:pt>
                <c:pt idx="24">
                  <c:v>152.37822</c:v>
                </c:pt>
                <c:pt idx="25">
                  <c:v>151.00111000000001</c:v>
                </c:pt>
                <c:pt idx="26">
                  <c:v>152.10544999999999</c:v>
                </c:pt>
                <c:pt idx="27">
                  <c:v>152.81148999999999</c:v>
                </c:pt>
                <c:pt idx="28">
                  <c:v>141.23742999999999</c:v>
                </c:pt>
                <c:pt idx="29">
                  <c:v>148.30118999999999</c:v>
                </c:pt>
                <c:pt idx="30">
                  <c:v>152.00961000000001</c:v>
                </c:pt>
                <c:pt idx="31">
                  <c:v>155.94019</c:v>
                </c:pt>
                <c:pt idx="32">
                  <c:v>149.70375000000001</c:v>
                </c:pt>
                <c:pt idx="33">
                  <c:v>153.90412000000001</c:v>
                </c:pt>
                <c:pt idx="34">
                  <c:v>152.42258000000001</c:v>
                </c:pt>
                <c:pt idx="35">
                  <c:v>149.21395999999999</c:v>
                </c:pt>
                <c:pt idx="36">
                  <c:v>148.79365999999999</c:v>
                </c:pt>
                <c:pt idx="37">
                  <c:v>158.94424000000001</c:v>
                </c:pt>
                <c:pt idx="38">
                  <c:v>142.68790999999999</c:v>
                </c:pt>
                <c:pt idx="39">
                  <c:v>151.37568999999999</c:v>
                </c:pt>
                <c:pt idx="40">
                  <c:v>159.62637000000001</c:v>
                </c:pt>
                <c:pt idx="41">
                  <c:v>156.36105000000001</c:v>
                </c:pt>
                <c:pt idx="42">
                  <c:v>141.44852</c:v>
                </c:pt>
                <c:pt idx="43">
                  <c:v>146.56684000000001</c:v>
                </c:pt>
                <c:pt idx="44">
                  <c:v>156.93235999999999</c:v>
                </c:pt>
                <c:pt idx="45">
                  <c:v>158.46250000000001</c:v>
                </c:pt>
                <c:pt idx="46">
                  <c:v>157.44753</c:v>
                </c:pt>
                <c:pt idx="47">
                  <c:v>155.43213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917-417E-BEBE-2F6D3023466B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18.5</c:v>
                </c:pt>
                <c:pt idx="1">
                  <c:v>18.207000000000001</c:v>
                </c:pt>
                <c:pt idx="2">
                  <c:v>18.443000000000001</c:v>
                </c:pt>
                <c:pt idx="3">
                  <c:v>18.327999999999999</c:v>
                </c:pt>
                <c:pt idx="4">
                  <c:v>18.599</c:v>
                </c:pt>
                <c:pt idx="5">
                  <c:v>18.632999999999999</c:v>
                </c:pt>
                <c:pt idx="6">
                  <c:v>18.375</c:v>
                </c:pt>
                <c:pt idx="7">
                  <c:v>18.574000000000002</c:v>
                </c:pt>
                <c:pt idx="8">
                  <c:v>18.189</c:v>
                </c:pt>
                <c:pt idx="9">
                  <c:v>18.329000000000001</c:v>
                </c:pt>
                <c:pt idx="10">
                  <c:v>18.145</c:v>
                </c:pt>
                <c:pt idx="11">
                  <c:v>18.294</c:v>
                </c:pt>
                <c:pt idx="12">
                  <c:v>18.231999999999999</c:v>
                </c:pt>
                <c:pt idx="13">
                  <c:v>17.902000000000001</c:v>
                </c:pt>
                <c:pt idx="14">
                  <c:v>18.079999999999998</c:v>
                </c:pt>
                <c:pt idx="15">
                  <c:v>18.033000000000001</c:v>
                </c:pt>
                <c:pt idx="16">
                  <c:v>18.071000000000002</c:v>
                </c:pt>
                <c:pt idx="17">
                  <c:v>18.193999999999999</c:v>
                </c:pt>
                <c:pt idx="18">
                  <c:v>18.093</c:v>
                </c:pt>
                <c:pt idx="19">
                  <c:v>18.024999999999999</c:v>
                </c:pt>
                <c:pt idx="20">
                  <c:v>18.065999999999999</c:v>
                </c:pt>
                <c:pt idx="21">
                  <c:v>18.099</c:v>
                </c:pt>
                <c:pt idx="22">
                  <c:v>17.986999999999998</c:v>
                </c:pt>
                <c:pt idx="23">
                  <c:v>17.888000000000002</c:v>
                </c:pt>
                <c:pt idx="24">
                  <c:v>18.023</c:v>
                </c:pt>
                <c:pt idx="25">
                  <c:v>18.25</c:v>
                </c:pt>
                <c:pt idx="26">
                  <c:v>17.984999999999999</c:v>
                </c:pt>
                <c:pt idx="27">
                  <c:v>18.045999999999999</c:v>
                </c:pt>
                <c:pt idx="28">
                  <c:v>18.151</c:v>
                </c:pt>
                <c:pt idx="29">
                  <c:v>18.135999999999999</c:v>
                </c:pt>
                <c:pt idx="30">
                  <c:v>18.294</c:v>
                </c:pt>
                <c:pt idx="31">
                  <c:v>18.100000000000001</c:v>
                </c:pt>
                <c:pt idx="32">
                  <c:v>18.276</c:v>
                </c:pt>
                <c:pt idx="33">
                  <c:v>17.774999999999999</c:v>
                </c:pt>
                <c:pt idx="34">
                  <c:v>18.459</c:v>
                </c:pt>
                <c:pt idx="35">
                  <c:v>18.277000000000001</c:v>
                </c:pt>
                <c:pt idx="36">
                  <c:v>16.585999999999999</c:v>
                </c:pt>
                <c:pt idx="37">
                  <c:v>15.826000000000001</c:v>
                </c:pt>
                <c:pt idx="38">
                  <c:v>15.938000000000001</c:v>
                </c:pt>
                <c:pt idx="39">
                  <c:v>16.058</c:v>
                </c:pt>
                <c:pt idx="40">
                  <c:v>16.809000000000001</c:v>
                </c:pt>
                <c:pt idx="41">
                  <c:v>18.367000000000001</c:v>
                </c:pt>
                <c:pt idx="42">
                  <c:v>18.446000000000002</c:v>
                </c:pt>
                <c:pt idx="43">
                  <c:v>18.22</c:v>
                </c:pt>
                <c:pt idx="44">
                  <c:v>18.231999999999999</c:v>
                </c:pt>
                <c:pt idx="45">
                  <c:v>18.231999999999999</c:v>
                </c:pt>
                <c:pt idx="46">
                  <c:v>18.375</c:v>
                </c:pt>
                <c:pt idx="47">
                  <c:v>18.271000000000001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917-417E-BEBE-2F6D3023466B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917-417E-BEBE-2F6D3023466B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917-417E-BEBE-2F6D3023466B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17.28</c:v>
                </c:pt>
                <c:pt idx="1">
                  <c:v>17.71</c:v>
                </c:pt>
                <c:pt idx="2">
                  <c:v>17.62</c:v>
                </c:pt>
                <c:pt idx="3">
                  <c:v>17.5</c:v>
                </c:pt>
                <c:pt idx="4">
                  <c:v>17.670000000000002</c:v>
                </c:pt>
                <c:pt idx="5">
                  <c:v>17.7</c:v>
                </c:pt>
                <c:pt idx="6">
                  <c:v>16.62</c:v>
                </c:pt>
                <c:pt idx="7">
                  <c:v>17.420000000000002</c:v>
                </c:pt>
                <c:pt idx="8">
                  <c:v>16.829999999999998</c:v>
                </c:pt>
                <c:pt idx="9">
                  <c:v>16.579999999999998</c:v>
                </c:pt>
                <c:pt idx="10">
                  <c:v>16.48</c:v>
                </c:pt>
                <c:pt idx="11">
                  <c:v>16.38</c:v>
                </c:pt>
                <c:pt idx="12">
                  <c:v>15.42</c:v>
                </c:pt>
                <c:pt idx="13">
                  <c:v>15.13</c:v>
                </c:pt>
                <c:pt idx="14">
                  <c:v>14.96</c:v>
                </c:pt>
                <c:pt idx="15">
                  <c:v>13.87</c:v>
                </c:pt>
                <c:pt idx="16">
                  <c:v>14.19</c:v>
                </c:pt>
                <c:pt idx="17">
                  <c:v>15.58</c:v>
                </c:pt>
                <c:pt idx="18">
                  <c:v>15.84</c:v>
                </c:pt>
                <c:pt idx="19">
                  <c:v>16.22</c:v>
                </c:pt>
                <c:pt idx="20">
                  <c:v>15.92</c:v>
                </c:pt>
                <c:pt idx="21">
                  <c:v>16.27</c:v>
                </c:pt>
                <c:pt idx="22">
                  <c:v>17.170000000000002</c:v>
                </c:pt>
                <c:pt idx="23">
                  <c:v>17.37</c:v>
                </c:pt>
                <c:pt idx="24">
                  <c:v>17.45</c:v>
                </c:pt>
                <c:pt idx="25">
                  <c:v>17.37</c:v>
                </c:pt>
                <c:pt idx="26">
                  <c:v>17.5</c:v>
                </c:pt>
                <c:pt idx="27">
                  <c:v>17.100000000000001</c:v>
                </c:pt>
                <c:pt idx="28">
                  <c:v>16.649999999999999</c:v>
                </c:pt>
                <c:pt idx="29">
                  <c:v>17.13</c:v>
                </c:pt>
                <c:pt idx="30">
                  <c:v>17.600000000000001</c:v>
                </c:pt>
                <c:pt idx="31">
                  <c:v>17.39</c:v>
                </c:pt>
                <c:pt idx="32">
                  <c:v>17.29</c:v>
                </c:pt>
                <c:pt idx="33">
                  <c:v>17.21</c:v>
                </c:pt>
                <c:pt idx="34">
                  <c:v>16.72</c:v>
                </c:pt>
                <c:pt idx="35">
                  <c:v>16.53</c:v>
                </c:pt>
                <c:pt idx="36">
                  <c:v>15.16</c:v>
                </c:pt>
                <c:pt idx="37">
                  <c:v>13.78</c:v>
                </c:pt>
                <c:pt idx="38">
                  <c:v>13.88</c:v>
                </c:pt>
                <c:pt idx="39">
                  <c:v>13.24</c:v>
                </c:pt>
                <c:pt idx="40">
                  <c:v>14.26</c:v>
                </c:pt>
                <c:pt idx="41">
                  <c:v>16.68</c:v>
                </c:pt>
                <c:pt idx="42">
                  <c:v>17.47</c:v>
                </c:pt>
                <c:pt idx="43">
                  <c:v>17.54</c:v>
                </c:pt>
                <c:pt idx="44">
                  <c:v>17.940000000000001</c:v>
                </c:pt>
                <c:pt idx="45">
                  <c:v>18.239999999999998</c:v>
                </c:pt>
                <c:pt idx="46">
                  <c:v>17.82</c:v>
                </c:pt>
                <c:pt idx="47">
                  <c:v>17.670000000000002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917-417E-BEBE-2F6D3023466B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4.5977399999999999</c:v>
                </c:pt>
                <c:pt idx="1">
                  <c:v>4.6296200000000001</c:v>
                </c:pt>
                <c:pt idx="2">
                  <c:v>4.5944200000000004</c:v>
                </c:pt>
                <c:pt idx="3">
                  <c:v>4.6638299999999999</c:v>
                </c:pt>
                <c:pt idx="4">
                  <c:v>4.62859</c:v>
                </c:pt>
                <c:pt idx="5">
                  <c:v>4.40313</c:v>
                </c:pt>
                <c:pt idx="6">
                  <c:v>4.3838499999999998</c:v>
                </c:pt>
                <c:pt idx="7">
                  <c:v>4.5918799999999997</c:v>
                </c:pt>
                <c:pt idx="8">
                  <c:v>4.5980400000000001</c:v>
                </c:pt>
                <c:pt idx="9">
                  <c:v>4.6051900000000003</c:v>
                </c:pt>
                <c:pt idx="10">
                  <c:v>4.4858799999999999</c:v>
                </c:pt>
                <c:pt idx="11">
                  <c:v>4.3121400000000003</c:v>
                </c:pt>
                <c:pt idx="12">
                  <c:v>4.2769500000000003</c:v>
                </c:pt>
                <c:pt idx="13">
                  <c:v>4.2743799999999998</c:v>
                </c:pt>
                <c:pt idx="14">
                  <c:v>4.2274700000000003</c:v>
                </c:pt>
                <c:pt idx="15">
                  <c:v>4.2648599999999997</c:v>
                </c:pt>
                <c:pt idx="16">
                  <c:v>4.2492400000000004</c:v>
                </c:pt>
                <c:pt idx="17">
                  <c:v>4.4474900000000002</c:v>
                </c:pt>
                <c:pt idx="18">
                  <c:v>4.5088100000000004</c:v>
                </c:pt>
                <c:pt idx="19">
                  <c:v>4.46767</c:v>
                </c:pt>
                <c:pt idx="20">
                  <c:v>4.5106000000000002</c:v>
                </c:pt>
                <c:pt idx="21">
                  <c:v>4.5113300000000001</c:v>
                </c:pt>
                <c:pt idx="22">
                  <c:v>4.5077100000000003</c:v>
                </c:pt>
                <c:pt idx="23">
                  <c:v>4.4790400000000004</c:v>
                </c:pt>
                <c:pt idx="24">
                  <c:v>4.2916699999999999</c:v>
                </c:pt>
                <c:pt idx="25">
                  <c:v>4.3010099999999998</c:v>
                </c:pt>
                <c:pt idx="26">
                  <c:v>4.3049400000000002</c:v>
                </c:pt>
                <c:pt idx="27">
                  <c:v>4.4890800000000004</c:v>
                </c:pt>
                <c:pt idx="28">
                  <c:v>4.1684099999999997</c:v>
                </c:pt>
                <c:pt idx="29">
                  <c:v>4.4811300000000003</c:v>
                </c:pt>
                <c:pt idx="30">
                  <c:v>4.6468800000000003</c:v>
                </c:pt>
                <c:pt idx="31">
                  <c:v>4.6549199999999997</c:v>
                </c:pt>
                <c:pt idx="32">
                  <c:v>4.6626000000000003</c:v>
                </c:pt>
                <c:pt idx="33">
                  <c:v>4.7466999999999997</c:v>
                </c:pt>
                <c:pt idx="34">
                  <c:v>4.6499300000000003</c:v>
                </c:pt>
                <c:pt idx="35">
                  <c:v>4.60541</c:v>
                </c:pt>
                <c:pt idx="36">
                  <c:v>4.3303099999999999</c:v>
                </c:pt>
                <c:pt idx="37">
                  <c:v>4.2971500000000002</c:v>
                </c:pt>
                <c:pt idx="38">
                  <c:v>4.2820400000000003</c:v>
                </c:pt>
                <c:pt idx="39">
                  <c:v>4.2950400000000002</c:v>
                </c:pt>
                <c:pt idx="40">
                  <c:v>4.5273399999999997</c:v>
                </c:pt>
                <c:pt idx="41">
                  <c:v>4.5949</c:v>
                </c:pt>
                <c:pt idx="42">
                  <c:v>4.5979200000000002</c:v>
                </c:pt>
                <c:pt idx="43">
                  <c:v>4.5966899999999997</c:v>
                </c:pt>
                <c:pt idx="44">
                  <c:v>4.4400700000000004</c:v>
                </c:pt>
                <c:pt idx="45">
                  <c:v>4.5233499999999998</c:v>
                </c:pt>
                <c:pt idx="46">
                  <c:v>4.5953600000000003</c:v>
                </c:pt>
                <c:pt idx="47">
                  <c:v>4.6321099999999999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917-417E-BEBE-2F6D3023466B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917-417E-BEBE-2F6D3023466B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917-417E-BEBE-2F6D3023466B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8.1341999999999999</c:v>
                </c:pt>
                <c:pt idx="1">
                  <c:v>8.0834700000000002</c:v>
                </c:pt>
                <c:pt idx="2">
                  <c:v>8.1824600000000007</c:v>
                </c:pt>
                <c:pt idx="3">
                  <c:v>7.6164199999999997</c:v>
                </c:pt>
                <c:pt idx="4">
                  <c:v>7.73407</c:v>
                </c:pt>
                <c:pt idx="5">
                  <c:v>7.7171700000000003</c:v>
                </c:pt>
                <c:pt idx="6">
                  <c:v>8.2925599999999999</c:v>
                </c:pt>
                <c:pt idx="7">
                  <c:v>8.2495899999999995</c:v>
                </c:pt>
                <c:pt idx="8">
                  <c:v>8.2832000000000008</c:v>
                </c:pt>
                <c:pt idx="9">
                  <c:v>7.6494799999999996</c:v>
                </c:pt>
                <c:pt idx="10">
                  <c:v>6.1939000000000002</c:v>
                </c:pt>
                <c:pt idx="11">
                  <c:v>5.5717299999999996</c:v>
                </c:pt>
                <c:pt idx="12">
                  <c:v>5.4640399999999998</c:v>
                </c:pt>
                <c:pt idx="13">
                  <c:v>4.5553499999999998</c:v>
                </c:pt>
                <c:pt idx="14">
                  <c:v>4.6943999999999999</c:v>
                </c:pt>
                <c:pt idx="15">
                  <c:v>4.7156399999999996</c:v>
                </c:pt>
                <c:pt idx="16">
                  <c:v>5.5816600000000003</c:v>
                </c:pt>
                <c:pt idx="17">
                  <c:v>5.7476799999999999</c:v>
                </c:pt>
                <c:pt idx="18">
                  <c:v>5.9918800000000001</c:v>
                </c:pt>
                <c:pt idx="19">
                  <c:v>6.1785199999999998</c:v>
                </c:pt>
                <c:pt idx="20">
                  <c:v>6.76084</c:v>
                </c:pt>
                <c:pt idx="21">
                  <c:v>7.3289200000000001</c:v>
                </c:pt>
                <c:pt idx="22">
                  <c:v>8.24221</c:v>
                </c:pt>
                <c:pt idx="23">
                  <c:v>7.6480399999999999</c:v>
                </c:pt>
                <c:pt idx="24">
                  <c:v>7.09422</c:v>
                </c:pt>
                <c:pt idx="25">
                  <c:v>6.7746199999999996</c:v>
                </c:pt>
                <c:pt idx="26">
                  <c:v>7.3556999999999997</c:v>
                </c:pt>
                <c:pt idx="27">
                  <c:v>7.74139</c:v>
                </c:pt>
                <c:pt idx="28">
                  <c:v>8.3763100000000001</c:v>
                </c:pt>
                <c:pt idx="29">
                  <c:v>8.2514900000000004</c:v>
                </c:pt>
                <c:pt idx="30">
                  <c:v>8.4175000000000004</c:v>
                </c:pt>
                <c:pt idx="31">
                  <c:v>8.2829599999999992</c:v>
                </c:pt>
                <c:pt idx="32">
                  <c:v>8.2416400000000003</c:v>
                </c:pt>
                <c:pt idx="33">
                  <c:v>7.6393000000000004</c:v>
                </c:pt>
                <c:pt idx="34">
                  <c:v>6.5625600000000004</c:v>
                </c:pt>
                <c:pt idx="35">
                  <c:v>6.6783400000000004</c:v>
                </c:pt>
                <c:pt idx="36">
                  <c:v>4.7290700000000001</c:v>
                </c:pt>
                <c:pt idx="37">
                  <c:v>4.3024500000000003</c:v>
                </c:pt>
                <c:pt idx="38">
                  <c:v>4.8093700000000004</c:v>
                </c:pt>
                <c:pt idx="39">
                  <c:v>4.6675399999999998</c:v>
                </c:pt>
                <c:pt idx="40">
                  <c:v>6.3896800000000002</c:v>
                </c:pt>
                <c:pt idx="41">
                  <c:v>6.843</c:v>
                </c:pt>
                <c:pt idx="42">
                  <c:v>7.0140099999999999</c:v>
                </c:pt>
                <c:pt idx="43">
                  <c:v>7.7736200000000002</c:v>
                </c:pt>
                <c:pt idx="44">
                  <c:v>7.4667399999999997</c:v>
                </c:pt>
                <c:pt idx="45">
                  <c:v>7.9176799999999998</c:v>
                </c:pt>
                <c:pt idx="46">
                  <c:v>7.1555099999999996</c:v>
                </c:pt>
                <c:pt idx="47">
                  <c:v>6.8990900000000002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917-417E-BEBE-2F6D3023466B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295.89</c:v>
                </c:pt>
                <c:pt idx="1">
                  <c:v>294.08999999999997</c:v>
                </c:pt>
                <c:pt idx="2">
                  <c:v>292.51</c:v>
                </c:pt>
                <c:pt idx="3">
                  <c:v>286.39999999999998</c:v>
                </c:pt>
                <c:pt idx="4">
                  <c:v>285.45</c:v>
                </c:pt>
                <c:pt idx="5">
                  <c:v>293.24</c:v>
                </c:pt>
                <c:pt idx="6">
                  <c:v>284.36</c:v>
                </c:pt>
                <c:pt idx="7">
                  <c:v>288.87</c:v>
                </c:pt>
                <c:pt idx="8">
                  <c:v>293.57</c:v>
                </c:pt>
                <c:pt idx="9">
                  <c:v>294.60000000000002</c:v>
                </c:pt>
                <c:pt idx="10">
                  <c:v>295.23</c:v>
                </c:pt>
                <c:pt idx="11">
                  <c:v>294.77999999999997</c:v>
                </c:pt>
                <c:pt idx="12">
                  <c:v>294.41000000000003</c:v>
                </c:pt>
                <c:pt idx="13">
                  <c:v>286.57</c:v>
                </c:pt>
                <c:pt idx="14">
                  <c:v>280.27999999999997</c:v>
                </c:pt>
                <c:pt idx="15">
                  <c:v>272.45999999999998</c:v>
                </c:pt>
                <c:pt idx="16">
                  <c:v>278.97000000000003</c:v>
                </c:pt>
                <c:pt idx="17">
                  <c:v>284.13</c:v>
                </c:pt>
                <c:pt idx="18">
                  <c:v>287.95</c:v>
                </c:pt>
                <c:pt idx="19">
                  <c:v>284.2</c:v>
                </c:pt>
                <c:pt idx="20">
                  <c:v>284.55</c:v>
                </c:pt>
                <c:pt idx="21">
                  <c:v>273.01</c:v>
                </c:pt>
                <c:pt idx="22">
                  <c:v>274.43</c:v>
                </c:pt>
                <c:pt idx="23">
                  <c:v>280.52999999999997</c:v>
                </c:pt>
                <c:pt idx="24">
                  <c:v>277.89</c:v>
                </c:pt>
                <c:pt idx="25">
                  <c:v>278.83</c:v>
                </c:pt>
                <c:pt idx="26">
                  <c:v>273.17</c:v>
                </c:pt>
                <c:pt idx="27">
                  <c:v>284.29000000000002</c:v>
                </c:pt>
                <c:pt idx="28">
                  <c:v>287.37</c:v>
                </c:pt>
                <c:pt idx="29">
                  <c:v>278.68</c:v>
                </c:pt>
                <c:pt idx="30">
                  <c:v>278.63</c:v>
                </c:pt>
                <c:pt idx="31">
                  <c:v>281.31</c:v>
                </c:pt>
                <c:pt idx="32">
                  <c:v>269.77999999999997</c:v>
                </c:pt>
                <c:pt idx="33">
                  <c:v>285.64999999999998</c:v>
                </c:pt>
                <c:pt idx="34">
                  <c:v>277.89</c:v>
                </c:pt>
                <c:pt idx="35">
                  <c:v>278.93</c:v>
                </c:pt>
                <c:pt idx="36">
                  <c:v>278.77999999999997</c:v>
                </c:pt>
                <c:pt idx="37">
                  <c:v>275.11</c:v>
                </c:pt>
                <c:pt idx="38">
                  <c:v>271.3</c:v>
                </c:pt>
                <c:pt idx="39">
                  <c:v>271.02999999999997</c:v>
                </c:pt>
                <c:pt idx="40">
                  <c:v>275.51</c:v>
                </c:pt>
                <c:pt idx="41">
                  <c:v>281.69</c:v>
                </c:pt>
                <c:pt idx="42">
                  <c:v>285.68</c:v>
                </c:pt>
                <c:pt idx="43">
                  <c:v>285.98</c:v>
                </c:pt>
                <c:pt idx="44">
                  <c:v>290.13</c:v>
                </c:pt>
                <c:pt idx="45">
                  <c:v>292.27</c:v>
                </c:pt>
                <c:pt idx="46">
                  <c:v>290.79000000000002</c:v>
                </c:pt>
                <c:pt idx="47">
                  <c:v>288.33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917-417E-BEBE-2F6D3023466B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917-417E-BEBE-2F6D3023466B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41.323</c:v>
                </c:pt>
                <c:pt idx="1">
                  <c:v>41.545000000000002</c:v>
                </c:pt>
                <c:pt idx="2">
                  <c:v>41.241</c:v>
                </c:pt>
                <c:pt idx="3">
                  <c:v>41.66</c:v>
                </c:pt>
                <c:pt idx="4">
                  <c:v>41.875999999999998</c:v>
                </c:pt>
                <c:pt idx="5">
                  <c:v>41.756</c:v>
                </c:pt>
                <c:pt idx="6">
                  <c:v>41.23</c:v>
                </c:pt>
                <c:pt idx="7">
                  <c:v>40.837000000000003</c:v>
                </c:pt>
                <c:pt idx="8">
                  <c:v>40.755000000000003</c:v>
                </c:pt>
                <c:pt idx="9">
                  <c:v>41.764000000000003</c:v>
                </c:pt>
                <c:pt idx="10">
                  <c:v>41.725999999999999</c:v>
                </c:pt>
                <c:pt idx="11">
                  <c:v>41.481000000000002</c:v>
                </c:pt>
                <c:pt idx="12">
                  <c:v>41.442</c:v>
                </c:pt>
                <c:pt idx="13">
                  <c:v>40.936</c:v>
                </c:pt>
                <c:pt idx="14">
                  <c:v>41.048999999999999</c:v>
                </c:pt>
                <c:pt idx="15">
                  <c:v>40.662999999999997</c:v>
                </c:pt>
                <c:pt idx="16">
                  <c:v>41.728000000000002</c:v>
                </c:pt>
                <c:pt idx="17">
                  <c:v>41.695999999999998</c:v>
                </c:pt>
                <c:pt idx="18">
                  <c:v>41.383000000000003</c:v>
                </c:pt>
                <c:pt idx="19">
                  <c:v>41.348999999999997</c:v>
                </c:pt>
                <c:pt idx="20">
                  <c:v>41.155000000000001</c:v>
                </c:pt>
                <c:pt idx="21">
                  <c:v>40.24</c:v>
                </c:pt>
                <c:pt idx="22">
                  <c:v>41.011000000000003</c:v>
                </c:pt>
                <c:pt idx="23">
                  <c:v>39.741999999999997</c:v>
                </c:pt>
                <c:pt idx="24">
                  <c:v>39.241999999999997</c:v>
                </c:pt>
                <c:pt idx="25">
                  <c:v>39.854999999999997</c:v>
                </c:pt>
                <c:pt idx="26">
                  <c:v>37.994999999999997</c:v>
                </c:pt>
                <c:pt idx="27">
                  <c:v>39.758000000000003</c:v>
                </c:pt>
                <c:pt idx="28">
                  <c:v>40</c:v>
                </c:pt>
                <c:pt idx="29">
                  <c:v>39.973999999999997</c:v>
                </c:pt>
                <c:pt idx="30">
                  <c:v>39.871000000000002</c:v>
                </c:pt>
                <c:pt idx="31">
                  <c:v>39.72</c:v>
                </c:pt>
                <c:pt idx="32">
                  <c:v>39.588000000000001</c:v>
                </c:pt>
                <c:pt idx="33">
                  <c:v>40.402000000000001</c:v>
                </c:pt>
                <c:pt idx="34">
                  <c:v>41.356000000000002</c:v>
                </c:pt>
                <c:pt idx="35">
                  <c:v>38.270000000000003</c:v>
                </c:pt>
                <c:pt idx="36">
                  <c:v>28.036999999999999</c:v>
                </c:pt>
                <c:pt idx="37">
                  <c:v>27.212</c:v>
                </c:pt>
                <c:pt idx="38">
                  <c:v>26.875</c:v>
                </c:pt>
                <c:pt idx="39">
                  <c:v>27.045000000000002</c:v>
                </c:pt>
                <c:pt idx="40">
                  <c:v>29.850999999999999</c:v>
                </c:pt>
                <c:pt idx="41">
                  <c:v>36.317</c:v>
                </c:pt>
                <c:pt idx="42">
                  <c:v>41.311999999999998</c:v>
                </c:pt>
                <c:pt idx="43">
                  <c:v>41.408999999999999</c:v>
                </c:pt>
                <c:pt idx="44">
                  <c:v>41.371000000000002</c:v>
                </c:pt>
                <c:pt idx="45">
                  <c:v>40.685000000000002</c:v>
                </c:pt>
                <c:pt idx="46">
                  <c:v>40.902999999999999</c:v>
                </c:pt>
                <c:pt idx="47">
                  <c:v>40.985999999999997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917-417E-BEBE-2F6D3023466B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917-417E-BEBE-2F6D3023466B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15.048</c:v>
                </c:pt>
                <c:pt idx="1">
                  <c:v>15.186999999999999</c:v>
                </c:pt>
                <c:pt idx="2">
                  <c:v>15.218999999999999</c:v>
                </c:pt>
                <c:pt idx="3">
                  <c:v>15.132999999999999</c:v>
                </c:pt>
                <c:pt idx="4">
                  <c:v>15.288</c:v>
                </c:pt>
                <c:pt idx="5">
                  <c:v>15.164999999999999</c:v>
                </c:pt>
                <c:pt idx="6">
                  <c:v>15.06</c:v>
                </c:pt>
                <c:pt idx="7">
                  <c:v>15.44</c:v>
                </c:pt>
                <c:pt idx="8">
                  <c:v>15.48</c:v>
                </c:pt>
                <c:pt idx="9">
                  <c:v>15.497</c:v>
                </c:pt>
                <c:pt idx="10">
                  <c:v>15.364000000000001</c:v>
                </c:pt>
                <c:pt idx="11">
                  <c:v>15.128</c:v>
                </c:pt>
                <c:pt idx="12">
                  <c:v>14.284000000000001</c:v>
                </c:pt>
                <c:pt idx="13">
                  <c:v>9.8249999999999993</c:v>
                </c:pt>
                <c:pt idx="14">
                  <c:v>4.47</c:v>
                </c:pt>
                <c:pt idx="15">
                  <c:v>0.36499999999999999</c:v>
                </c:pt>
                <c:pt idx="16">
                  <c:v>1.5409999999999999</c:v>
                </c:pt>
                <c:pt idx="17">
                  <c:v>1.256</c:v>
                </c:pt>
                <c:pt idx="18">
                  <c:v>1.1990000000000001</c:v>
                </c:pt>
                <c:pt idx="19">
                  <c:v>1.282</c:v>
                </c:pt>
                <c:pt idx="20">
                  <c:v>1.5920000000000001</c:v>
                </c:pt>
                <c:pt idx="21">
                  <c:v>3.1989999999999998</c:v>
                </c:pt>
                <c:pt idx="22">
                  <c:v>4.5369999999999999</c:v>
                </c:pt>
                <c:pt idx="23">
                  <c:v>4.4139999999999997</c:v>
                </c:pt>
                <c:pt idx="24">
                  <c:v>4.5170000000000003</c:v>
                </c:pt>
                <c:pt idx="25">
                  <c:v>4.5019999999999998</c:v>
                </c:pt>
                <c:pt idx="26">
                  <c:v>4.6870000000000003</c:v>
                </c:pt>
                <c:pt idx="27">
                  <c:v>5.2889999999999997</c:v>
                </c:pt>
                <c:pt idx="28">
                  <c:v>5.5679999999999996</c:v>
                </c:pt>
                <c:pt idx="29">
                  <c:v>5.5860000000000003</c:v>
                </c:pt>
                <c:pt idx="30">
                  <c:v>5.3170000000000002</c:v>
                </c:pt>
                <c:pt idx="31">
                  <c:v>7.351</c:v>
                </c:pt>
                <c:pt idx="32">
                  <c:v>10.106999999999999</c:v>
                </c:pt>
                <c:pt idx="33">
                  <c:v>14.657999999999999</c:v>
                </c:pt>
                <c:pt idx="34">
                  <c:v>17.295000000000002</c:v>
                </c:pt>
                <c:pt idx="35">
                  <c:v>12.545999999999999</c:v>
                </c:pt>
                <c:pt idx="36">
                  <c:v>2.5350000000000001</c:v>
                </c:pt>
                <c:pt idx="37">
                  <c:v>3.3260000000000001</c:v>
                </c:pt>
                <c:pt idx="38">
                  <c:v>3.2850000000000001</c:v>
                </c:pt>
                <c:pt idx="39">
                  <c:v>3.3490000000000002</c:v>
                </c:pt>
                <c:pt idx="40">
                  <c:v>3.9180000000000001</c:v>
                </c:pt>
                <c:pt idx="41">
                  <c:v>7.7320000000000002</c:v>
                </c:pt>
                <c:pt idx="42">
                  <c:v>9.6210000000000004</c:v>
                </c:pt>
                <c:pt idx="43">
                  <c:v>9.6460000000000008</c:v>
                </c:pt>
                <c:pt idx="44">
                  <c:v>9.468</c:v>
                </c:pt>
                <c:pt idx="45">
                  <c:v>9.734</c:v>
                </c:pt>
                <c:pt idx="46">
                  <c:v>9.9510000000000005</c:v>
                </c:pt>
                <c:pt idx="47">
                  <c:v>9.7949999999999999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917-417E-BEBE-2F6D30234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1109.067</c:v>
                </c:pt>
                <c:pt idx="1">
                  <c:v>1113.2670000000001</c:v>
                </c:pt>
                <c:pt idx="2">
                  <c:v>1116.1679999999999</c:v>
                </c:pt>
                <c:pt idx="3">
                  <c:v>1123.1669999999999</c:v>
                </c:pt>
                <c:pt idx="4">
                  <c:v>1113.1669999999999</c:v>
                </c:pt>
                <c:pt idx="5">
                  <c:v>1107.4670000000001</c:v>
                </c:pt>
                <c:pt idx="6">
                  <c:v>1117.367</c:v>
                </c:pt>
                <c:pt idx="7">
                  <c:v>1117.6679999999999</c:v>
                </c:pt>
                <c:pt idx="8">
                  <c:v>1121.6669999999999</c:v>
                </c:pt>
                <c:pt idx="9">
                  <c:v>1122.2670000000001</c:v>
                </c:pt>
                <c:pt idx="10">
                  <c:v>1124.2670000000001</c:v>
                </c:pt>
                <c:pt idx="11">
                  <c:v>1120.067</c:v>
                </c:pt>
                <c:pt idx="12">
                  <c:v>1117.2929999999999</c:v>
                </c:pt>
                <c:pt idx="13">
                  <c:v>1111.06</c:v>
                </c:pt>
                <c:pt idx="14">
                  <c:v>1101.1949999999999</c:v>
                </c:pt>
                <c:pt idx="15">
                  <c:v>1122.597</c:v>
                </c:pt>
                <c:pt idx="16">
                  <c:v>1119.1980000000001</c:v>
                </c:pt>
                <c:pt idx="17">
                  <c:v>1106.297</c:v>
                </c:pt>
                <c:pt idx="18">
                  <c:v>1116.396</c:v>
                </c:pt>
                <c:pt idx="19">
                  <c:v>1101.095</c:v>
                </c:pt>
                <c:pt idx="20">
                  <c:v>1093.8879999999999</c:v>
                </c:pt>
                <c:pt idx="21">
                  <c:v>1111.454</c:v>
                </c:pt>
                <c:pt idx="22">
                  <c:v>1104.452</c:v>
                </c:pt>
                <c:pt idx="23">
                  <c:v>1098.951</c:v>
                </c:pt>
                <c:pt idx="24">
                  <c:v>1110.45</c:v>
                </c:pt>
                <c:pt idx="25">
                  <c:v>1101.6489999999999</c:v>
                </c:pt>
                <c:pt idx="26">
                  <c:v>1104.049</c:v>
                </c:pt>
                <c:pt idx="27">
                  <c:v>1105.9490000000001</c:v>
                </c:pt>
                <c:pt idx="28">
                  <c:v>1107.549</c:v>
                </c:pt>
                <c:pt idx="29">
                  <c:v>1087.748</c:v>
                </c:pt>
                <c:pt idx="30">
                  <c:v>1119.9490000000001</c:v>
                </c:pt>
                <c:pt idx="31">
                  <c:v>1166.6489999999999</c:v>
                </c:pt>
                <c:pt idx="32">
                  <c:v>1168.6489999999999</c:v>
                </c:pt>
                <c:pt idx="33">
                  <c:v>1192.348</c:v>
                </c:pt>
                <c:pt idx="34">
                  <c:v>1169.548</c:v>
                </c:pt>
                <c:pt idx="35">
                  <c:v>1159.748</c:v>
                </c:pt>
                <c:pt idx="36">
                  <c:v>1189.4469999999999</c:v>
                </c:pt>
                <c:pt idx="37">
                  <c:v>1189.346</c:v>
                </c:pt>
                <c:pt idx="38">
                  <c:v>1190.4349999999999</c:v>
                </c:pt>
                <c:pt idx="39">
                  <c:v>1190.912</c:v>
                </c:pt>
                <c:pt idx="40">
                  <c:v>1188.511</c:v>
                </c:pt>
                <c:pt idx="41">
                  <c:v>1176.2090000000001</c:v>
                </c:pt>
                <c:pt idx="42">
                  <c:v>1180.722</c:v>
                </c:pt>
                <c:pt idx="43">
                  <c:v>1176.7860000000001</c:v>
                </c:pt>
                <c:pt idx="44">
                  <c:v>1176.5999999999999</c:v>
                </c:pt>
                <c:pt idx="45">
                  <c:v>1180.4000000000001</c:v>
                </c:pt>
                <c:pt idx="46">
                  <c:v>1195.8</c:v>
                </c:pt>
                <c:pt idx="47">
                  <c:v>1189.3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B3-452E-847E-4A2C4DE7E4B2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3403.3595</c:v>
                </c:pt>
                <c:pt idx="1">
                  <c:v>3358.0448299999998</c:v>
                </c:pt>
                <c:pt idx="2">
                  <c:v>3386.6551399999998</c:v>
                </c:pt>
                <c:pt idx="3">
                  <c:v>3364.8966700000001</c:v>
                </c:pt>
                <c:pt idx="4">
                  <c:v>3251.3281400000001</c:v>
                </c:pt>
                <c:pt idx="5">
                  <c:v>3319.6529399999999</c:v>
                </c:pt>
                <c:pt idx="6">
                  <c:v>3459.3737599999999</c:v>
                </c:pt>
                <c:pt idx="7">
                  <c:v>3529.25144</c:v>
                </c:pt>
                <c:pt idx="8">
                  <c:v>3490.5769399999999</c:v>
                </c:pt>
                <c:pt idx="9">
                  <c:v>3479.91237</c:v>
                </c:pt>
                <c:pt idx="10">
                  <c:v>3582.2452199999998</c:v>
                </c:pt>
                <c:pt idx="11">
                  <c:v>3543.6872600000002</c:v>
                </c:pt>
                <c:pt idx="12">
                  <c:v>3377.3711199999998</c:v>
                </c:pt>
                <c:pt idx="13">
                  <c:v>3235.7307999999998</c:v>
                </c:pt>
                <c:pt idx="14">
                  <c:v>3230.87021</c:v>
                </c:pt>
                <c:pt idx="15">
                  <c:v>3325.67634</c:v>
                </c:pt>
                <c:pt idx="16">
                  <c:v>3337.64167</c:v>
                </c:pt>
                <c:pt idx="17">
                  <c:v>3318.4308599999999</c:v>
                </c:pt>
                <c:pt idx="18">
                  <c:v>3498.6770700000002</c:v>
                </c:pt>
                <c:pt idx="19">
                  <c:v>3574.4127400000002</c:v>
                </c:pt>
                <c:pt idx="20">
                  <c:v>3518.6721400000001</c:v>
                </c:pt>
                <c:pt idx="21">
                  <c:v>3501.10293</c:v>
                </c:pt>
                <c:pt idx="22">
                  <c:v>3423.6828799999998</c:v>
                </c:pt>
                <c:pt idx="23">
                  <c:v>3454.0077299999998</c:v>
                </c:pt>
                <c:pt idx="24">
                  <c:v>3377.5947999999999</c:v>
                </c:pt>
                <c:pt idx="25">
                  <c:v>3444.34546</c:v>
                </c:pt>
                <c:pt idx="26">
                  <c:v>3365.4646200000002</c:v>
                </c:pt>
                <c:pt idx="27">
                  <c:v>3442.0734699999998</c:v>
                </c:pt>
                <c:pt idx="28">
                  <c:v>3364.6543799999999</c:v>
                </c:pt>
                <c:pt idx="29">
                  <c:v>3352.2073300000002</c:v>
                </c:pt>
                <c:pt idx="30">
                  <c:v>3553.9901199999999</c:v>
                </c:pt>
                <c:pt idx="31">
                  <c:v>3386.0226899999998</c:v>
                </c:pt>
                <c:pt idx="32">
                  <c:v>3500.5534600000001</c:v>
                </c:pt>
                <c:pt idx="33">
                  <c:v>3507.8186900000001</c:v>
                </c:pt>
                <c:pt idx="34">
                  <c:v>3450.4395100000002</c:v>
                </c:pt>
                <c:pt idx="35">
                  <c:v>3287.8661900000002</c:v>
                </c:pt>
                <c:pt idx="36">
                  <c:v>3591.72</c:v>
                </c:pt>
                <c:pt idx="37">
                  <c:v>3628.66</c:v>
                </c:pt>
                <c:pt idx="38">
                  <c:v>3616.1</c:v>
                </c:pt>
                <c:pt idx="39">
                  <c:v>3609</c:v>
                </c:pt>
                <c:pt idx="40">
                  <c:v>3661.33</c:v>
                </c:pt>
                <c:pt idx="41">
                  <c:v>3668.86</c:v>
                </c:pt>
                <c:pt idx="42">
                  <c:v>3584.51</c:v>
                </c:pt>
                <c:pt idx="43">
                  <c:v>3488.11</c:v>
                </c:pt>
                <c:pt idx="44">
                  <c:v>3610.4</c:v>
                </c:pt>
                <c:pt idx="45">
                  <c:v>3574.82</c:v>
                </c:pt>
                <c:pt idx="46">
                  <c:v>3454.48</c:v>
                </c:pt>
                <c:pt idx="47">
                  <c:v>3463.69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B3-452E-847E-4A2C4DE7E4B2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2236.1054800000002</c:v>
                </c:pt>
                <c:pt idx="1">
                  <c:v>2124.02673</c:v>
                </c:pt>
                <c:pt idx="2">
                  <c:v>1919.6328100000001</c:v>
                </c:pt>
                <c:pt idx="3">
                  <c:v>1869.0776800000001</c:v>
                </c:pt>
                <c:pt idx="4">
                  <c:v>1835.5558799999999</c:v>
                </c:pt>
                <c:pt idx="5">
                  <c:v>1771.70353</c:v>
                </c:pt>
                <c:pt idx="6">
                  <c:v>1637.0500400000001</c:v>
                </c:pt>
                <c:pt idx="7">
                  <c:v>1691.27865</c:v>
                </c:pt>
                <c:pt idx="8">
                  <c:v>1754.8087700000001</c:v>
                </c:pt>
                <c:pt idx="9">
                  <c:v>1877.4671499999999</c:v>
                </c:pt>
                <c:pt idx="10">
                  <c:v>1917.77736</c:v>
                </c:pt>
                <c:pt idx="11">
                  <c:v>2036.33125</c:v>
                </c:pt>
                <c:pt idx="12">
                  <c:v>2202.2783800000002</c:v>
                </c:pt>
                <c:pt idx="13">
                  <c:v>2101.6262900000002</c:v>
                </c:pt>
                <c:pt idx="14">
                  <c:v>1851.4597900000001</c:v>
                </c:pt>
                <c:pt idx="15">
                  <c:v>1792.3604700000001</c:v>
                </c:pt>
                <c:pt idx="16">
                  <c:v>2051.4567900000002</c:v>
                </c:pt>
                <c:pt idx="17">
                  <c:v>2081.3383100000001</c:v>
                </c:pt>
                <c:pt idx="18">
                  <c:v>2098.0942399999999</c:v>
                </c:pt>
                <c:pt idx="19">
                  <c:v>2224.44571</c:v>
                </c:pt>
                <c:pt idx="20">
                  <c:v>2325.0312399999998</c:v>
                </c:pt>
                <c:pt idx="21">
                  <c:v>2335.5821299999998</c:v>
                </c:pt>
                <c:pt idx="22">
                  <c:v>2440.94839</c:v>
                </c:pt>
                <c:pt idx="23">
                  <c:v>2446.0863399999998</c:v>
                </c:pt>
                <c:pt idx="24">
                  <c:v>2325.6057900000001</c:v>
                </c:pt>
                <c:pt idx="25">
                  <c:v>2120.99865</c:v>
                </c:pt>
                <c:pt idx="26">
                  <c:v>2078.41158</c:v>
                </c:pt>
                <c:pt idx="27">
                  <c:v>1976.5090700000001</c:v>
                </c:pt>
                <c:pt idx="28">
                  <c:v>2016.48937</c:v>
                </c:pt>
                <c:pt idx="29">
                  <c:v>2035.6145300000001</c:v>
                </c:pt>
                <c:pt idx="30">
                  <c:v>1992.36058</c:v>
                </c:pt>
                <c:pt idx="31">
                  <c:v>2192.9122499999999</c:v>
                </c:pt>
                <c:pt idx="32">
                  <c:v>2204.31059</c:v>
                </c:pt>
                <c:pt idx="33">
                  <c:v>2347.7216400000002</c:v>
                </c:pt>
                <c:pt idx="34">
                  <c:v>2536.3667500000001</c:v>
                </c:pt>
                <c:pt idx="35">
                  <c:v>2528.1578399999999</c:v>
                </c:pt>
                <c:pt idx="36">
                  <c:v>2580.11</c:v>
                </c:pt>
                <c:pt idx="37">
                  <c:v>2573.81</c:v>
                </c:pt>
                <c:pt idx="38">
                  <c:v>2595.0700000000002</c:v>
                </c:pt>
                <c:pt idx="39">
                  <c:v>2608.8200000000002</c:v>
                </c:pt>
                <c:pt idx="40">
                  <c:v>2608.39</c:v>
                </c:pt>
                <c:pt idx="41">
                  <c:v>2609.89</c:v>
                </c:pt>
                <c:pt idx="42">
                  <c:v>2607.67</c:v>
                </c:pt>
                <c:pt idx="43">
                  <c:v>2615.0100000000002</c:v>
                </c:pt>
                <c:pt idx="44">
                  <c:v>2488.44</c:v>
                </c:pt>
                <c:pt idx="45">
                  <c:v>2243.23</c:v>
                </c:pt>
                <c:pt idx="46">
                  <c:v>2138.71</c:v>
                </c:pt>
                <c:pt idx="47">
                  <c:v>1832.36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B3-452E-847E-4A2C4DE7E4B2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43.6</c:v>
                </c:pt>
                <c:pt idx="17">
                  <c:v>43.1</c:v>
                </c:pt>
                <c:pt idx="18">
                  <c:v>42.9</c:v>
                </c:pt>
                <c:pt idx="19">
                  <c:v>42.7</c:v>
                </c:pt>
                <c:pt idx="20">
                  <c:v>42.3</c:v>
                </c:pt>
                <c:pt idx="21">
                  <c:v>42.3</c:v>
                </c:pt>
                <c:pt idx="22">
                  <c:v>42.4</c:v>
                </c:pt>
                <c:pt idx="23">
                  <c:v>43.5</c:v>
                </c:pt>
                <c:pt idx="24">
                  <c:v>43.1</c:v>
                </c:pt>
                <c:pt idx="25">
                  <c:v>43.6</c:v>
                </c:pt>
                <c:pt idx="26">
                  <c:v>43.4</c:v>
                </c:pt>
                <c:pt idx="27">
                  <c:v>43.3</c:v>
                </c:pt>
                <c:pt idx="28">
                  <c:v>43.5</c:v>
                </c:pt>
                <c:pt idx="29">
                  <c:v>43.8</c:v>
                </c:pt>
                <c:pt idx="30">
                  <c:v>43.8</c:v>
                </c:pt>
                <c:pt idx="31">
                  <c:v>43.9</c:v>
                </c:pt>
                <c:pt idx="32">
                  <c:v>43.7</c:v>
                </c:pt>
                <c:pt idx="33">
                  <c:v>44.1</c:v>
                </c:pt>
                <c:pt idx="34">
                  <c:v>44.8</c:v>
                </c:pt>
                <c:pt idx="35">
                  <c:v>44.8</c:v>
                </c:pt>
                <c:pt idx="36">
                  <c:v>44.8</c:v>
                </c:pt>
                <c:pt idx="37">
                  <c:v>45</c:v>
                </c:pt>
                <c:pt idx="38">
                  <c:v>44.5</c:v>
                </c:pt>
                <c:pt idx="39">
                  <c:v>44.9</c:v>
                </c:pt>
                <c:pt idx="40">
                  <c:v>44.6</c:v>
                </c:pt>
                <c:pt idx="41">
                  <c:v>45.1</c:v>
                </c:pt>
                <c:pt idx="42">
                  <c:v>45.1</c:v>
                </c:pt>
                <c:pt idx="43">
                  <c:v>44.8</c:v>
                </c:pt>
                <c:pt idx="44">
                  <c:v>44.9</c:v>
                </c:pt>
                <c:pt idx="45">
                  <c:v>44.8</c:v>
                </c:pt>
                <c:pt idx="46">
                  <c:v>45.2</c:v>
                </c:pt>
                <c:pt idx="47">
                  <c:v>44.6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B3-452E-847E-4A2C4DE7E4B2}"/>
            </c:ext>
          </c:extLst>
        </c:ser>
        <c:ser>
          <c:idx val="4"/>
          <c:order val="4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59.9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B3-452E-847E-4A2C4DE7E4B2}"/>
            </c:ext>
          </c:extLst>
        </c:ser>
        <c:ser>
          <c:idx val="5"/>
          <c:order val="5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34.51</c:v>
                </c:pt>
                <c:pt idx="1">
                  <c:v>34.94</c:v>
                </c:pt>
                <c:pt idx="2">
                  <c:v>27.48</c:v>
                </c:pt>
                <c:pt idx="3">
                  <c:v>32.94</c:v>
                </c:pt>
                <c:pt idx="4">
                  <c:v>32.97</c:v>
                </c:pt>
                <c:pt idx="5">
                  <c:v>32.659999999999997</c:v>
                </c:pt>
                <c:pt idx="6">
                  <c:v>34.520000000000003</c:v>
                </c:pt>
                <c:pt idx="7">
                  <c:v>34.770000000000003</c:v>
                </c:pt>
                <c:pt idx="8">
                  <c:v>34.83</c:v>
                </c:pt>
                <c:pt idx="9">
                  <c:v>36.31</c:v>
                </c:pt>
                <c:pt idx="10">
                  <c:v>35.28</c:v>
                </c:pt>
                <c:pt idx="11">
                  <c:v>35.200000000000003</c:v>
                </c:pt>
                <c:pt idx="12">
                  <c:v>33.5</c:v>
                </c:pt>
                <c:pt idx="13">
                  <c:v>33.71</c:v>
                </c:pt>
                <c:pt idx="14">
                  <c:v>34.54</c:v>
                </c:pt>
                <c:pt idx="15">
                  <c:v>34.89</c:v>
                </c:pt>
                <c:pt idx="16">
                  <c:v>35.380000000000003</c:v>
                </c:pt>
                <c:pt idx="17">
                  <c:v>34.14</c:v>
                </c:pt>
                <c:pt idx="18">
                  <c:v>25.61</c:v>
                </c:pt>
                <c:pt idx="19">
                  <c:v>26.36</c:v>
                </c:pt>
                <c:pt idx="20">
                  <c:v>23.75</c:v>
                </c:pt>
                <c:pt idx="21">
                  <c:v>27.13</c:v>
                </c:pt>
                <c:pt idx="22">
                  <c:v>25.3</c:v>
                </c:pt>
                <c:pt idx="23">
                  <c:v>24.82</c:v>
                </c:pt>
                <c:pt idx="24">
                  <c:v>24.58</c:v>
                </c:pt>
                <c:pt idx="25">
                  <c:v>23.33</c:v>
                </c:pt>
                <c:pt idx="26">
                  <c:v>25.28</c:v>
                </c:pt>
                <c:pt idx="27">
                  <c:v>25.81</c:v>
                </c:pt>
                <c:pt idx="28">
                  <c:v>26.55</c:v>
                </c:pt>
                <c:pt idx="29">
                  <c:v>24.47</c:v>
                </c:pt>
                <c:pt idx="30">
                  <c:v>22.35</c:v>
                </c:pt>
                <c:pt idx="31">
                  <c:v>24.4</c:v>
                </c:pt>
                <c:pt idx="32">
                  <c:v>23.97</c:v>
                </c:pt>
                <c:pt idx="33">
                  <c:v>26.29</c:v>
                </c:pt>
                <c:pt idx="34">
                  <c:v>24.54</c:v>
                </c:pt>
                <c:pt idx="35">
                  <c:v>24.63</c:v>
                </c:pt>
                <c:pt idx="36">
                  <c:v>23.03</c:v>
                </c:pt>
                <c:pt idx="37">
                  <c:v>25.22</c:v>
                </c:pt>
                <c:pt idx="38">
                  <c:v>25.66</c:v>
                </c:pt>
                <c:pt idx="39">
                  <c:v>25.72</c:v>
                </c:pt>
                <c:pt idx="40">
                  <c:v>26.01</c:v>
                </c:pt>
                <c:pt idx="41">
                  <c:v>25.81</c:v>
                </c:pt>
                <c:pt idx="42">
                  <c:v>26.57</c:v>
                </c:pt>
                <c:pt idx="43">
                  <c:v>25.89</c:v>
                </c:pt>
                <c:pt idx="44">
                  <c:v>26.1</c:v>
                </c:pt>
                <c:pt idx="45">
                  <c:v>26.01</c:v>
                </c:pt>
                <c:pt idx="46">
                  <c:v>26.29</c:v>
                </c:pt>
                <c:pt idx="47">
                  <c:v>27.08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BB3-452E-847E-4A2C4DE7E4B2}"/>
            </c:ext>
          </c:extLst>
        </c:ser>
        <c:ser>
          <c:idx val="6"/>
          <c:order val="6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11.9</c:v>
                </c:pt>
                <c:pt idx="1">
                  <c:v>11.9</c:v>
                </c:pt>
                <c:pt idx="2">
                  <c:v>11.9</c:v>
                </c:pt>
                <c:pt idx="3">
                  <c:v>11.9</c:v>
                </c:pt>
                <c:pt idx="4">
                  <c:v>11.9</c:v>
                </c:pt>
                <c:pt idx="5">
                  <c:v>11.9</c:v>
                </c:pt>
                <c:pt idx="6">
                  <c:v>11.9</c:v>
                </c:pt>
                <c:pt idx="7">
                  <c:v>11.9</c:v>
                </c:pt>
                <c:pt idx="8">
                  <c:v>11.9</c:v>
                </c:pt>
                <c:pt idx="9">
                  <c:v>11.9</c:v>
                </c:pt>
                <c:pt idx="10">
                  <c:v>11.9</c:v>
                </c:pt>
                <c:pt idx="11">
                  <c:v>11.9</c:v>
                </c:pt>
                <c:pt idx="12">
                  <c:v>11.9</c:v>
                </c:pt>
                <c:pt idx="13">
                  <c:v>11.9</c:v>
                </c:pt>
                <c:pt idx="14">
                  <c:v>11.9</c:v>
                </c:pt>
                <c:pt idx="15">
                  <c:v>11.9</c:v>
                </c:pt>
                <c:pt idx="16">
                  <c:v>11.9</c:v>
                </c:pt>
                <c:pt idx="17">
                  <c:v>11.9</c:v>
                </c:pt>
                <c:pt idx="18">
                  <c:v>11.9</c:v>
                </c:pt>
                <c:pt idx="19">
                  <c:v>11.9</c:v>
                </c:pt>
                <c:pt idx="20">
                  <c:v>11.7</c:v>
                </c:pt>
                <c:pt idx="21">
                  <c:v>11.7</c:v>
                </c:pt>
                <c:pt idx="22">
                  <c:v>11.5</c:v>
                </c:pt>
                <c:pt idx="23">
                  <c:v>11.5</c:v>
                </c:pt>
                <c:pt idx="24">
                  <c:v>11.5</c:v>
                </c:pt>
                <c:pt idx="25">
                  <c:v>11.5</c:v>
                </c:pt>
                <c:pt idx="26">
                  <c:v>11.5</c:v>
                </c:pt>
                <c:pt idx="27">
                  <c:v>11.5</c:v>
                </c:pt>
                <c:pt idx="28">
                  <c:v>11.5</c:v>
                </c:pt>
                <c:pt idx="29">
                  <c:v>11.5</c:v>
                </c:pt>
                <c:pt idx="30">
                  <c:v>11.5</c:v>
                </c:pt>
                <c:pt idx="31">
                  <c:v>11.5</c:v>
                </c:pt>
                <c:pt idx="32">
                  <c:v>11.5</c:v>
                </c:pt>
                <c:pt idx="33">
                  <c:v>11.5</c:v>
                </c:pt>
                <c:pt idx="34">
                  <c:v>11.8</c:v>
                </c:pt>
                <c:pt idx="35">
                  <c:v>11.9</c:v>
                </c:pt>
                <c:pt idx="36">
                  <c:v>11.9</c:v>
                </c:pt>
                <c:pt idx="37">
                  <c:v>12</c:v>
                </c:pt>
                <c:pt idx="38">
                  <c:v>12.1</c:v>
                </c:pt>
                <c:pt idx="39">
                  <c:v>12.1</c:v>
                </c:pt>
                <c:pt idx="40">
                  <c:v>12.1</c:v>
                </c:pt>
                <c:pt idx="41">
                  <c:v>12.1</c:v>
                </c:pt>
                <c:pt idx="42">
                  <c:v>12.1</c:v>
                </c:pt>
                <c:pt idx="43">
                  <c:v>12.1</c:v>
                </c:pt>
                <c:pt idx="44">
                  <c:v>12.1</c:v>
                </c:pt>
                <c:pt idx="45">
                  <c:v>12.1</c:v>
                </c:pt>
                <c:pt idx="46">
                  <c:v>12.1</c:v>
                </c:pt>
                <c:pt idx="47">
                  <c:v>12.1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B3-452E-847E-4A2C4DE7E4B2}"/>
            </c:ext>
          </c:extLst>
        </c:ser>
        <c:ser>
          <c:idx val="7"/>
          <c:order val="7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TIPO_RECURSO!$N$7:$N$54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</c:v>
                </c:pt>
                <c:pt idx="10">
                  <c:v>0</c:v>
                </c:pt>
                <c:pt idx="11">
                  <c:v>4.2412099999999997</c:v>
                </c:pt>
                <c:pt idx="12">
                  <c:v>125.09273</c:v>
                </c:pt>
                <c:pt idx="13">
                  <c:v>407.67135999999999</c:v>
                </c:pt>
                <c:pt idx="14">
                  <c:v>712.31330000000003</c:v>
                </c:pt>
                <c:pt idx="15">
                  <c:v>866.89634999999998</c:v>
                </c:pt>
                <c:pt idx="16">
                  <c:v>899.74454000000003</c:v>
                </c:pt>
                <c:pt idx="17">
                  <c:v>926.09524999999996</c:v>
                </c:pt>
                <c:pt idx="18">
                  <c:v>938.45285999999999</c:v>
                </c:pt>
                <c:pt idx="19">
                  <c:v>946.94505000000004</c:v>
                </c:pt>
                <c:pt idx="20">
                  <c:v>948.73301000000004</c:v>
                </c:pt>
                <c:pt idx="21">
                  <c:v>948.71781999999996</c:v>
                </c:pt>
                <c:pt idx="22">
                  <c:v>953.27909999999997</c:v>
                </c:pt>
                <c:pt idx="23">
                  <c:v>957.98342000000002</c:v>
                </c:pt>
                <c:pt idx="24">
                  <c:v>958.67102</c:v>
                </c:pt>
                <c:pt idx="25">
                  <c:v>955.08421999999996</c:v>
                </c:pt>
                <c:pt idx="26">
                  <c:v>955.52377000000001</c:v>
                </c:pt>
                <c:pt idx="27">
                  <c:v>953.55593999999996</c:v>
                </c:pt>
                <c:pt idx="28">
                  <c:v>930.41976</c:v>
                </c:pt>
                <c:pt idx="29">
                  <c:v>924.95506</c:v>
                </c:pt>
                <c:pt idx="30">
                  <c:v>884.47929999999997</c:v>
                </c:pt>
                <c:pt idx="31">
                  <c:v>785.30043000000001</c:v>
                </c:pt>
                <c:pt idx="32">
                  <c:v>526.52080000000001</c:v>
                </c:pt>
                <c:pt idx="33">
                  <c:v>219.17855</c:v>
                </c:pt>
                <c:pt idx="34">
                  <c:v>15.233969999999999</c:v>
                </c:pt>
                <c:pt idx="35">
                  <c:v>2.579E-2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BB3-452E-847E-4A2C4DE7E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TIPO_RECURSO!$C$6:$N$6</c:f>
              <c:strCache>
                <c:ptCount val="12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DIÉSEL
</c:v>
                </c:pt>
                <c:pt idx="6">
                  <c:v>RESIDUAL</c:v>
                </c:pt>
                <c:pt idx="7">
                  <c:v>NAFTA+GAS DE REFINERIA</c:v>
                </c:pt>
                <c:pt idx="8">
                  <c:v>FLEXIGAS+GAS DE REFINERIA</c:v>
                </c:pt>
                <c:pt idx="9">
                  <c:v>
BAGAZO
</c:v>
                </c:pt>
                <c:pt idx="10">
                  <c:v>
BIOGÁS
</c:v>
                </c:pt>
                <c:pt idx="11">
                  <c:v>
SOLAR
</c:v>
                </c:pt>
              </c:strCache>
            </c:strRef>
          </c:cat>
          <c:val>
            <c:numRef>
              <c:f>TIPO_RECURSO!$C$55:$N$55</c:f>
              <c:numCache>
                <c:formatCode>#,##0.00</c:formatCode>
                <c:ptCount val="12"/>
                <c:pt idx="0">
                  <c:v>27264.1175</c:v>
                </c:pt>
                <c:pt idx="1">
                  <c:v>82974.985709999979</c:v>
                </c:pt>
                <c:pt idx="2">
                  <c:v>52239.246025000008</c:v>
                </c:pt>
                <c:pt idx="3">
                  <c:v>703.44999999999982</c:v>
                </c:pt>
                <c:pt idx="4">
                  <c:v>0</c:v>
                </c:pt>
                <c:pt idx="5">
                  <c:v>29.95</c:v>
                </c:pt>
                <c:pt idx="6">
                  <c:v>119.05000000000001</c:v>
                </c:pt>
                <c:pt idx="7">
                  <c:v>0</c:v>
                </c:pt>
                <c:pt idx="8">
                  <c:v>0</c:v>
                </c:pt>
                <c:pt idx="9">
                  <c:v>685.56500000000005</c:v>
                </c:pt>
                <c:pt idx="10">
                  <c:v>284.00000000000011</c:v>
                </c:pt>
                <c:pt idx="11">
                  <c:v>8872.6073050000014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B1E-4ECE-965C-B66C30FE4E4B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191.76499999999999</c:v>
                </c:pt>
                <c:pt idx="4">
                  <c:v>0</c:v>
                </c:pt>
                <c:pt idx="5">
                  <c:v>396.55</c:v>
                </c:pt>
                <c:pt idx="6">
                  <c:v>67.75</c:v>
                </c:pt>
                <c:pt idx="7">
                  <c:v>7.1174999999999997</c:v>
                </c:pt>
                <c:pt idx="8">
                  <c:v>82.45</c:v>
                </c:pt>
                <c:pt idx="9">
                  <c:v>411.35</c:v>
                </c:pt>
                <c:pt idx="10">
                  <c:v>479.05</c:v>
                </c:pt>
                <c:pt idx="11">
                  <c:v>2.4500000000000002</c:v>
                </c:pt>
                <c:pt idx="12">
                  <c:v>6.15</c:v>
                </c:pt>
                <c:pt idx="13">
                  <c:v>475.35</c:v>
                </c:pt>
                <c:pt idx="14">
                  <c:v>0</c:v>
                </c:pt>
                <c:pt idx="15">
                  <c:v>382.5</c:v>
                </c:pt>
                <c:pt idx="16">
                  <c:v>487.1</c:v>
                </c:pt>
                <c:pt idx="17">
                  <c:v>192.9</c:v>
                </c:pt>
                <c:pt idx="18">
                  <c:v>84.05</c:v>
                </c:pt>
                <c:pt idx="19">
                  <c:v>122.35</c:v>
                </c:pt>
                <c:pt idx="20">
                  <c:v>496.95</c:v>
                </c:pt>
                <c:pt idx="21">
                  <c:v>457.95</c:v>
                </c:pt>
                <c:pt idx="22">
                  <c:v>396.1</c:v>
                </c:pt>
                <c:pt idx="23">
                  <c:v>1044.6500000000001</c:v>
                </c:pt>
                <c:pt idx="24">
                  <c:v>138.4</c:v>
                </c:pt>
                <c:pt idx="25">
                  <c:v>2017.9</c:v>
                </c:pt>
                <c:pt idx="26">
                  <c:v>0</c:v>
                </c:pt>
                <c:pt idx="27">
                  <c:v>0</c:v>
                </c:pt>
                <c:pt idx="28">
                  <c:v>167.86327499999999</c:v>
                </c:pt>
                <c:pt idx="29">
                  <c:v>2764.5214000000001</c:v>
                </c:pt>
                <c:pt idx="30">
                  <c:v>319.16332999999997</c:v>
                </c:pt>
                <c:pt idx="31">
                  <c:v>15.880974999999999</c:v>
                </c:pt>
                <c:pt idx="32">
                  <c:v>0</c:v>
                </c:pt>
                <c:pt idx="33">
                  <c:v>413.05</c:v>
                </c:pt>
                <c:pt idx="34">
                  <c:v>171.1</c:v>
                </c:pt>
                <c:pt idx="35">
                  <c:v>489.6</c:v>
                </c:pt>
                <c:pt idx="36">
                  <c:v>489.6</c:v>
                </c:pt>
                <c:pt idx="37">
                  <c:v>480</c:v>
                </c:pt>
                <c:pt idx="38">
                  <c:v>0</c:v>
                </c:pt>
                <c:pt idx="39">
                  <c:v>702.4</c:v>
                </c:pt>
                <c:pt idx="40">
                  <c:v>24.744045</c:v>
                </c:pt>
                <c:pt idx="41">
                  <c:v>18</c:v>
                </c:pt>
                <c:pt idx="42">
                  <c:v>0</c:v>
                </c:pt>
                <c:pt idx="43">
                  <c:v>83.25</c:v>
                </c:pt>
                <c:pt idx="44">
                  <c:v>442.5</c:v>
                </c:pt>
                <c:pt idx="45">
                  <c:v>0</c:v>
                </c:pt>
                <c:pt idx="46">
                  <c:v>2298.1</c:v>
                </c:pt>
                <c:pt idx="47">
                  <c:v>1784.55</c:v>
                </c:pt>
                <c:pt idx="48">
                  <c:v>913.05</c:v>
                </c:pt>
                <c:pt idx="49">
                  <c:v>1.7</c:v>
                </c:pt>
                <c:pt idx="50">
                  <c:v>51.6</c:v>
                </c:pt>
                <c:pt idx="51">
                  <c:v>130.5</c:v>
                </c:pt>
                <c:pt idx="52">
                  <c:v>0</c:v>
                </c:pt>
                <c:pt idx="53">
                  <c:v>139.613</c:v>
                </c:pt>
                <c:pt idx="54">
                  <c:v>132.5</c:v>
                </c:pt>
                <c:pt idx="55">
                  <c:v>237.55</c:v>
                </c:pt>
                <c:pt idx="56">
                  <c:v>1234.05</c:v>
                </c:pt>
                <c:pt idx="57">
                  <c:v>1252.5999999999999</c:v>
                </c:pt>
                <c:pt idx="58">
                  <c:v>14.4</c:v>
                </c:pt>
                <c:pt idx="59">
                  <c:v>921.15</c:v>
                </c:pt>
                <c:pt idx="60">
                  <c:v>1185.45</c:v>
                </c:pt>
                <c:pt idx="61">
                  <c:v>0</c:v>
                </c:pt>
                <c:pt idx="62">
                  <c:v>161.44999999999999</c:v>
                </c:pt>
                <c:pt idx="63">
                  <c:v>599.1</c:v>
                </c:pt>
                <c:pt idx="64">
                  <c:v>1523.15</c:v>
                </c:pt>
                <c:pt idx="65">
                  <c:v>115.2</c:v>
                </c:pt>
                <c:pt idx="66">
                  <c:v>56</c:v>
                </c:pt>
                <c:pt idx="67">
                  <c:v>55.2</c:v>
                </c:pt>
                <c:pt idx="68">
                  <c:v>57.6</c:v>
                </c:pt>
                <c:pt idx="69">
                  <c:v>128.5</c:v>
                </c:pt>
                <c:pt idx="70">
                  <c:v>40.549999999999997</c:v>
                </c:pt>
                <c:pt idx="71">
                  <c:v>480.25</c:v>
                </c:pt>
                <c:pt idx="72">
                  <c:v>158.9</c:v>
                </c:pt>
                <c:pt idx="73">
                  <c:v>479.75</c:v>
                </c:pt>
                <c:pt idx="74">
                  <c:v>162.5</c:v>
                </c:pt>
                <c:pt idx="75">
                  <c:v>491.1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64E-48B5-8C87-97FFE24CF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29328.569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SOLAR</c:v>
                </c:pt>
                <c:pt idx="3">
                  <c:v>EÓLICA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969.56500000000005</c:v>
                </c:pt>
                <c:pt idx="1">
                  <c:v>8701.4174999999996</c:v>
                </c:pt>
                <c:pt idx="2">
                  <c:v>8872.6073049999995</c:v>
                </c:pt>
                <c:pt idx="3">
                  <c:v>10784.978719999999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B06-43AD-9358-AE844274A79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0-E5CA-4E4B-B8B1-1A29C0349530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1-E5CA-4E4B-B8B1-1A29C0349530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  <c:pt idx="0">
                  <c:v>8.11</c:v>
                </c:pt>
                <c:pt idx="1">
                  <c:v>8.0399999999999991</c:v>
                </c:pt>
                <c:pt idx="2">
                  <c:v>9.3800000000000008</c:v>
                </c:pt>
                <c:pt idx="3">
                  <c:v>6.94</c:v>
                </c:pt>
                <c:pt idx="4">
                  <c:v>6.97</c:v>
                </c:pt>
                <c:pt idx="5">
                  <c:v>6.86</c:v>
                </c:pt>
                <c:pt idx="6">
                  <c:v>7.82</c:v>
                </c:pt>
                <c:pt idx="7">
                  <c:v>7.97</c:v>
                </c:pt>
                <c:pt idx="8">
                  <c:v>8.23</c:v>
                </c:pt>
                <c:pt idx="9">
                  <c:v>8.41</c:v>
                </c:pt>
                <c:pt idx="10">
                  <c:v>7.18</c:v>
                </c:pt>
                <c:pt idx="11">
                  <c:v>8.1999999999999993</c:v>
                </c:pt>
                <c:pt idx="12">
                  <c:v>7.5</c:v>
                </c:pt>
                <c:pt idx="13">
                  <c:v>7.41</c:v>
                </c:pt>
                <c:pt idx="14">
                  <c:v>8.5399999999999991</c:v>
                </c:pt>
                <c:pt idx="15">
                  <c:v>8.39</c:v>
                </c:pt>
                <c:pt idx="16">
                  <c:v>8.48</c:v>
                </c:pt>
                <c:pt idx="17">
                  <c:v>8.84</c:v>
                </c:pt>
                <c:pt idx="18">
                  <c:v>8.2100000000000009</c:v>
                </c:pt>
                <c:pt idx="19">
                  <c:v>7.96</c:v>
                </c:pt>
                <c:pt idx="20">
                  <c:v>8.5500000000000007</c:v>
                </c:pt>
                <c:pt idx="21">
                  <c:v>8.6300000000000008</c:v>
                </c:pt>
                <c:pt idx="22">
                  <c:v>7.7</c:v>
                </c:pt>
                <c:pt idx="23">
                  <c:v>7.52</c:v>
                </c:pt>
                <c:pt idx="24">
                  <c:v>6.78</c:v>
                </c:pt>
                <c:pt idx="25">
                  <c:v>8.1300000000000008</c:v>
                </c:pt>
                <c:pt idx="26">
                  <c:v>7.88</c:v>
                </c:pt>
                <c:pt idx="27">
                  <c:v>8.41</c:v>
                </c:pt>
                <c:pt idx="28">
                  <c:v>8.0500000000000007</c:v>
                </c:pt>
                <c:pt idx="29">
                  <c:v>7.57</c:v>
                </c:pt>
                <c:pt idx="30">
                  <c:v>7.95</c:v>
                </c:pt>
                <c:pt idx="31">
                  <c:v>7.8</c:v>
                </c:pt>
                <c:pt idx="32">
                  <c:v>7.37</c:v>
                </c:pt>
                <c:pt idx="33">
                  <c:v>8.59</c:v>
                </c:pt>
                <c:pt idx="34">
                  <c:v>8.14</c:v>
                </c:pt>
                <c:pt idx="35">
                  <c:v>8.43</c:v>
                </c:pt>
                <c:pt idx="36">
                  <c:v>6.43</c:v>
                </c:pt>
                <c:pt idx="37">
                  <c:v>8.42</c:v>
                </c:pt>
                <c:pt idx="38">
                  <c:v>8.26</c:v>
                </c:pt>
                <c:pt idx="39">
                  <c:v>8.32</c:v>
                </c:pt>
                <c:pt idx="40">
                  <c:v>8.51</c:v>
                </c:pt>
                <c:pt idx="41">
                  <c:v>8.2100000000000009</c:v>
                </c:pt>
                <c:pt idx="42">
                  <c:v>8.27</c:v>
                </c:pt>
                <c:pt idx="43">
                  <c:v>7.79</c:v>
                </c:pt>
                <c:pt idx="44">
                  <c:v>7.8</c:v>
                </c:pt>
                <c:pt idx="45">
                  <c:v>7.71</c:v>
                </c:pt>
                <c:pt idx="46">
                  <c:v>8.49</c:v>
                </c:pt>
                <c:pt idx="47">
                  <c:v>8.3800000000000008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CA-4E4B-B8B1-1A29C0349530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3-E5CA-4E4B-B8B1-1A29C0349530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9.1999999999999993</c:v>
                </c:pt>
                <c:pt idx="1">
                  <c:v>9.4</c:v>
                </c:pt>
                <c:pt idx="2">
                  <c:v>9.1999999999999993</c:v>
                </c:pt>
                <c:pt idx="3">
                  <c:v>9.4</c:v>
                </c:pt>
                <c:pt idx="4">
                  <c:v>9.3000000000000007</c:v>
                </c:pt>
                <c:pt idx="5">
                  <c:v>9.1999999999999993</c:v>
                </c:pt>
                <c:pt idx="6">
                  <c:v>9.1</c:v>
                </c:pt>
                <c:pt idx="7">
                  <c:v>9.3000000000000007</c:v>
                </c:pt>
                <c:pt idx="8">
                  <c:v>9</c:v>
                </c:pt>
                <c:pt idx="9">
                  <c:v>9</c:v>
                </c:pt>
                <c:pt idx="10">
                  <c:v>9.4</c:v>
                </c:pt>
                <c:pt idx="11">
                  <c:v>9.4</c:v>
                </c:pt>
                <c:pt idx="12">
                  <c:v>8.8000000000000007</c:v>
                </c:pt>
                <c:pt idx="13">
                  <c:v>9</c:v>
                </c:pt>
                <c:pt idx="14">
                  <c:v>8.9</c:v>
                </c:pt>
                <c:pt idx="15">
                  <c:v>9</c:v>
                </c:pt>
                <c:pt idx="16">
                  <c:v>9.3000000000000007</c:v>
                </c:pt>
                <c:pt idx="1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CA-4E4B-B8B1-1A29C0349530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17.2</c:v>
                </c:pt>
                <c:pt idx="1">
                  <c:v>17.5</c:v>
                </c:pt>
                <c:pt idx="2">
                  <c:v>8.9</c:v>
                </c:pt>
                <c:pt idx="3">
                  <c:v>16.600000000000001</c:v>
                </c:pt>
                <c:pt idx="4">
                  <c:v>16.7</c:v>
                </c:pt>
                <c:pt idx="5">
                  <c:v>16.600000000000001</c:v>
                </c:pt>
                <c:pt idx="6">
                  <c:v>17.600000000000001</c:v>
                </c:pt>
                <c:pt idx="7">
                  <c:v>17.5</c:v>
                </c:pt>
                <c:pt idx="8">
                  <c:v>17.600000000000001</c:v>
                </c:pt>
                <c:pt idx="9">
                  <c:v>18.899999999999999</c:v>
                </c:pt>
                <c:pt idx="10">
                  <c:v>18.7</c:v>
                </c:pt>
                <c:pt idx="11">
                  <c:v>17.600000000000001</c:v>
                </c:pt>
                <c:pt idx="12">
                  <c:v>17.2</c:v>
                </c:pt>
                <c:pt idx="13">
                  <c:v>17.3</c:v>
                </c:pt>
                <c:pt idx="14">
                  <c:v>17.100000000000001</c:v>
                </c:pt>
                <c:pt idx="15">
                  <c:v>17.5</c:v>
                </c:pt>
                <c:pt idx="16">
                  <c:v>17.600000000000001</c:v>
                </c:pt>
                <c:pt idx="17">
                  <c:v>16.3</c:v>
                </c:pt>
                <c:pt idx="18">
                  <c:v>17.399999999999999</c:v>
                </c:pt>
                <c:pt idx="19">
                  <c:v>18.399999999999999</c:v>
                </c:pt>
                <c:pt idx="20">
                  <c:v>15.2</c:v>
                </c:pt>
                <c:pt idx="21">
                  <c:v>18.5</c:v>
                </c:pt>
                <c:pt idx="22">
                  <c:v>17.600000000000001</c:v>
                </c:pt>
                <c:pt idx="23">
                  <c:v>17.3</c:v>
                </c:pt>
                <c:pt idx="24">
                  <c:v>17.8</c:v>
                </c:pt>
                <c:pt idx="25">
                  <c:v>15.2</c:v>
                </c:pt>
                <c:pt idx="26">
                  <c:v>17.399999999999999</c:v>
                </c:pt>
                <c:pt idx="27">
                  <c:v>17.399999999999999</c:v>
                </c:pt>
                <c:pt idx="28">
                  <c:v>18.5</c:v>
                </c:pt>
                <c:pt idx="29">
                  <c:v>16.899999999999999</c:v>
                </c:pt>
                <c:pt idx="30">
                  <c:v>14.4</c:v>
                </c:pt>
                <c:pt idx="31">
                  <c:v>16.600000000000001</c:v>
                </c:pt>
                <c:pt idx="32">
                  <c:v>16.600000000000001</c:v>
                </c:pt>
                <c:pt idx="33">
                  <c:v>17.7</c:v>
                </c:pt>
                <c:pt idx="34">
                  <c:v>16.399999999999999</c:v>
                </c:pt>
                <c:pt idx="35">
                  <c:v>16.2</c:v>
                </c:pt>
                <c:pt idx="36">
                  <c:v>16.600000000000001</c:v>
                </c:pt>
                <c:pt idx="37">
                  <c:v>16.8</c:v>
                </c:pt>
                <c:pt idx="38">
                  <c:v>17.399999999999999</c:v>
                </c:pt>
                <c:pt idx="39">
                  <c:v>17.399999999999999</c:v>
                </c:pt>
                <c:pt idx="40">
                  <c:v>17.5</c:v>
                </c:pt>
                <c:pt idx="41">
                  <c:v>17.600000000000001</c:v>
                </c:pt>
                <c:pt idx="42">
                  <c:v>18.3</c:v>
                </c:pt>
                <c:pt idx="43">
                  <c:v>18.100000000000001</c:v>
                </c:pt>
                <c:pt idx="44">
                  <c:v>18.3</c:v>
                </c:pt>
                <c:pt idx="45">
                  <c:v>18.3</c:v>
                </c:pt>
                <c:pt idx="46">
                  <c:v>17.8</c:v>
                </c:pt>
                <c:pt idx="47">
                  <c:v>18.7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CA-4E4B-B8B1-1A29C0349530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6-E5CA-4E4B-B8B1-1A29C0349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EVO_PRO_ENE!$I$194:$I$260</c:f>
              <c:strCache>
                <c:ptCount val="67"/>
                <c:pt idx="0">
                  <c:v>KALLPA GENERACION S.A.</c:v>
                </c:pt>
                <c:pt idx="1">
                  <c:v>ORYGEN PERU S.A.A.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EMPRESA DE GENERACION HUALLAGA</c:v>
                </c:pt>
                <c:pt idx="5">
                  <c:v>FENIX POWER PERÚ</c:v>
                </c:pt>
                <c:pt idx="6">
                  <c:v>STATKRAFT S.A</c:v>
                </c:pt>
                <c:pt idx="7">
                  <c:v>ORAZUL ENERGY PERÚ</c:v>
                </c:pt>
                <c:pt idx="8">
                  <c:v>HYDRO GLOBAL PERÚ S.A.C.</c:v>
                </c:pt>
                <c:pt idx="9">
                  <c:v>CELEPSA</c:v>
                </c:pt>
                <c:pt idx="10">
                  <c:v>CHINANGO S.A.C.</c:v>
                </c:pt>
                <c:pt idx="11">
                  <c:v>EGEMSA</c:v>
                </c:pt>
                <c:pt idx="12">
                  <c:v>TERMOCHILCA S.A.C.</c:v>
                </c:pt>
                <c:pt idx="13">
                  <c:v>SAN GABAN</c:v>
                </c:pt>
                <c:pt idx="14">
                  <c:v>INLAND ENERGY SAC</c:v>
                </c:pt>
                <c:pt idx="15">
                  <c:v>EGASA</c:v>
                </c:pt>
                <c:pt idx="16">
                  <c:v>JOYA SOLAR S.A.C.</c:v>
                </c:pt>
                <c:pt idx="17">
                  <c:v>LA VIRGEN</c:v>
                </c:pt>
                <c:pt idx="18">
                  <c:v>EGEJUNIN</c:v>
                </c:pt>
                <c:pt idx="19">
                  <c:v>GENERADORA DE ENERGÍA DEL PERÚ</c:v>
                </c:pt>
                <c:pt idx="20">
                  <c:v>EMPRESA DE GENERACION HUANZA</c:v>
                </c:pt>
                <c:pt idx="21">
                  <c:v>ENERGIA RENOVABLE DEL SUR S.A.</c:v>
                </c:pt>
                <c:pt idx="22">
                  <c:v>ENERGÍA EÓLICA S.A.</c:v>
                </c:pt>
                <c:pt idx="23">
                  <c:v>SINERSA</c:v>
                </c:pt>
                <c:pt idx="24">
                  <c:v>PARQUE EOLICO TRES HERMANAS S.A.C.</c:v>
                </c:pt>
                <c:pt idx="25">
                  <c:v>ENEL GENERACION PIURA S.A.</c:v>
                </c:pt>
                <c:pt idx="26">
                  <c:v>GENERACIÓN ANDINA S.A.C.</c:v>
                </c:pt>
                <c:pt idx="27">
                  <c:v>GR CORTARRAMA SOCIEDAD ANONIMA CERRADA</c:v>
                </c:pt>
                <c:pt idx="28">
                  <c:v>EMPRESA DE GENERACION ELECTRICA SANTA ANA S.A.C.</c:v>
                </c:pt>
                <c:pt idx="29">
                  <c:v>VARI ENERGIA S.A.C.</c:v>
                </c:pt>
                <c:pt idx="30">
                  <c:v>CELARIS ENERGY S.A.</c:v>
                </c:pt>
                <c:pt idx="31">
                  <c:v>EMPRESA ELECTRICA AGUA AZUL</c:v>
                </c:pt>
                <c:pt idx="32">
                  <c:v>CELEPSA RENOVABLES S.R.L.</c:v>
                </c:pt>
                <c:pt idx="33">
                  <c:v>HIDROELECTRICA HUANCHOR S.A.C.</c:v>
                </c:pt>
                <c:pt idx="34">
                  <c:v>HUAURA POWER GROUP S.A.</c:v>
                </c:pt>
                <c:pt idx="35">
                  <c:v>ANDEAN POWER S.A.C.</c:v>
                </c:pt>
                <c:pt idx="36">
                  <c:v>EMPRESA ELECTRICA RIO DOBLE</c:v>
                </c:pt>
                <c:pt idx="37">
                  <c:v>EGESUR</c:v>
                </c:pt>
                <c:pt idx="38">
                  <c:v>CASA GRANDE S.A.A.</c:v>
                </c:pt>
                <c:pt idx="39">
                  <c:v>PARQUE EOLICO MARCONA S.A.C.</c:v>
                </c:pt>
                <c:pt idx="40">
                  <c:v>PETRAMAS</c:v>
                </c:pt>
                <c:pt idx="41">
                  <c:v>TERMOSELVA</c:v>
                </c:pt>
                <c:pt idx="42">
                  <c:v>BIOENERGIA DEL CHIRA S.A.</c:v>
                </c:pt>
                <c:pt idx="43">
                  <c:v>AGROINDUSTRIAS SAN JACINTO S.A.A.</c:v>
                </c:pt>
                <c:pt idx="44">
                  <c:v>TRANSMISION ANDINA DE GENERACION S.A.C.</c:v>
                </c:pt>
                <c:pt idx="45">
                  <c:v>GR TARUCA SOCIEDAD ANONIMA CERRADA</c:v>
                </c:pt>
                <c:pt idx="46">
                  <c:v>GR PAINO SOCIEDAD ANONIMA CERRADA</c:v>
                </c:pt>
                <c:pt idx="47">
                  <c:v>PANAMERICANA  SOLAR SAC.</c:v>
                </c:pt>
                <c:pt idx="48">
                  <c:v>TACNA SOLAR SAC.</c:v>
                </c:pt>
                <c:pt idx="49">
                  <c:v>EMPRESA DE GENERACION ELECTRICA CANCHAYLLO SAC</c:v>
                </c:pt>
                <c:pt idx="50">
                  <c:v>MAJES ARCUS S.A.C.</c:v>
                </c:pt>
                <c:pt idx="51">
                  <c:v>REPARTICIÓN ARCUS S.A.C.</c:v>
                </c:pt>
                <c:pt idx="52">
                  <c:v>MOQUEGUA FV S.A.C.</c:v>
                </c:pt>
                <c:pt idx="53">
                  <c:v>HIDROCAÑETE S.A.</c:v>
                </c:pt>
                <c:pt idx="54">
                  <c:v>ELECTRICA YANAPAMPA SAC</c:v>
                </c:pt>
                <c:pt idx="55">
                  <c:v>INVERSIONES SHAQSHA S.A.C.</c:v>
                </c:pt>
                <c:pt idx="56">
                  <c:v>MAJA ENERGIA S.A.C.</c:v>
                </c:pt>
                <c:pt idx="57">
                  <c:v>ASOCIACIÓN SANTA LUCIA DE CHACAS</c:v>
                </c:pt>
                <c:pt idx="58">
                  <c:v>MINERA CERRO VERDE</c:v>
                </c:pt>
                <c:pt idx="59">
                  <c:v>AGRO INDUSTRIAL PARAMONGA S.A.</c:v>
                </c:pt>
                <c:pt idx="60">
                  <c:v>SHOUGESA</c:v>
                </c:pt>
                <c:pt idx="61">
                  <c:v>INFRAESTRUCTURAS Y ENERGIAS DEL PERU S.A.C.</c:v>
                </c:pt>
                <c:pt idx="62">
                  <c:v>COLCA SOLAR S.A.C.</c:v>
                </c:pt>
                <c:pt idx="63">
                  <c:v>PLANTA DE RESERVA FRIA DE GENERACION  DE ETEN S.A.</c:v>
                </c:pt>
                <c:pt idx="64">
                  <c:v>COENERGY S.A.C.</c:v>
                </c:pt>
                <c:pt idx="65">
                  <c:v>KONDU SAC</c:v>
                </c:pt>
                <c:pt idx="66">
                  <c:v>ATRIA ENERGIA S.A.C.</c:v>
                </c:pt>
              </c:strCache>
            </c:strRef>
          </c:cat>
          <c:val>
            <c:numRef>
              <c:f>EVO_PRO_ENE!$J$194:$J$260</c:f>
              <c:numCache>
                <c:formatCode>General</c:formatCode>
                <c:ptCount val="67"/>
                <c:pt idx="0">
                  <c:v>395977.60499999998</c:v>
                </c:pt>
                <c:pt idx="1">
                  <c:v>380464.86550000001</c:v>
                </c:pt>
                <c:pt idx="2">
                  <c:v>276582.595715</c:v>
                </c:pt>
                <c:pt idx="3">
                  <c:v>254123.15</c:v>
                </c:pt>
                <c:pt idx="4">
                  <c:v>159341.85</c:v>
                </c:pt>
                <c:pt idx="5">
                  <c:v>142471.759315</c:v>
                </c:pt>
                <c:pt idx="6">
                  <c:v>133977.70000000001</c:v>
                </c:pt>
                <c:pt idx="7">
                  <c:v>117294.9</c:v>
                </c:pt>
                <c:pt idx="8">
                  <c:v>72218.95</c:v>
                </c:pt>
                <c:pt idx="9">
                  <c:v>69960.149999999994</c:v>
                </c:pt>
                <c:pt idx="10">
                  <c:v>66471.104130000007</c:v>
                </c:pt>
                <c:pt idx="11">
                  <c:v>58083.55</c:v>
                </c:pt>
                <c:pt idx="12">
                  <c:v>56076.763220000001</c:v>
                </c:pt>
                <c:pt idx="13">
                  <c:v>37887.599999999999</c:v>
                </c:pt>
                <c:pt idx="14">
                  <c:v>31714.6</c:v>
                </c:pt>
                <c:pt idx="15">
                  <c:v>30886.7</c:v>
                </c:pt>
                <c:pt idx="16">
                  <c:v>30702.35</c:v>
                </c:pt>
                <c:pt idx="17">
                  <c:v>27585.4</c:v>
                </c:pt>
                <c:pt idx="18">
                  <c:v>24444.799999999999</c:v>
                </c:pt>
                <c:pt idx="19">
                  <c:v>24341.322700000001</c:v>
                </c:pt>
                <c:pt idx="20">
                  <c:v>24150.75</c:v>
                </c:pt>
                <c:pt idx="21">
                  <c:v>17403.150000000001</c:v>
                </c:pt>
                <c:pt idx="22">
                  <c:v>16503.3</c:v>
                </c:pt>
                <c:pt idx="23">
                  <c:v>15794.35</c:v>
                </c:pt>
                <c:pt idx="24">
                  <c:v>15755.35</c:v>
                </c:pt>
                <c:pt idx="25">
                  <c:v>10403.799999999999</c:v>
                </c:pt>
                <c:pt idx="26">
                  <c:v>9946.2000000000007</c:v>
                </c:pt>
                <c:pt idx="27">
                  <c:v>9430.85</c:v>
                </c:pt>
                <c:pt idx="28">
                  <c:v>7195.65</c:v>
                </c:pt>
                <c:pt idx="29">
                  <c:v>7092.95</c:v>
                </c:pt>
                <c:pt idx="30">
                  <c:v>7059.80026</c:v>
                </c:pt>
                <c:pt idx="31">
                  <c:v>6976.1</c:v>
                </c:pt>
                <c:pt idx="32">
                  <c:v>6949.5</c:v>
                </c:pt>
                <c:pt idx="33">
                  <c:v>6692.4325049999998</c:v>
                </c:pt>
                <c:pt idx="34">
                  <c:v>6653.3450000000003</c:v>
                </c:pt>
                <c:pt idx="35">
                  <c:v>6448.25</c:v>
                </c:pt>
                <c:pt idx="36">
                  <c:v>6151.8</c:v>
                </c:pt>
                <c:pt idx="37">
                  <c:v>5793.9054999999998</c:v>
                </c:pt>
                <c:pt idx="38">
                  <c:v>5745.75</c:v>
                </c:pt>
                <c:pt idx="39">
                  <c:v>4975.1000000000004</c:v>
                </c:pt>
                <c:pt idx="40">
                  <c:v>4082.8</c:v>
                </c:pt>
                <c:pt idx="41">
                  <c:v>3347.75</c:v>
                </c:pt>
                <c:pt idx="42">
                  <c:v>3282.65</c:v>
                </c:pt>
                <c:pt idx="43">
                  <c:v>2747.9780000000001</c:v>
                </c:pt>
                <c:pt idx="44">
                  <c:v>2651.19</c:v>
                </c:pt>
                <c:pt idx="45">
                  <c:v>2499.3000000000002</c:v>
                </c:pt>
                <c:pt idx="46">
                  <c:v>2297.3390450000002</c:v>
                </c:pt>
                <c:pt idx="47">
                  <c:v>2080.3809999999999</c:v>
                </c:pt>
                <c:pt idx="48">
                  <c:v>2002.5</c:v>
                </c:pt>
                <c:pt idx="49">
                  <c:v>1840.25</c:v>
                </c:pt>
                <c:pt idx="50">
                  <c:v>1766.0025000000001</c:v>
                </c:pt>
                <c:pt idx="51">
                  <c:v>1725.7985000000001</c:v>
                </c:pt>
                <c:pt idx="52">
                  <c:v>1713.4259999999999</c:v>
                </c:pt>
                <c:pt idx="53">
                  <c:v>1272.3</c:v>
                </c:pt>
                <c:pt idx="54">
                  <c:v>1251.95</c:v>
                </c:pt>
                <c:pt idx="55">
                  <c:v>1131.75</c:v>
                </c:pt>
                <c:pt idx="56">
                  <c:v>1076</c:v>
                </c:pt>
                <c:pt idx="57">
                  <c:v>998.38</c:v>
                </c:pt>
                <c:pt idx="58">
                  <c:v>737.45</c:v>
                </c:pt>
                <c:pt idx="59">
                  <c:v>613.65</c:v>
                </c:pt>
                <c:pt idx="60">
                  <c:v>535.07000000000005</c:v>
                </c:pt>
                <c:pt idx="61">
                  <c:v>109.45</c:v>
                </c:pt>
                <c:pt idx="62">
                  <c:v>108.9</c:v>
                </c:pt>
                <c:pt idx="63">
                  <c:v>42.6</c:v>
                </c:pt>
                <c:pt idx="64">
                  <c:v>38.549999999999997</c:v>
                </c:pt>
                <c:pt idx="65">
                  <c:v>25.5</c:v>
                </c:pt>
                <c:pt idx="66">
                  <c:v>11.4175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B26-4AF8-867D-3DE75BEA5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543.18982000000005</c:v>
                </c:pt>
                <c:pt idx="1">
                  <c:v>510.91647999999998</c:v>
                </c:pt>
                <c:pt idx="2">
                  <c:v>495.03552999999999</c:v>
                </c:pt>
                <c:pt idx="3">
                  <c:v>509.36563000000001</c:v>
                </c:pt>
                <c:pt idx="4">
                  <c:v>503.74160999999998</c:v>
                </c:pt>
                <c:pt idx="5">
                  <c:v>497.55572000000001</c:v>
                </c:pt>
                <c:pt idx="6">
                  <c:v>506.52713999999997</c:v>
                </c:pt>
                <c:pt idx="7">
                  <c:v>493.88834000000003</c:v>
                </c:pt>
                <c:pt idx="8">
                  <c:v>501.73</c:v>
                </c:pt>
                <c:pt idx="9">
                  <c:v>500.91</c:v>
                </c:pt>
                <c:pt idx="10">
                  <c:v>518.28</c:v>
                </c:pt>
                <c:pt idx="11">
                  <c:v>530.95484999999996</c:v>
                </c:pt>
                <c:pt idx="12">
                  <c:v>510.95186999999999</c:v>
                </c:pt>
                <c:pt idx="13">
                  <c:v>510.04761999999999</c:v>
                </c:pt>
                <c:pt idx="14">
                  <c:v>506.44</c:v>
                </c:pt>
                <c:pt idx="15">
                  <c:v>514.39</c:v>
                </c:pt>
                <c:pt idx="16">
                  <c:v>542.88</c:v>
                </c:pt>
                <c:pt idx="17">
                  <c:v>529.24</c:v>
                </c:pt>
                <c:pt idx="18">
                  <c:v>519.11</c:v>
                </c:pt>
                <c:pt idx="19">
                  <c:v>524.46</c:v>
                </c:pt>
                <c:pt idx="20">
                  <c:v>527.85</c:v>
                </c:pt>
                <c:pt idx="21">
                  <c:v>584.92999999999995</c:v>
                </c:pt>
                <c:pt idx="22">
                  <c:v>525.50953000000004</c:v>
                </c:pt>
                <c:pt idx="23">
                  <c:v>539.32000000000005</c:v>
                </c:pt>
                <c:pt idx="24">
                  <c:v>550.17999999999995</c:v>
                </c:pt>
                <c:pt idx="25">
                  <c:v>564.26986999999997</c:v>
                </c:pt>
                <c:pt idx="26">
                  <c:v>561.64940000000001</c:v>
                </c:pt>
                <c:pt idx="27">
                  <c:v>556.14319</c:v>
                </c:pt>
                <c:pt idx="28">
                  <c:v>559.30898999999999</c:v>
                </c:pt>
                <c:pt idx="29">
                  <c:v>563.85604000000001</c:v>
                </c:pt>
                <c:pt idx="30">
                  <c:v>576.71328000000005</c:v>
                </c:pt>
                <c:pt idx="31">
                  <c:v>574.14598999999998</c:v>
                </c:pt>
                <c:pt idx="32">
                  <c:v>579.25117999999998</c:v>
                </c:pt>
                <c:pt idx="33">
                  <c:v>592.27642000000003</c:v>
                </c:pt>
                <c:pt idx="34">
                  <c:v>567.80143999999996</c:v>
                </c:pt>
                <c:pt idx="35">
                  <c:v>556.95782999999994</c:v>
                </c:pt>
                <c:pt idx="36">
                  <c:v>551.74468000000002</c:v>
                </c:pt>
                <c:pt idx="37">
                  <c:v>549.10059999999999</c:v>
                </c:pt>
                <c:pt idx="38">
                  <c:v>545.11504000000002</c:v>
                </c:pt>
                <c:pt idx="39">
                  <c:v>573.87</c:v>
                </c:pt>
                <c:pt idx="40">
                  <c:v>588.9</c:v>
                </c:pt>
                <c:pt idx="41">
                  <c:v>579.61</c:v>
                </c:pt>
                <c:pt idx="42">
                  <c:v>590.75</c:v>
                </c:pt>
                <c:pt idx="43">
                  <c:v>590.42999999999995</c:v>
                </c:pt>
                <c:pt idx="44">
                  <c:v>568.84</c:v>
                </c:pt>
                <c:pt idx="45">
                  <c:v>545.95000000000005</c:v>
                </c:pt>
                <c:pt idx="46">
                  <c:v>531.99</c:v>
                </c:pt>
                <c:pt idx="47">
                  <c:v>530.67999999999995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F9-4A03-9721-9FBCBA92C79D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5880.5936199999996</c:v>
                </c:pt>
                <c:pt idx="1">
                  <c:v>5775.6790700000001</c:v>
                </c:pt>
                <c:pt idx="2">
                  <c:v>5654.6269400000001</c:v>
                </c:pt>
                <c:pt idx="3">
                  <c:v>5600.6847900000002</c:v>
                </c:pt>
                <c:pt idx="4">
                  <c:v>5464.8102799999997</c:v>
                </c:pt>
                <c:pt idx="5">
                  <c:v>5451.4475300000004</c:v>
                </c:pt>
                <c:pt idx="6">
                  <c:v>5416.2657300000001</c:v>
                </c:pt>
                <c:pt idx="7">
                  <c:v>5493.2390400000004</c:v>
                </c:pt>
                <c:pt idx="8">
                  <c:v>5479.6663500000004</c:v>
                </c:pt>
                <c:pt idx="9">
                  <c:v>5565.8395600000003</c:v>
                </c:pt>
                <c:pt idx="10">
                  <c:v>5693.5245400000003</c:v>
                </c:pt>
                <c:pt idx="11">
                  <c:v>5783.1364800000001</c:v>
                </c:pt>
                <c:pt idx="12">
                  <c:v>5790.9830599999996</c:v>
                </c:pt>
                <c:pt idx="13">
                  <c:v>5595.2629299999999</c:v>
                </c:pt>
                <c:pt idx="14">
                  <c:v>5374.7183199999999</c:v>
                </c:pt>
                <c:pt idx="15">
                  <c:v>5340.8858799999998</c:v>
                </c:pt>
                <c:pt idx="16">
                  <c:v>5607.6328599999997</c:v>
                </c:pt>
                <c:pt idx="17">
                  <c:v>5580.5389100000002</c:v>
                </c:pt>
                <c:pt idx="18">
                  <c:v>5744.9256500000001</c:v>
                </c:pt>
                <c:pt idx="19">
                  <c:v>5925.3781300000001</c:v>
                </c:pt>
                <c:pt idx="20">
                  <c:v>5950.3603700000003</c:v>
                </c:pt>
                <c:pt idx="21">
                  <c:v>5998.4000299999998</c:v>
                </c:pt>
                <c:pt idx="22">
                  <c:v>6081.3397199999999</c:v>
                </c:pt>
                <c:pt idx="23">
                  <c:v>6151.4698399999997</c:v>
                </c:pt>
                <c:pt idx="24">
                  <c:v>6045.4546700000001</c:v>
                </c:pt>
                <c:pt idx="25">
                  <c:v>5986.3829800000003</c:v>
                </c:pt>
                <c:pt idx="26">
                  <c:v>5961.6467899999998</c:v>
                </c:pt>
                <c:pt idx="27">
                  <c:v>6008.8206099999998</c:v>
                </c:pt>
                <c:pt idx="28">
                  <c:v>6038.8633200000004</c:v>
                </c:pt>
                <c:pt idx="29">
                  <c:v>6043.8894700000001</c:v>
                </c:pt>
                <c:pt idx="30">
                  <c:v>6213.1010999999999</c:v>
                </c:pt>
                <c:pt idx="31">
                  <c:v>6291.1373100000001</c:v>
                </c:pt>
                <c:pt idx="32">
                  <c:v>6431.1600799999997</c:v>
                </c:pt>
                <c:pt idx="33">
                  <c:v>6640.8996800000004</c:v>
                </c:pt>
                <c:pt idx="34">
                  <c:v>6753.3892800000003</c:v>
                </c:pt>
                <c:pt idx="35">
                  <c:v>6514.3849</c:v>
                </c:pt>
                <c:pt idx="36">
                  <c:v>6827.4970000000003</c:v>
                </c:pt>
                <c:pt idx="37">
                  <c:v>6784.4459999999999</c:v>
                </c:pt>
                <c:pt idx="38">
                  <c:v>6778.5349999999999</c:v>
                </c:pt>
                <c:pt idx="39">
                  <c:v>6702.1019999999999</c:v>
                </c:pt>
                <c:pt idx="40">
                  <c:v>6683.8410000000003</c:v>
                </c:pt>
                <c:pt idx="41">
                  <c:v>6674.3990000000003</c:v>
                </c:pt>
                <c:pt idx="42">
                  <c:v>6569.692</c:v>
                </c:pt>
                <c:pt idx="43">
                  <c:v>6466.2960000000003</c:v>
                </c:pt>
                <c:pt idx="44">
                  <c:v>6419.05</c:v>
                </c:pt>
                <c:pt idx="45">
                  <c:v>6221.86</c:v>
                </c:pt>
                <c:pt idx="46">
                  <c:v>6036.22</c:v>
                </c:pt>
                <c:pt idx="47">
                  <c:v>5730.25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F9-4A03-9721-9FBCBA92C79D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687.8</c:v>
                </c:pt>
                <c:pt idx="1">
                  <c:v>695.8</c:v>
                </c:pt>
                <c:pt idx="2">
                  <c:v>693</c:v>
                </c:pt>
                <c:pt idx="3">
                  <c:v>696.7</c:v>
                </c:pt>
                <c:pt idx="4">
                  <c:v>698.1</c:v>
                </c:pt>
                <c:pt idx="5">
                  <c:v>693</c:v>
                </c:pt>
                <c:pt idx="6">
                  <c:v>698.3</c:v>
                </c:pt>
                <c:pt idx="7">
                  <c:v>694.7</c:v>
                </c:pt>
                <c:pt idx="8">
                  <c:v>697.7</c:v>
                </c:pt>
                <c:pt idx="9">
                  <c:v>701.7</c:v>
                </c:pt>
                <c:pt idx="10">
                  <c:v>697.8</c:v>
                </c:pt>
                <c:pt idx="11">
                  <c:v>703.74121000000002</c:v>
                </c:pt>
                <c:pt idx="12">
                  <c:v>819.19272999999998</c:v>
                </c:pt>
                <c:pt idx="13">
                  <c:v>1103.0713599999999</c:v>
                </c:pt>
                <c:pt idx="14">
                  <c:v>1398.1133</c:v>
                </c:pt>
                <c:pt idx="15">
                  <c:v>1568.39635</c:v>
                </c:pt>
                <c:pt idx="16">
                  <c:v>1600.0445400000001</c:v>
                </c:pt>
                <c:pt idx="17">
                  <c:v>1641.0952500000001</c:v>
                </c:pt>
                <c:pt idx="18">
                  <c:v>1665.85286</c:v>
                </c:pt>
                <c:pt idx="19">
                  <c:v>1664.6450500000001</c:v>
                </c:pt>
                <c:pt idx="20">
                  <c:v>1678.0330100000001</c:v>
                </c:pt>
                <c:pt idx="21">
                  <c:v>1671.2178200000001</c:v>
                </c:pt>
                <c:pt idx="22">
                  <c:v>1677.6791000000001</c:v>
                </c:pt>
                <c:pt idx="23">
                  <c:v>1677.5834199999999</c:v>
                </c:pt>
                <c:pt idx="24">
                  <c:v>1684.7710199999999</c:v>
                </c:pt>
                <c:pt idx="25">
                  <c:v>1672.28422</c:v>
                </c:pt>
                <c:pt idx="26">
                  <c:v>1675.52377</c:v>
                </c:pt>
                <c:pt idx="27">
                  <c:v>1674.25594</c:v>
                </c:pt>
                <c:pt idx="28">
                  <c:v>1656.8197600000001</c:v>
                </c:pt>
                <c:pt idx="29">
                  <c:v>1633.25506</c:v>
                </c:pt>
                <c:pt idx="30">
                  <c:v>1609.6793</c:v>
                </c:pt>
                <c:pt idx="31">
                  <c:v>1509.60043</c:v>
                </c:pt>
                <c:pt idx="32">
                  <c:v>1249.4208000000001</c:v>
                </c:pt>
                <c:pt idx="33">
                  <c:v>963.47855000000004</c:v>
                </c:pt>
                <c:pt idx="34">
                  <c:v>740.53396999999995</c:v>
                </c:pt>
                <c:pt idx="35">
                  <c:v>767.52579000000003</c:v>
                </c:pt>
                <c:pt idx="36">
                  <c:v>778.2</c:v>
                </c:pt>
                <c:pt idx="37">
                  <c:v>781.4</c:v>
                </c:pt>
                <c:pt idx="38">
                  <c:v>783.8</c:v>
                </c:pt>
                <c:pt idx="39">
                  <c:v>789.7</c:v>
                </c:pt>
                <c:pt idx="40">
                  <c:v>787.1</c:v>
                </c:pt>
                <c:pt idx="41">
                  <c:v>780.8</c:v>
                </c:pt>
                <c:pt idx="42">
                  <c:v>786.2</c:v>
                </c:pt>
                <c:pt idx="43">
                  <c:v>786.9</c:v>
                </c:pt>
                <c:pt idx="44">
                  <c:v>781.5</c:v>
                </c:pt>
                <c:pt idx="45">
                  <c:v>748.6</c:v>
                </c:pt>
                <c:pt idx="46">
                  <c:v>765.2</c:v>
                </c:pt>
                <c:pt idx="47">
                  <c:v>764.6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F9-4A03-9721-9FBCBA92C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4512.4264999999996</c:v>
                </c:pt>
                <c:pt idx="1">
                  <c:v>4471.3118299999996</c:v>
                </c:pt>
                <c:pt idx="2">
                  <c:v>4502.8231400000004</c:v>
                </c:pt>
                <c:pt idx="3">
                  <c:v>4488.0636699999995</c:v>
                </c:pt>
                <c:pt idx="4">
                  <c:v>4364.49514</c:v>
                </c:pt>
                <c:pt idx="5">
                  <c:v>4427.1199399999996</c:v>
                </c:pt>
                <c:pt idx="6">
                  <c:v>4576.7407599999997</c:v>
                </c:pt>
                <c:pt idx="7">
                  <c:v>4646.9194399999997</c:v>
                </c:pt>
                <c:pt idx="8">
                  <c:v>4612.2439400000003</c:v>
                </c:pt>
                <c:pt idx="9">
                  <c:v>4602.1793699999998</c:v>
                </c:pt>
                <c:pt idx="10">
                  <c:v>4706.5122199999996</c:v>
                </c:pt>
                <c:pt idx="11">
                  <c:v>4663.7542599999997</c:v>
                </c:pt>
                <c:pt idx="12">
                  <c:v>4494.6641200000004</c:v>
                </c:pt>
                <c:pt idx="13">
                  <c:v>4346.7907999999998</c:v>
                </c:pt>
                <c:pt idx="14">
                  <c:v>4332.0652099999998</c:v>
                </c:pt>
                <c:pt idx="15">
                  <c:v>4448.2733399999997</c:v>
                </c:pt>
                <c:pt idx="16">
                  <c:v>4456.8396700000003</c:v>
                </c:pt>
                <c:pt idx="17">
                  <c:v>4424.72786</c:v>
                </c:pt>
                <c:pt idx="18">
                  <c:v>4615.0730700000004</c:v>
                </c:pt>
                <c:pt idx="19">
                  <c:v>4675.50774</c:v>
                </c:pt>
                <c:pt idx="20">
                  <c:v>4612.5601399999996</c:v>
                </c:pt>
                <c:pt idx="21">
                  <c:v>4612.5569299999997</c:v>
                </c:pt>
                <c:pt idx="22">
                  <c:v>4528.1348799999996</c:v>
                </c:pt>
                <c:pt idx="23">
                  <c:v>4552.9587300000003</c:v>
                </c:pt>
                <c:pt idx="24">
                  <c:v>4488.0447999999997</c:v>
                </c:pt>
                <c:pt idx="25">
                  <c:v>4545.9944599999999</c:v>
                </c:pt>
                <c:pt idx="26">
                  <c:v>4469.5136199999997</c:v>
                </c:pt>
                <c:pt idx="27">
                  <c:v>4548.0224699999999</c:v>
                </c:pt>
                <c:pt idx="28">
                  <c:v>4472.2033799999999</c:v>
                </c:pt>
                <c:pt idx="29">
                  <c:v>4439.9553299999998</c:v>
                </c:pt>
                <c:pt idx="30">
                  <c:v>4673.93912</c:v>
                </c:pt>
                <c:pt idx="31">
                  <c:v>4552.6716900000001</c:v>
                </c:pt>
                <c:pt idx="32">
                  <c:v>4669.2024600000004</c:v>
                </c:pt>
                <c:pt idx="33">
                  <c:v>4700.16669</c:v>
                </c:pt>
                <c:pt idx="34">
                  <c:v>4619.9875099999999</c:v>
                </c:pt>
                <c:pt idx="35">
                  <c:v>4447.6141900000002</c:v>
                </c:pt>
                <c:pt idx="36">
                  <c:v>4781.1670000000004</c:v>
                </c:pt>
                <c:pt idx="37">
                  <c:v>4818.0060000000003</c:v>
                </c:pt>
                <c:pt idx="38">
                  <c:v>4806.5349999999999</c:v>
                </c:pt>
                <c:pt idx="39">
                  <c:v>4799.9120000000003</c:v>
                </c:pt>
                <c:pt idx="40">
                  <c:v>4849.8410000000003</c:v>
                </c:pt>
                <c:pt idx="41">
                  <c:v>4845.0690000000004</c:v>
                </c:pt>
                <c:pt idx="42">
                  <c:v>4765.232</c:v>
                </c:pt>
                <c:pt idx="43">
                  <c:v>4664.8959999999997</c:v>
                </c:pt>
                <c:pt idx="44">
                  <c:v>4787</c:v>
                </c:pt>
                <c:pt idx="45">
                  <c:v>4755.22</c:v>
                </c:pt>
                <c:pt idx="46">
                  <c:v>4650.28</c:v>
                </c:pt>
                <c:pt idx="47">
                  <c:v>4652.99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9F-499E-BA67-7F949885E8DD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2282.51548</c:v>
                </c:pt>
                <c:pt idx="1">
                  <c:v>2170.8667300000002</c:v>
                </c:pt>
                <c:pt idx="2">
                  <c:v>1959.0128099999999</c:v>
                </c:pt>
                <c:pt idx="3">
                  <c:v>1913.91768</c:v>
                </c:pt>
                <c:pt idx="4">
                  <c:v>1880.42588</c:v>
                </c:pt>
                <c:pt idx="5">
                  <c:v>1816.2635299999999</c:v>
                </c:pt>
                <c:pt idx="6">
                  <c:v>1683.4700399999999</c:v>
                </c:pt>
                <c:pt idx="7">
                  <c:v>1737.94865</c:v>
                </c:pt>
                <c:pt idx="8">
                  <c:v>1801.5387700000001</c:v>
                </c:pt>
                <c:pt idx="9">
                  <c:v>1925.67715</c:v>
                </c:pt>
                <c:pt idx="10">
                  <c:v>1971.85736</c:v>
                </c:pt>
                <c:pt idx="11">
                  <c:v>2091.4312500000001</c:v>
                </c:pt>
                <c:pt idx="12">
                  <c:v>2256.7783800000002</c:v>
                </c:pt>
                <c:pt idx="13">
                  <c:v>2156.4362900000001</c:v>
                </c:pt>
                <c:pt idx="14">
                  <c:v>1907.6997899999999</c:v>
                </c:pt>
                <c:pt idx="15">
                  <c:v>1848.8504700000001</c:v>
                </c:pt>
                <c:pt idx="16">
                  <c:v>2154.9367900000002</c:v>
                </c:pt>
                <c:pt idx="17">
                  <c:v>2182.8783100000001</c:v>
                </c:pt>
                <c:pt idx="18">
                  <c:v>2190.5042400000002</c:v>
                </c:pt>
                <c:pt idx="19">
                  <c:v>2316.7057100000002</c:v>
                </c:pt>
                <c:pt idx="20">
                  <c:v>2415.2812399999998</c:v>
                </c:pt>
                <c:pt idx="21">
                  <c:v>2489.3121299999998</c:v>
                </c:pt>
                <c:pt idx="22">
                  <c:v>2532.2483900000002</c:v>
                </c:pt>
                <c:pt idx="23">
                  <c:v>2538.0063399999999</c:v>
                </c:pt>
                <c:pt idx="24">
                  <c:v>2416.8857899999998</c:v>
                </c:pt>
                <c:pt idx="25">
                  <c:v>2211.8286499999999</c:v>
                </c:pt>
                <c:pt idx="26">
                  <c:v>2171.39158</c:v>
                </c:pt>
                <c:pt idx="27">
                  <c:v>2069.5190699999998</c:v>
                </c:pt>
                <c:pt idx="28">
                  <c:v>2110.8393700000001</c:v>
                </c:pt>
                <c:pt idx="29">
                  <c:v>2127.9845300000002</c:v>
                </c:pt>
                <c:pt idx="30">
                  <c:v>2082.61058</c:v>
                </c:pt>
                <c:pt idx="31">
                  <c:v>2272.71225</c:v>
                </c:pt>
                <c:pt idx="32">
                  <c:v>2283.4805900000001</c:v>
                </c:pt>
                <c:pt idx="33">
                  <c:v>2429.6116400000001</c:v>
                </c:pt>
                <c:pt idx="34">
                  <c:v>2617.50675</c:v>
                </c:pt>
                <c:pt idx="35">
                  <c:v>2609.4878399999998</c:v>
                </c:pt>
                <c:pt idx="36">
                  <c:v>2659.84</c:v>
                </c:pt>
                <c:pt idx="37">
                  <c:v>2656.03</c:v>
                </c:pt>
                <c:pt idx="38">
                  <c:v>2677.33</c:v>
                </c:pt>
                <c:pt idx="39">
                  <c:v>2691.54</c:v>
                </c:pt>
                <c:pt idx="40">
                  <c:v>2691.1</c:v>
                </c:pt>
                <c:pt idx="41">
                  <c:v>2692.9</c:v>
                </c:pt>
                <c:pt idx="42">
                  <c:v>2691.44</c:v>
                </c:pt>
                <c:pt idx="43">
                  <c:v>2697.8</c:v>
                </c:pt>
                <c:pt idx="44">
                  <c:v>2571.54</c:v>
                </c:pt>
                <c:pt idx="45">
                  <c:v>2326.14</c:v>
                </c:pt>
                <c:pt idx="46">
                  <c:v>2222.3000000000002</c:v>
                </c:pt>
                <c:pt idx="47">
                  <c:v>1916.14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9F-499E-BA67-7F949885E8DD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</c:v>
                </c:pt>
                <c:pt idx="10">
                  <c:v>0</c:v>
                </c:pt>
                <c:pt idx="11">
                  <c:v>4.2412099999999997</c:v>
                </c:pt>
                <c:pt idx="12">
                  <c:v>125.09273</c:v>
                </c:pt>
                <c:pt idx="13">
                  <c:v>407.67135999999999</c:v>
                </c:pt>
                <c:pt idx="14">
                  <c:v>712.31330000000003</c:v>
                </c:pt>
                <c:pt idx="15">
                  <c:v>866.89634999999998</c:v>
                </c:pt>
                <c:pt idx="16">
                  <c:v>899.74454000000003</c:v>
                </c:pt>
                <c:pt idx="17">
                  <c:v>926.09524999999996</c:v>
                </c:pt>
                <c:pt idx="18">
                  <c:v>938.45285999999999</c:v>
                </c:pt>
                <c:pt idx="19">
                  <c:v>946.94505000000004</c:v>
                </c:pt>
                <c:pt idx="20">
                  <c:v>948.73301000000004</c:v>
                </c:pt>
                <c:pt idx="21">
                  <c:v>948.71781999999996</c:v>
                </c:pt>
                <c:pt idx="22">
                  <c:v>953.27909999999997</c:v>
                </c:pt>
                <c:pt idx="23">
                  <c:v>957.98342000000002</c:v>
                </c:pt>
                <c:pt idx="24">
                  <c:v>958.67102</c:v>
                </c:pt>
                <c:pt idx="25">
                  <c:v>955.08421999999996</c:v>
                </c:pt>
                <c:pt idx="26">
                  <c:v>955.52377000000001</c:v>
                </c:pt>
                <c:pt idx="27">
                  <c:v>953.55593999999996</c:v>
                </c:pt>
                <c:pt idx="28">
                  <c:v>930.41976</c:v>
                </c:pt>
                <c:pt idx="29">
                  <c:v>924.95506</c:v>
                </c:pt>
                <c:pt idx="30">
                  <c:v>884.47929999999997</c:v>
                </c:pt>
                <c:pt idx="31">
                  <c:v>785.30043000000001</c:v>
                </c:pt>
                <c:pt idx="32">
                  <c:v>526.52080000000001</c:v>
                </c:pt>
                <c:pt idx="33">
                  <c:v>219.17855</c:v>
                </c:pt>
                <c:pt idx="34">
                  <c:v>15.233969999999999</c:v>
                </c:pt>
                <c:pt idx="35">
                  <c:v>2.579E-2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9F-499E-BA67-7F949885E8DD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316.64146</c:v>
                </c:pt>
                <c:pt idx="1">
                  <c:v>340.21699000000001</c:v>
                </c:pt>
                <c:pt idx="2">
                  <c:v>380.82652000000002</c:v>
                </c:pt>
                <c:pt idx="3">
                  <c:v>404.76907</c:v>
                </c:pt>
                <c:pt idx="4">
                  <c:v>421.73086999999998</c:v>
                </c:pt>
                <c:pt idx="5">
                  <c:v>398.61977999999999</c:v>
                </c:pt>
                <c:pt idx="6">
                  <c:v>360.88207</c:v>
                </c:pt>
                <c:pt idx="7">
                  <c:v>296.95929000000001</c:v>
                </c:pt>
                <c:pt idx="8">
                  <c:v>265.31364000000002</c:v>
                </c:pt>
                <c:pt idx="9">
                  <c:v>240.49304000000001</c:v>
                </c:pt>
                <c:pt idx="10">
                  <c:v>231.23496</c:v>
                </c:pt>
                <c:pt idx="11">
                  <c:v>258.40582000000001</c:v>
                </c:pt>
                <c:pt idx="12">
                  <c:v>244.59243000000001</c:v>
                </c:pt>
                <c:pt idx="13">
                  <c:v>297.48345999999998</c:v>
                </c:pt>
                <c:pt idx="14">
                  <c:v>327.19332000000003</c:v>
                </c:pt>
                <c:pt idx="15">
                  <c:v>259.65206999999998</c:v>
                </c:pt>
                <c:pt idx="16">
                  <c:v>239.03639999999999</c:v>
                </c:pt>
                <c:pt idx="17">
                  <c:v>217.17274</c:v>
                </c:pt>
                <c:pt idx="18">
                  <c:v>185.85834</c:v>
                </c:pt>
                <c:pt idx="19">
                  <c:v>175.32468</c:v>
                </c:pt>
                <c:pt idx="20">
                  <c:v>179.66899000000001</c:v>
                </c:pt>
                <c:pt idx="21">
                  <c:v>203.96097</c:v>
                </c:pt>
                <c:pt idx="22">
                  <c:v>270.86597999999998</c:v>
                </c:pt>
                <c:pt idx="23">
                  <c:v>319.42477000000002</c:v>
                </c:pt>
                <c:pt idx="24">
                  <c:v>416.80408</c:v>
                </c:pt>
                <c:pt idx="25">
                  <c:v>510.02974</c:v>
                </c:pt>
                <c:pt idx="26">
                  <c:v>602.39098999999999</c:v>
                </c:pt>
                <c:pt idx="27">
                  <c:v>668.12225999999998</c:v>
                </c:pt>
                <c:pt idx="28">
                  <c:v>741.52955999999995</c:v>
                </c:pt>
                <c:pt idx="29">
                  <c:v>748.10564999999997</c:v>
                </c:pt>
                <c:pt idx="30">
                  <c:v>758.46468000000004</c:v>
                </c:pt>
                <c:pt idx="31">
                  <c:v>764.19935999999996</c:v>
                </c:pt>
                <c:pt idx="32">
                  <c:v>780.62820999999997</c:v>
                </c:pt>
                <c:pt idx="33">
                  <c:v>847.69776999999999</c:v>
                </c:pt>
                <c:pt idx="34">
                  <c:v>808.99645999999996</c:v>
                </c:pt>
                <c:pt idx="35">
                  <c:v>781.74069999999995</c:v>
                </c:pt>
                <c:pt idx="36">
                  <c:v>716.43467999999996</c:v>
                </c:pt>
                <c:pt idx="37">
                  <c:v>640.91060000000004</c:v>
                </c:pt>
                <c:pt idx="38">
                  <c:v>623.58504000000005</c:v>
                </c:pt>
                <c:pt idx="39">
                  <c:v>574.22</c:v>
                </c:pt>
                <c:pt idx="40">
                  <c:v>518.9</c:v>
                </c:pt>
                <c:pt idx="41">
                  <c:v>496.84</c:v>
                </c:pt>
                <c:pt idx="42">
                  <c:v>489.97</c:v>
                </c:pt>
                <c:pt idx="43">
                  <c:v>480.93</c:v>
                </c:pt>
                <c:pt idx="44">
                  <c:v>410.85</c:v>
                </c:pt>
                <c:pt idx="45">
                  <c:v>435.05</c:v>
                </c:pt>
                <c:pt idx="46">
                  <c:v>460.83</c:v>
                </c:pt>
                <c:pt idx="47">
                  <c:v>456.4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9F-499E-BA67-7F949885E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367.86700000000002</c:v>
                </c:pt>
                <c:pt idx="1">
                  <c:v>368.06700000000001</c:v>
                </c:pt>
                <c:pt idx="2">
                  <c:v>368.36799999999999</c:v>
                </c:pt>
                <c:pt idx="3">
                  <c:v>368.86700000000002</c:v>
                </c:pt>
                <c:pt idx="4">
                  <c:v>362.86700000000002</c:v>
                </c:pt>
                <c:pt idx="5">
                  <c:v>361.267</c:v>
                </c:pt>
                <c:pt idx="6">
                  <c:v>361.46699999999998</c:v>
                </c:pt>
                <c:pt idx="7">
                  <c:v>361.46800000000002</c:v>
                </c:pt>
                <c:pt idx="8">
                  <c:v>361.56700000000001</c:v>
                </c:pt>
                <c:pt idx="9">
                  <c:v>360.36700000000002</c:v>
                </c:pt>
                <c:pt idx="10">
                  <c:v>360.86700000000002</c:v>
                </c:pt>
                <c:pt idx="11">
                  <c:v>363.36700000000002</c:v>
                </c:pt>
                <c:pt idx="12">
                  <c:v>368.99299999999999</c:v>
                </c:pt>
                <c:pt idx="13">
                  <c:v>368.86</c:v>
                </c:pt>
                <c:pt idx="14">
                  <c:v>365.995</c:v>
                </c:pt>
                <c:pt idx="15">
                  <c:v>370.29700000000003</c:v>
                </c:pt>
                <c:pt idx="16">
                  <c:v>367.19799999999998</c:v>
                </c:pt>
                <c:pt idx="17">
                  <c:v>366.99700000000001</c:v>
                </c:pt>
                <c:pt idx="18">
                  <c:v>365.29599999999999</c:v>
                </c:pt>
                <c:pt idx="19">
                  <c:v>356.59500000000003</c:v>
                </c:pt>
                <c:pt idx="20">
                  <c:v>356.38799999999998</c:v>
                </c:pt>
                <c:pt idx="21">
                  <c:v>358.85399999999998</c:v>
                </c:pt>
                <c:pt idx="22">
                  <c:v>354.35199999999998</c:v>
                </c:pt>
                <c:pt idx="23">
                  <c:v>353.75099999999998</c:v>
                </c:pt>
                <c:pt idx="24">
                  <c:v>357.25</c:v>
                </c:pt>
                <c:pt idx="25">
                  <c:v>357.04899999999998</c:v>
                </c:pt>
                <c:pt idx="26">
                  <c:v>356.94900000000001</c:v>
                </c:pt>
                <c:pt idx="27">
                  <c:v>356.94900000000001</c:v>
                </c:pt>
                <c:pt idx="28">
                  <c:v>356.94900000000001</c:v>
                </c:pt>
                <c:pt idx="29">
                  <c:v>355.44799999999998</c:v>
                </c:pt>
                <c:pt idx="30">
                  <c:v>356.74900000000002</c:v>
                </c:pt>
                <c:pt idx="31">
                  <c:v>353.04899999999998</c:v>
                </c:pt>
                <c:pt idx="32">
                  <c:v>352.149</c:v>
                </c:pt>
                <c:pt idx="33">
                  <c:v>354.44799999999998</c:v>
                </c:pt>
                <c:pt idx="34">
                  <c:v>357.548</c:v>
                </c:pt>
                <c:pt idx="35">
                  <c:v>360.548</c:v>
                </c:pt>
                <c:pt idx="36">
                  <c:v>369.04700000000003</c:v>
                </c:pt>
                <c:pt idx="37">
                  <c:v>369.44600000000003</c:v>
                </c:pt>
                <c:pt idx="38">
                  <c:v>369.23500000000001</c:v>
                </c:pt>
                <c:pt idx="39">
                  <c:v>366.012</c:v>
                </c:pt>
                <c:pt idx="40">
                  <c:v>366.61099999999999</c:v>
                </c:pt>
                <c:pt idx="41">
                  <c:v>364.30900000000003</c:v>
                </c:pt>
                <c:pt idx="42">
                  <c:v>367.72199999999998</c:v>
                </c:pt>
                <c:pt idx="43">
                  <c:v>367.38600000000002</c:v>
                </c:pt>
                <c:pt idx="44">
                  <c:v>366.6</c:v>
                </c:pt>
                <c:pt idx="45">
                  <c:v>366.8</c:v>
                </c:pt>
                <c:pt idx="46">
                  <c:v>367.6</c:v>
                </c:pt>
                <c:pt idx="47">
                  <c:v>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4F-4AA9-9F88-91CA10D0F474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46.41</c:v>
                </c:pt>
                <c:pt idx="1">
                  <c:v>46.84</c:v>
                </c:pt>
                <c:pt idx="2">
                  <c:v>39.380000000000003</c:v>
                </c:pt>
                <c:pt idx="3">
                  <c:v>44.84</c:v>
                </c:pt>
                <c:pt idx="4">
                  <c:v>44.87</c:v>
                </c:pt>
                <c:pt idx="5">
                  <c:v>44.56</c:v>
                </c:pt>
                <c:pt idx="6">
                  <c:v>46.42</c:v>
                </c:pt>
                <c:pt idx="7">
                  <c:v>46.67</c:v>
                </c:pt>
                <c:pt idx="8">
                  <c:v>46.73</c:v>
                </c:pt>
                <c:pt idx="9">
                  <c:v>48.21</c:v>
                </c:pt>
                <c:pt idx="10">
                  <c:v>47.18</c:v>
                </c:pt>
                <c:pt idx="11">
                  <c:v>47.1</c:v>
                </c:pt>
                <c:pt idx="12">
                  <c:v>45.4</c:v>
                </c:pt>
                <c:pt idx="13">
                  <c:v>45.61</c:v>
                </c:pt>
                <c:pt idx="14">
                  <c:v>46.44</c:v>
                </c:pt>
                <c:pt idx="15">
                  <c:v>46.79</c:v>
                </c:pt>
                <c:pt idx="16">
                  <c:v>47.28</c:v>
                </c:pt>
                <c:pt idx="17">
                  <c:v>46.04</c:v>
                </c:pt>
                <c:pt idx="18">
                  <c:v>37.51</c:v>
                </c:pt>
                <c:pt idx="19">
                  <c:v>38.26</c:v>
                </c:pt>
                <c:pt idx="20">
                  <c:v>35.450000000000003</c:v>
                </c:pt>
                <c:pt idx="21">
                  <c:v>38.83</c:v>
                </c:pt>
                <c:pt idx="22">
                  <c:v>36.799999999999997</c:v>
                </c:pt>
                <c:pt idx="23">
                  <c:v>36.32</c:v>
                </c:pt>
                <c:pt idx="24">
                  <c:v>36.08</c:v>
                </c:pt>
                <c:pt idx="25">
                  <c:v>34.83</c:v>
                </c:pt>
                <c:pt idx="26">
                  <c:v>36.78</c:v>
                </c:pt>
                <c:pt idx="27">
                  <c:v>37.31</c:v>
                </c:pt>
                <c:pt idx="28">
                  <c:v>38.049999999999997</c:v>
                </c:pt>
                <c:pt idx="29">
                  <c:v>35.97</c:v>
                </c:pt>
                <c:pt idx="30">
                  <c:v>33.85</c:v>
                </c:pt>
                <c:pt idx="31">
                  <c:v>35.9</c:v>
                </c:pt>
                <c:pt idx="32">
                  <c:v>35.47</c:v>
                </c:pt>
                <c:pt idx="33">
                  <c:v>37.79</c:v>
                </c:pt>
                <c:pt idx="34">
                  <c:v>36.340000000000003</c:v>
                </c:pt>
                <c:pt idx="35">
                  <c:v>36.53</c:v>
                </c:pt>
                <c:pt idx="36">
                  <c:v>34.93</c:v>
                </c:pt>
                <c:pt idx="37">
                  <c:v>37.22</c:v>
                </c:pt>
                <c:pt idx="38">
                  <c:v>37.76</c:v>
                </c:pt>
                <c:pt idx="39">
                  <c:v>37.82</c:v>
                </c:pt>
                <c:pt idx="40">
                  <c:v>38.11</c:v>
                </c:pt>
                <c:pt idx="41">
                  <c:v>37.909999999999997</c:v>
                </c:pt>
                <c:pt idx="42">
                  <c:v>38.67</c:v>
                </c:pt>
                <c:pt idx="43">
                  <c:v>37.99</c:v>
                </c:pt>
                <c:pt idx="44">
                  <c:v>38.200000000000003</c:v>
                </c:pt>
                <c:pt idx="45">
                  <c:v>38.11</c:v>
                </c:pt>
                <c:pt idx="46">
                  <c:v>38.39</c:v>
                </c:pt>
                <c:pt idx="47">
                  <c:v>39.18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4F-4AA9-9F88-91CA10D0F474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</c:v>
                </c:pt>
                <c:pt idx="10">
                  <c:v>0</c:v>
                </c:pt>
                <c:pt idx="11">
                  <c:v>4.2412099999999997</c:v>
                </c:pt>
                <c:pt idx="12">
                  <c:v>125.09273</c:v>
                </c:pt>
                <c:pt idx="13">
                  <c:v>407.67135999999999</c:v>
                </c:pt>
                <c:pt idx="14">
                  <c:v>712.31330000000003</c:v>
                </c:pt>
                <c:pt idx="15">
                  <c:v>866.89634999999998</c:v>
                </c:pt>
                <c:pt idx="16">
                  <c:v>899.74454000000003</c:v>
                </c:pt>
                <c:pt idx="17">
                  <c:v>926.09524999999996</c:v>
                </c:pt>
                <c:pt idx="18">
                  <c:v>938.45285999999999</c:v>
                </c:pt>
                <c:pt idx="19">
                  <c:v>946.94505000000004</c:v>
                </c:pt>
                <c:pt idx="20">
                  <c:v>948.73301000000004</c:v>
                </c:pt>
                <c:pt idx="21">
                  <c:v>948.71781999999996</c:v>
                </c:pt>
                <c:pt idx="22">
                  <c:v>953.27909999999997</c:v>
                </c:pt>
                <c:pt idx="23">
                  <c:v>957.98342000000002</c:v>
                </c:pt>
                <c:pt idx="24">
                  <c:v>958.67102</c:v>
                </c:pt>
                <c:pt idx="25">
                  <c:v>955.08421999999996</c:v>
                </c:pt>
                <c:pt idx="26">
                  <c:v>955.52377000000001</c:v>
                </c:pt>
                <c:pt idx="27">
                  <c:v>953.55593999999996</c:v>
                </c:pt>
                <c:pt idx="28">
                  <c:v>930.41976</c:v>
                </c:pt>
                <c:pt idx="29">
                  <c:v>924.95506</c:v>
                </c:pt>
                <c:pt idx="30">
                  <c:v>884.47929999999997</c:v>
                </c:pt>
                <c:pt idx="31">
                  <c:v>785.30043000000001</c:v>
                </c:pt>
                <c:pt idx="32">
                  <c:v>526.52080000000001</c:v>
                </c:pt>
                <c:pt idx="33">
                  <c:v>219.17855</c:v>
                </c:pt>
                <c:pt idx="34">
                  <c:v>15.233969999999999</c:v>
                </c:pt>
                <c:pt idx="35">
                  <c:v>2.579E-2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4F-4AA9-9F88-91CA10D0F474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316.64146</c:v>
                </c:pt>
                <c:pt idx="1">
                  <c:v>340.21699000000001</c:v>
                </c:pt>
                <c:pt idx="2">
                  <c:v>380.82652000000002</c:v>
                </c:pt>
                <c:pt idx="3">
                  <c:v>404.76907</c:v>
                </c:pt>
                <c:pt idx="4">
                  <c:v>421.73086999999998</c:v>
                </c:pt>
                <c:pt idx="5">
                  <c:v>398.61977999999999</c:v>
                </c:pt>
                <c:pt idx="6">
                  <c:v>360.88207</c:v>
                </c:pt>
                <c:pt idx="7">
                  <c:v>296.95929000000001</c:v>
                </c:pt>
                <c:pt idx="8">
                  <c:v>265.31364000000002</c:v>
                </c:pt>
                <c:pt idx="9">
                  <c:v>240.49304000000001</c:v>
                </c:pt>
                <c:pt idx="10">
                  <c:v>231.23496</c:v>
                </c:pt>
                <c:pt idx="11">
                  <c:v>258.40582000000001</c:v>
                </c:pt>
                <c:pt idx="12">
                  <c:v>244.59243000000001</c:v>
                </c:pt>
                <c:pt idx="13">
                  <c:v>297.48345999999998</c:v>
                </c:pt>
                <c:pt idx="14">
                  <c:v>327.19332000000003</c:v>
                </c:pt>
                <c:pt idx="15">
                  <c:v>259.65206999999998</c:v>
                </c:pt>
                <c:pt idx="16">
                  <c:v>239.03639999999999</c:v>
                </c:pt>
                <c:pt idx="17">
                  <c:v>217.17274</c:v>
                </c:pt>
                <c:pt idx="18">
                  <c:v>185.85834</c:v>
                </c:pt>
                <c:pt idx="19">
                  <c:v>175.32468</c:v>
                </c:pt>
                <c:pt idx="20">
                  <c:v>179.66899000000001</c:v>
                </c:pt>
                <c:pt idx="21">
                  <c:v>203.96097</c:v>
                </c:pt>
                <c:pt idx="22">
                  <c:v>270.86597999999998</c:v>
                </c:pt>
                <c:pt idx="23">
                  <c:v>319.42477000000002</c:v>
                </c:pt>
                <c:pt idx="24">
                  <c:v>416.80408</c:v>
                </c:pt>
                <c:pt idx="25">
                  <c:v>510.02974</c:v>
                </c:pt>
                <c:pt idx="26">
                  <c:v>602.39098999999999</c:v>
                </c:pt>
                <c:pt idx="27">
                  <c:v>668.12225999999998</c:v>
                </c:pt>
                <c:pt idx="28">
                  <c:v>741.52955999999995</c:v>
                </c:pt>
                <c:pt idx="29">
                  <c:v>748.10564999999997</c:v>
                </c:pt>
                <c:pt idx="30">
                  <c:v>758.46468000000004</c:v>
                </c:pt>
                <c:pt idx="31">
                  <c:v>764.19935999999996</c:v>
                </c:pt>
                <c:pt idx="32">
                  <c:v>780.62820999999997</c:v>
                </c:pt>
                <c:pt idx="33">
                  <c:v>847.69776999999999</c:v>
                </c:pt>
                <c:pt idx="34">
                  <c:v>808.99645999999996</c:v>
                </c:pt>
                <c:pt idx="35">
                  <c:v>781.74069999999995</c:v>
                </c:pt>
                <c:pt idx="36">
                  <c:v>716.43467999999996</c:v>
                </c:pt>
                <c:pt idx="37">
                  <c:v>640.91060000000004</c:v>
                </c:pt>
                <c:pt idx="38">
                  <c:v>623.58504000000005</c:v>
                </c:pt>
                <c:pt idx="39">
                  <c:v>574.22</c:v>
                </c:pt>
                <c:pt idx="40">
                  <c:v>518.9</c:v>
                </c:pt>
                <c:pt idx="41">
                  <c:v>496.84</c:v>
                </c:pt>
                <c:pt idx="42">
                  <c:v>489.97</c:v>
                </c:pt>
                <c:pt idx="43">
                  <c:v>480.93</c:v>
                </c:pt>
                <c:pt idx="44">
                  <c:v>410.85</c:v>
                </c:pt>
                <c:pt idx="45">
                  <c:v>435.05</c:v>
                </c:pt>
                <c:pt idx="46">
                  <c:v>460.83</c:v>
                </c:pt>
                <c:pt idx="47">
                  <c:v>456.4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4F-4AA9-9F88-91CA10D0F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-45.43</c:v>
                </c:pt>
                <c:pt idx="1">
                  <c:v>-47.68</c:v>
                </c:pt>
                <c:pt idx="2">
                  <c:v>-45.91</c:v>
                </c:pt>
                <c:pt idx="3">
                  <c:v>-48.74</c:v>
                </c:pt>
                <c:pt idx="4">
                  <c:v>-47.76</c:v>
                </c:pt>
                <c:pt idx="5">
                  <c:v>-46.11</c:v>
                </c:pt>
                <c:pt idx="6">
                  <c:v>-45.45</c:v>
                </c:pt>
                <c:pt idx="7">
                  <c:v>-45.87</c:v>
                </c:pt>
                <c:pt idx="8">
                  <c:v>-46.29</c:v>
                </c:pt>
                <c:pt idx="9">
                  <c:v>-46.45</c:v>
                </c:pt>
                <c:pt idx="10">
                  <c:v>-48</c:v>
                </c:pt>
                <c:pt idx="11">
                  <c:v>-54.65</c:v>
                </c:pt>
                <c:pt idx="12">
                  <c:v>-59.49</c:v>
                </c:pt>
                <c:pt idx="13">
                  <c:v>-55.29</c:v>
                </c:pt>
                <c:pt idx="14">
                  <c:v>-53.6</c:v>
                </c:pt>
                <c:pt idx="15">
                  <c:v>-58.75</c:v>
                </c:pt>
                <c:pt idx="16">
                  <c:v>-62.29</c:v>
                </c:pt>
                <c:pt idx="17">
                  <c:v>-60.39</c:v>
                </c:pt>
                <c:pt idx="18">
                  <c:v>-63.74</c:v>
                </c:pt>
                <c:pt idx="19">
                  <c:v>-70.069999999999993</c:v>
                </c:pt>
                <c:pt idx="20">
                  <c:v>-68.180000000000007</c:v>
                </c:pt>
                <c:pt idx="21">
                  <c:v>-64.760000000000005</c:v>
                </c:pt>
                <c:pt idx="22">
                  <c:v>-74.27</c:v>
                </c:pt>
                <c:pt idx="23">
                  <c:v>-74.64</c:v>
                </c:pt>
                <c:pt idx="24">
                  <c:v>-69.709999999999994</c:v>
                </c:pt>
                <c:pt idx="25">
                  <c:v>-68.709999999999994</c:v>
                </c:pt>
                <c:pt idx="26">
                  <c:v>-62.63</c:v>
                </c:pt>
                <c:pt idx="27">
                  <c:v>-65.06</c:v>
                </c:pt>
                <c:pt idx="28">
                  <c:v>-69.33</c:v>
                </c:pt>
                <c:pt idx="29">
                  <c:v>-71.11</c:v>
                </c:pt>
                <c:pt idx="30">
                  <c:v>-72.14</c:v>
                </c:pt>
                <c:pt idx="31">
                  <c:v>-65.900000000000006</c:v>
                </c:pt>
                <c:pt idx="32">
                  <c:v>-65.09</c:v>
                </c:pt>
                <c:pt idx="33">
                  <c:v>-64.38</c:v>
                </c:pt>
                <c:pt idx="34">
                  <c:v>-61.38</c:v>
                </c:pt>
                <c:pt idx="35">
                  <c:v>-56.15</c:v>
                </c:pt>
                <c:pt idx="36">
                  <c:v>-71.8</c:v>
                </c:pt>
                <c:pt idx="37">
                  <c:v>-75.37</c:v>
                </c:pt>
                <c:pt idx="38">
                  <c:v>-75.680000000000007</c:v>
                </c:pt>
                <c:pt idx="39">
                  <c:v>-66.95</c:v>
                </c:pt>
                <c:pt idx="40">
                  <c:v>-60.31</c:v>
                </c:pt>
                <c:pt idx="41">
                  <c:v>-63.48</c:v>
                </c:pt>
                <c:pt idx="42">
                  <c:v>-58.73</c:v>
                </c:pt>
                <c:pt idx="43">
                  <c:v>-50.65</c:v>
                </c:pt>
                <c:pt idx="44">
                  <c:v>-51.23</c:v>
                </c:pt>
                <c:pt idx="45">
                  <c:v>-57.59</c:v>
                </c:pt>
                <c:pt idx="46">
                  <c:v>-53.11</c:v>
                </c:pt>
                <c:pt idx="47">
                  <c:v>-51.66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3D-4FAE-BBCB-56611A39BEA9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-45.65</c:v>
                </c:pt>
                <c:pt idx="1">
                  <c:v>-47.86</c:v>
                </c:pt>
                <c:pt idx="2">
                  <c:v>-46.59</c:v>
                </c:pt>
                <c:pt idx="3">
                  <c:v>-49.16</c:v>
                </c:pt>
                <c:pt idx="4">
                  <c:v>-47.97</c:v>
                </c:pt>
                <c:pt idx="5">
                  <c:v>-46.2</c:v>
                </c:pt>
                <c:pt idx="6">
                  <c:v>-46.04</c:v>
                </c:pt>
                <c:pt idx="7">
                  <c:v>-45.84</c:v>
                </c:pt>
                <c:pt idx="8">
                  <c:v>-46.44</c:v>
                </c:pt>
                <c:pt idx="9">
                  <c:v>-46.87</c:v>
                </c:pt>
                <c:pt idx="10">
                  <c:v>-48.36</c:v>
                </c:pt>
                <c:pt idx="11">
                  <c:v>-55.1</c:v>
                </c:pt>
                <c:pt idx="12">
                  <c:v>-59.38</c:v>
                </c:pt>
                <c:pt idx="13">
                  <c:v>-55.68</c:v>
                </c:pt>
                <c:pt idx="14">
                  <c:v>-53.55</c:v>
                </c:pt>
                <c:pt idx="15">
                  <c:v>-58.8</c:v>
                </c:pt>
                <c:pt idx="16">
                  <c:v>-61.99</c:v>
                </c:pt>
                <c:pt idx="17">
                  <c:v>-60.37</c:v>
                </c:pt>
                <c:pt idx="18">
                  <c:v>-63.83</c:v>
                </c:pt>
                <c:pt idx="19">
                  <c:v>-69.52</c:v>
                </c:pt>
                <c:pt idx="20">
                  <c:v>-68.569999999999993</c:v>
                </c:pt>
                <c:pt idx="21">
                  <c:v>-64.05</c:v>
                </c:pt>
                <c:pt idx="22">
                  <c:v>-74.040000000000006</c:v>
                </c:pt>
                <c:pt idx="23">
                  <c:v>-74.150000000000006</c:v>
                </c:pt>
                <c:pt idx="24">
                  <c:v>-69.37</c:v>
                </c:pt>
                <c:pt idx="25">
                  <c:v>-67.849999999999994</c:v>
                </c:pt>
                <c:pt idx="26">
                  <c:v>-62.66</c:v>
                </c:pt>
                <c:pt idx="27">
                  <c:v>-65.52</c:v>
                </c:pt>
                <c:pt idx="28">
                  <c:v>-69.92</c:v>
                </c:pt>
                <c:pt idx="29">
                  <c:v>-71.75</c:v>
                </c:pt>
                <c:pt idx="30">
                  <c:v>-71.709999999999994</c:v>
                </c:pt>
                <c:pt idx="31">
                  <c:v>-65.09</c:v>
                </c:pt>
                <c:pt idx="32">
                  <c:v>-64.47</c:v>
                </c:pt>
                <c:pt idx="33">
                  <c:v>-66.569999999999993</c:v>
                </c:pt>
                <c:pt idx="34">
                  <c:v>-63.61</c:v>
                </c:pt>
                <c:pt idx="35">
                  <c:v>-56.08</c:v>
                </c:pt>
                <c:pt idx="36">
                  <c:v>-71.3</c:v>
                </c:pt>
                <c:pt idx="37">
                  <c:v>-74.95</c:v>
                </c:pt>
                <c:pt idx="38">
                  <c:v>-74.650000000000006</c:v>
                </c:pt>
                <c:pt idx="39">
                  <c:v>-66.55</c:v>
                </c:pt>
                <c:pt idx="40">
                  <c:v>-59.85</c:v>
                </c:pt>
                <c:pt idx="41">
                  <c:v>-63.97</c:v>
                </c:pt>
                <c:pt idx="42">
                  <c:v>-56.8</c:v>
                </c:pt>
                <c:pt idx="43">
                  <c:v>-52.09</c:v>
                </c:pt>
                <c:pt idx="44">
                  <c:v>-51.22</c:v>
                </c:pt>
                <c:pt idx="45">
                  <c:v>-57.66</c:v>
                </c:pt>
                <c:pt idx="46">
                  <c:v>-51.17</c:v>
                </c:pt>
                <c:pt idx="47">
                  <c:v>-51.85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3D-4FAE-BBCB-56611A39BEA9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-47.1096</c:v>
                </c:pt>
                <c:pt idx="1">
                  <c:v>-54.140900000000002</c:v>
                </c:pt>
                <c:pt idx="2">
                  <c:v>-48.584400000000002</c:v>
                </c:pt>
                <c:pt idx="3">
                  <c:v>-50.786299999999997</c:v>
                </c:pt>
                <c:pt idx="4">
                  <c:v>-49.247900000000001</c:v>
                </c:pt>
                <c:pt idx="5">
                  <c:v>-48.385899999999999</c:v>
                </c:pt>
                <c:pt idx="6">
                  <c:v>-47.802799999999998</c:v>
                </c:pt>
                <c:pt idx="7">
                  <c:v>-48.452800000000003</c:v>
                </c:pt>
                <c:pt idx="8">
                  <c:v>-47.618499999999997</c:v>
                </c:pt>
                <c:pt idx="9">
                  <c:v>-47.432099999999998</c:v>
                </c:pt>
                <c:pt idx="10">
                  <c:v>-48.52</c:v>
                </c:pt>
                <c:pt idx="11">
                  <c:v>-53.5869</c:v>
                </c:pt>
                <c:pt idx="12">
                  <c:v>-56.652999999999999</c:v>
                </c:pt>
                <c:pt idx="13">
                  <c:v>-51.730600000000003</c:v>
                </c:pt>
                <c:pt idx="14">
                  <c:v>-48.775100000000002</c:v>
                </c:pt>
                <c:pt idx="15">
                  <c:v>-53.445999999999998</c:v>
                </c:pt>
                <c:pt idx="16">
                  <c:v>-57.042200000000001</c:v>
                </c:pt>
                <c:pt idx="17">
                  <c:v>-55.1083</c:v>
                </c:pt>
                <c:pt idx="18">
                  <c:v>-58.999299999999998</c:v>
                </c:pt>
                <c:pt idx="19">
                  <c:v>-65.454700000000003</c:v>
                </c:pt>
                <c:pt idx="20">
                  <c:v>-62.317500000000003</c:v>
                </c:pt>
                <c:pt idx="21">
                  <c:v>-59.388100000000001</c:v>
                </c:pt>
                <c:pt idx="22">
                  <c:v>-66.838300000000004</c:v>
                </c:pt>
                <c:pt idx="23">
                  <c:v>-67.046199999999999</c:v>
                </c:pt>
                <c:pt idx="24">
                  <c:v>-63.6004</c:v>
                </c:pt>
                <c:pt idx="25">
                  <c:v>-62.5625</c:v>
                </c:pt>
                <c:pt idx="26">
                  <c:v>-56.478499999999997</c:v>
                </c:pt>
                <c:pt idx="27">
                  <c:v>-58.581099999999999</c:v>
                </c:pt>
                <c:pt idx="28">
                  <c:v>-61.972999999999999</c:v>
                </c:pt>
                <c:pt idx="29">
                  <c:v>-63.505200000000002</c:v>
                </c:pt>
                <c:pt idx="30">
                  <c:v>-64.824700000000007</c:v>
                </c:pt>
                <c:pt idx="31">
                  <c:v>-58.029000000000003</c:v>
                </c:pt>
                <c:pt idx="32">
                  <c:v>-59.464500000000001</c:v>
                </c:pt>
                <c:pt idx="33">
                  <c:v>-62.152099999999997</c:v>
                </c:pt>
                <c:pt idx="34">
                  <c:v>-58.738399999999999</c:v>
                </c:pt>
                <c:pt idx="35">
                  <c:v>-50.662799999999997</c:v>
                </c:pt>
                <c:pt idx="36">
                  <c:v>-62.956299999999999</c:v>
                </c:pt>
                <c:pt idx="37">
                  <c:v>-65.665300000000002</c:v>
                </c:pt>
                <c:pt idx="38">
                  <c:v>-66.731800000000007</c:v>
                </c:pt>
                <c:pt idx="39">
                  <c:v>-64.635800000000003</c:v>
                </c:pt>
                <c:pt idx="40">
                  <c:v>-63.365299999999998</c:v>
                </c:pt>
                <c:pt idx="41">
                  <c:v>-67.284800000000004</c:v>
                </c:pt>
                <c:pt idx="42">
                  <c:v>-60.773299999999999</c:v>
                </c:pt>
                <c:pt idx="43">
                  <c:v>-59.192399999999999</c:v>
                </c:pt>
                <c:pt idx="44">
                  <c:v>-56.720100000000002</c:v>
                </c:pt>
                <c:pt idx="45">
                  <c:v>-58.8187</c:v>
                </c:pt>
                <c:pt idx="46">
                  <c:v>-51.484200000000001</c:v>
                </c:pt>
                <c:pt idx="47">
                  <c:v>-51.755600000000001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3D-4FAE-BBCB-56611A39BEA9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-47.125</c:v>
                </c:pt>
                <c:pt idx="1">
                  <c:v>-53.128700000000002</c:v>
                </c:pt>
                <c:pt idx="2">
                  <c:v>-47.847200000000001</c:v>
                </c:pt>
                <c:pt idx="3">
                  <c:v>-50.324599999999997</c:v>
                </c:pt>
                <c:pt idx="4">
                  <c:v>-48.580199999999998</c:v>
                </c:pt>
                <c:pt idx="5">
                  <c:v>-48.0565</c:v>
                </c:pt>
                <c:pt idx="6">
                  <c:v>-47.711300000000001</c:v>
                </c:pt>
                <c:pt idx="7">
                  <c:v>-48.473500000000001</c:v>
                </c:pt>
                <c:pt idx="8">
                  <c:v>-47.443300000000001</c:v>
                </c:pt>
                <c:pt idx="9">
                  <c:v>-47.338799999999999</c:v>
                </c:pt>
                <c:pt idx="10">
                  <c:v>-49.001800000000003</c:v>
                </c:pt>
                <c:pt idx="11">
                  <c:v>-54.389499999999998</c:v>
                </c:pt>
                <c:pt idx="12">
                  <c:v>-55.558700000000002</c:v>
                </c:pt>
                <c:pt idx="13">
                  <c:v>-52.892200000000003</c:v>
                </c:pt>
                <c:pt idx="14">
                  <c:v>-48.931899999999999</c:v>
                </c:pt>
                <c:pt idx="15">
                  <c:v>-53.151499999999999</c:v>
                </c:pt>
                <c:pt idx="16">
                  <c:v>-56.714100000000002</c:v>
                </c:pt>
                <c:pt idx="17">
                  <c:v>-54.424599999999998</c:v>
                </c:pt>
                <c:pt idx="18">
                  <c:v>-58.540999999999997</c:v>
                </c:pt>
                <c:pt idx="19">
                  <c:v>-65.096800000000002</c:v>
                </c:pt>
                <c:pt idx="20">
                  <c:v>-62.0839</c:v>
                </c:pt>
                <c:pt idx="21">
                  <c:v>-59.088799999999999</c:v>
                </c:pt>
                <c:pt idx="22">
                  <c:v>-66.158100000000005</c:v>
                </c:pt>
                <c:pt idx="23">
                  <c:v>-67.214399999999998</c:v>
                </c:pt>
                <c:pt idx="24">
                  <c:v>-62.4741</c:v>
                </c:pt>
                <c:pt idx="25">
                  <c:v>-61.157899999999998</c:v>
                </c:pt>
                <c:pt idx="26">
                  <c:v>-56.4998</c:v>
                </c:pt>
                <c:pt idx="27">
                  <c:v>-58.244399999999999</c:v>
                </c:pt>
                <c:pt idx="28">
                  <c:v>-61.852800000000002</c:v>
                </c:pt>
                <c:pt idx="29">
                  <c:v>-63.079099999999997</c:v>
                </c:pt>
                <c:pt idx="30">
                  <c:v>-64.694800000000001</c:v>
                </c:pt>
                <c:pt idx="31">
                  <c:v>-57.499000000000002</c:v>
                </c:pt>
                <c:pt idx="32">
                  <c:v>-59.213500000000003</c:v>
                </c:pt>
                <c:pt idx="33">
                  <c:v>-61.994799999999998</c:v>
                </c:pt>
                <c:pt idx="34">
                  <c:v>-59.329300000000003</c:v>
                </c:pt>
                <c:pt idx="35">
                  <c:v>-50.0137</c:v>
                </c:pt>
                <c:pt idx="36">
                  <c:v>-62.355200000000004</c:v>
                </c:pt>
                <c:pt idx="37">
                  <c:v>-65.680999999999997</c:v>
                </c:pt>
                <c:pt idx="38">
                  <c:v>-66.2089</c:v>
                </c:pt>
                <c:pt idx="39">
                  <c:v>-64.398899999999998</c:v>
                </c:pt>
                <c:pt idx="40">
                  <c:v>-63.401899999999998</c:v>
                </c:pt>
                <c:pt idx="41">
                  <c:v>-66.310500000000005</c:v>
                </c:pt>
                <c:pt idx="42">
                  <c:v>-60.304299999999998</c:v>
                </c:pt>
                <c:pt idx="43">
                  <c:v>-58.345100000000002</c:v>
                </c:pt>
                <c:pt idx="44">
                  <c:v>-56.264200000000002</c:v>
                </c:pt>
                <c:pt idx="45">
                  <c:v>-58.467100000000002</c:v>
                </c:pt>
                <c:pt idx="46">
                  <c:v>-51.5792</c:v>
                </c:pt>
                <c:pt idx="47">
                  <c:v>-50.9101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3D-4FAE-BBCB-56611A39BEA9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-316.58699999999999</c:v>
                </c:pt>
                <c:pt idx="1">
                  <c:v>-334.48009999999999</c:v>
                </c:pt>
                <c:pt idx="2">
                  <c:v>-313.54239999999999</c:v>
                </c:pt>
                <c:pt idx="3">
                  <c:v>-335.52980000000002</c:v>
                </c:pt>
                <c:pt idx="4">
                  <c:v>-335.86360000000002</c:v>
                </c:pt>
                <c:pt idx="5">
                  <c:v>-312.3261</c:v>
                </c:pt>
                <c:pt idx="6">
                  <c:v>-285.7826</c:v>
                </c:pt>
                <c:pt idx="7">
                  <c:v>-288.39780000000002</c:v>
                </c:pt>
                <c:pt idx="8">
                  <c:v>-285.8304</c:v>
                </c:pt>
                <c:pt idx="9">
                  <c:v>-285.84190000000001</c:v>
                </c:pt>
                <c:pt idx="10">
                  <c:v>-296.07600000000002</c:v>
                </c:pt>
                <c:pt idx="11">
                  <c:v>-348.09219999999999</c:v>
                </c:pt>
                <c:pt idx="12">
                  <c:v>-414.71080000000001</c:v>
                </c:pt>
                <c:pt idx="13">
                  <c:v>-406.21620000000001</c:v>
                </c:pt>
                <c:pt idx="14">
                  <c:v>-402.80849999999998</c:v>
                </c:pt>
                <c:pt idx="15">
                  <c:v>-428.16090000000003</c:v>
                </c:pt>
                <c:pt idx="16">
                  <c:v>-467.42919999999998</c:v>
                </c:pt>
                <c:pt idx="17">
                  <c:v>-476.24209999999999</c:v>
                </c:pt>
                <c:pt idx="18">
                  <c:v>-492.68689999999998</c:v>
                </c:pt>
                <c:pt idx="19">
                  <c:v>-522.99509999999998</c:v>
                </c:pt>
                <c:pt idx="20">
                  <c:v>-529.29849999999999</c:v>
                </c:pt>
                <c:pt idx="21">
                  <c:v>-506.50110000000001</c:v>
                </c:pt>
                <c:pt idx="22">
                  <c:v>-586.44470000000001</c:v>
                </c:pt>
                <c:pt idx="23">
                  <c:v>-579.99940000000004</c:v>
                </c:pt>
                <c:pt idx="24">
                  <c:v>-547.072</c:v>
                </c:pt>
                <c:pt idx="25">
                  <c:v>-538.00800000000004</c:v>
                </c:pt>
                <c:pt idx="26">
                  <c:v>-512.25239999999997</c:v>
                </c:pt>
                <c:pt idx="27">
                  <c:v>-518.37159999999994</c:v>
                </c:pt>
                <c:pt idx="28">
                  <c:v>-568.26620000000003</c:v>
                </c:pt>
                <c:pt idx="29">
                  <c:v>-558.73109999999997</c:v>
                </c:pt>
                <c:pt idx="30">
                  <c:v>-550.75710000000004</c:v>
                </c:pt>
                <c:pt idx="31">
                  <c:v>-523.79499999999996</c:v>
                </c:pt>
                <c:pt idx="32">
                  <c:v>-499.67579999999998</c:v>
                </c:pt>
                <c:pt idx="33">
                  <c:v>-504.33800000000002</c:v>
                </c:pt>
                <c:pt idx="34">
                  <c:v>-479.87479999999999</c:v>
                </c:pt>
                <c:pt idx="35">
                  <c:v>-441.59089999999998</c:v>
                </c:pt>
                <c:pt idx="36">
                  <c:v>-515.22379999999998</c:v>
                </c:pt>
                <c:pt idx="37">
                  <c:v>-544.84379999999999</c:v>
                </c:pt>
                <c:pt idx="38">
                  <c:v>-535.98689999999999</c:v>
                </c:pt>
                <c:pt idx="39">
                  <c:v>-521.42790000000002</c:v>
                </c:pt>
                <c:pt idx="40">
                  <c:v>-504.48899999999998</c:v>
                </c:pt>
                <c:pt idx="41">
                  <c:v>-517.30920000000003</c:v>
                </c:pt>
                <c:pt idx="42">
                  <c:v>-478.54880000000003</c:v>
                </c:pt>
                <c:pt idx="43">
                  <c:v>-460.44619999999998</c:v>
                </c:pt>
                <c:pt idx="44">
                  <c:v>-411.72120000000001</c:v>
                </c:pt>
                <c:pt idx="45">
                  <c:v>-410.36259999999999</c:v>
                </c:pt>
                <c:pt idx="46">
                  <c:v>-377.7534</c:v>
                </c:pt>
                <c:pt idx="47">
                  <c:v>-360.92759999999998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3D-4FAE-BBCB-56611A39B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149.01560000000001</c:v>
                </c:pt>
                <c:pt idx="1">
                  <c:v>144.48599999999999</c:v>
                </c:pt>
                <c:pt idx="2">
                  <c:v>143.8552</c:v>
                </c:pt>
                <c:pt idx="3">
                  <c:v>139.5274</c:v>
                </c:pt>
                <c:pt idx="4">
                  <c:v>139.0531</c:v>
                </c:pt>
                <c:pt idx="5">
                  <c:v>136.3801</c:v>
                </c:pt>
                <c:pt idx="6">
                  <c:v>137.89189999999999</c:v>
                </c:pt>
                <c:pt idx="7">
                  <c:v>146.92779999999999</c:v>
                </c:pt>
                <c:pt idx="8">
                  <c:v>146.25489999999999</c:v>
                </c:pt>
                <c:pt idx="9">
                  <c:v>148.4744</c:v>
                </c:pt>
                <c:pt idx="10">
                  <c:v>152.435</c:v>
                </c:pt>
                <c:pt idx="11">
                  <c:v>151.02549999999999</c:v>
                </c:pt>
                <c:pt idx="12">
                  <c:v>139.91999999999999</c:v>
                </c:pt>
                <c:pt idx="13">
                  <c:v>111.64879999999999</c:v>
                </c:pt>
                <c:pt idx="14">
                  <c:v>85.130899999999997</c:v>
                </c:pt>
                <c:pt idx="15">
                  <c:v>73.392399999999995</c:v>
                </c:pt>
                <c:pt idx="16">
                  <c:v>80.797499999999999</c:v>
                </c:pt>
                <c:pt idx="17">
                  <c:v>74.7316</c:v>
                </c:pt>
                <c:pt idx="18">
                  <c:v>69.7941</c:v>
                </c:pt>
                <c:pt idx="19">
                  <c:v>75.951800000000006</c:v>
                </c:pt>
                <c:pt idx="20">
                  <c:v>82.872600000000006</c:v>
                </c:pt>
                <c:pt idx="21">
                  <c:v>77.921000000000006</c:v>
                </c:pt>
                <c:pt idx="22">
                  <c:v>78.558400000000006</c:v>
                </c:pt>
                <c:pt idx="23">
                  <c:v>75.0899</c:v>
                </c:pt>
                <c:pt idx="24">
                  <c:v>72.857299999999995</c:v>
                </c:pt>
                <c:pt idx="25">
                  <c:v>66.853999999999999</c:v>
                </c:pt>
                <c:pt idx="26">
                  <c:v>65.267399999999995</c:v>
                </c:pt>
                <c:pt idx="27">
                  <c:v>65.869399999999999</c:v>
                </c:pt>
                <c:pt idx="28">
                  <c:v>70.625699999999995</c:v>
                </c:pt>
                <c:pt idx="29">
                  <c:v>72.979900000000001</c:v>
                </c:pt>
                <c:pt idx="30">
                  <c:v>77.080299999999994</c:v>
                </c:pt>
                <c:pt idx="31">
                  <c:v>87.763800000000003</c:v>
                </c:pt>
                <c:pt idx="32">
                  <c:v>114.2979</c:v>
                </c:pt>
                <c:pt idx="33">
                  <c:v>130.19110000000001</c:v>
                </c:pt>
                <c:pt idx="34">
                  <c:v>157.79230000000001</c:v>
                </c:pt>
                <c:pt idx="35">
                  <c:v>156.24</c:v>
                </c:pt>
                <c:pt idx="36">
                  <c:v>157.30930000000001</c:v>
                </c:pt>
                <c:pt idx="37">
                  <c:v>155.5309</c:v>
                </c:pt>
                <c:pt idx="38">
                  <c:v>152.90860000000001</c:v>
                </c:pt>
                <c:pt idx="39">
                  <c:v>156.01769999999999</c:v>
                </c:pt>
                <c:pt idx="40">
                  <c:v>159.52950000000001</c:v>
                </c:pt>
                <c:pt idx="41">
                  <c:v>160.00299999999999</c:v>
                </c:pt>
                <c:pt idx="42">
                  <c:v>154.0891</c:v>
                </c:pt>
                <c:pt idx="43">
                  <c:v>152.91499999999999</c:v>
                </c:pt>
                <c:pt idx="44">
                  <c:v>152.61089999999999</c:v>
                </c:pt>
                <c:pt idx="45">
                  <c:v>152.48589999999999</c:v>
                </c:pt>
                <c:pt idx="46">
                  <c:v>145.72370000000001</c:v>
                </c:pt>
                <c:pt idx="47">
                  <c:v>144.72200000000001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E1-41EE-84A7-0EFA93DF66BB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149.23419999999999</c:v>
                </c:pt>
                <c:pt idx="1">
                  <c:v>147.63659999999999</c:v>
                </c:pt>
                <c:pt idx="2">
                  <c:v>145.07570000000001</c:v>
                </c:pt>
                <c:pt idx="3">
                  <c:v>138.7946</c:v>
                </c:pt>
                <c:pt idx="4">
                  <c:v>139.01419999999999</c:v>
                </c:pt>
                <c:pt idx="5">
                  <c:v>138.239</c:v>
                </c:pt>
                <c:pt idx="6">
                  <c:v>138.81559999999999</c:v>
                </c:pt>
                <c:pt idx="7">
                  <c:v>147.86070000000001</c:v>
                </c:pt>
                <c:pt idx="8">
                  <c:v>146.4768</c:v>
                </c:pt>
                <c:pt idx="9">
                  <c:v>147.89500000000001</c:v>
                </c:pt>
                <c:pt idx="10">
                  <c:v>152.36340000000001</c:v>
                </c:pt>
                <c:pt idx="11">
                  <c:v>152.41059999999999</c:v>
                </c:pt>
                <c:pt idx="12">
                  <c:v>142.05600000000001</c:v>
                </c:pt>
                <c:pt idx="13">
                  <c:v>110.84010000000001</c:v>
                </c:pt>
                <c:pt idx="14">
                  <c:v>85.120199999999997</c:v>
                </c:pt>
                <c:pt idx="15">
                  <c:v>73.887500000000003</c:v>
                </c:pt>
                <c:pt idx="16">
                  <c:v>80.682400000000001</c:v>
                </c:pt>
                <c:pt idx="17">
                  <c:v>77.670699999999997</c:v>
                </c:pt>
                <c:pt idx="18">
                  <c:v>70.400599999999997</c:v>
                </c:pt>
                <c:pt idx="19">
                  <c:v>79.963200000000001</c:v>
                </c:pt>
                <c:pt idx="20">
                  <c:v>82.812399999999997</c:v>
                </c:pt>
                <c:pt idx="21">
                  <c:v>79.956999999999994</c:v>
                </c:pt>
                <c:pt idx="22">
                  <c:v>78.889399999999995</c:v>
                </c:pt>
                <c:pt idx="23">
                  <c:v>77.181399999999996</c:v>
                </c:pt>
                <c:pt idx="24">
                  <c:v>71.805400000000006</c:v>
                </c:pt>
                <c:pt idx="25">
                  <c:v>65.210300000000004</c:v>
                </c:pt>
                <c:pt idx="26">
                  <c:v>65.858599999999996</c:v>
                </c:pt>
                <c:pt idx="27">
                  <c:v>68.317999999999998</c:v>
                </c:pt>
                <c:pt idx="28">
                  <c:v>70.264799999999994</c:v>
                </c:pt>
                <c:pt idx="29">
                  <c:v>74.540899999999993</c:v>
                </c:pt>
                <c:pt idx="30">
                  <c:v>76.091999999999999</c:v>
                </c:pt>
                <c:pt idx="31">
                  <c:v>88.654899999999998</c:v>
                </c:pt>
                <c:pt idx="32">
                  <c:v>114.51139999999999</c:v>
                </c:pt>
                <c:pt idx="33">
                  <c:v>129.73820000000001</c:v>
                </c:pt>
                <c:pt idx="34">
                  <c:v>158.8553</c:v>
                </c:pt>
                <c:pt idx="35">
                  <c:v>154.99119999999999</c:v>
                </c:pt>
                <c:pt idx="36">
                  <c:v>156.8897</c:v>
                </c:pt>
                <c:pt idx="37">
                  <c:v>156.50489999999999</c:v>
                </c:pt>
                <c:pt idx="38">
                  <c:v>153.12479999999999</c:v>
                </c:pt>
                <c:pt idx="39">
                  <c:v>155.98699999999999</c:v>
                </c:pt>
                <c:pt idx="40">
                  <c:v>159.14879999999999</c:v>
                </c:pt>
                <c:pt idx="41">
                  <c:v>158.1841</c:v>
                </c:pt>
                <c:pt idx="42">
                  <c:v>154.48179999999999</c:v>
                </c:pt>
                <c:pt idx="43">
                  <c:v>154.2379</c:v>
                </c:pt>
                <c:pt idx="44">
                  <c:v>154.93279999999999</c:v>
                </c:pt>
                <c:pt idx="45">
                  <c:v>153.77809999999999</c:v>
                </c:pt>
                <c:pt idx="46">
                  <c:v>146.00200000000001</c:v>
                </c:pt>
                <c:pt idx="47">
                  <c:v>146.28059999999999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E1-41EE-84A7-0EFA93DF66BB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468.48110000000003</c:v>
                </c:pt>
                <c:pt idx="1">
                  <c:v>464.28809999999999</c:v>
                </c:pt>
                <c:pt idx="2">
                  <c:v>458.41300000000001</c:v>
                </c:pt>
                <c:pt idx="3">
                  <c:v>443.27640000000002</c:v>
                </c:pt>
                <c:pt idx="4">
                  <c:v>447.96159999999998</c:v>
                </c:pt>
                <c:pt idx="5">
                  <c:v>438.69639999999998</c:v>
                </c:pt>
                <c:pt idx="6">
                  <c:v>425.68689999999998</c:v>
                </c:pt>
                <c:pt idx="7">
                  <c:v>449.83330000000001</c:v>
                </c:pt>
                <c:pt idx="8">
                  <c:v>452.31369999999998</c:v>
                </c:pt>
                <c:pt idx="9">
                  <c:v>458.22669999999999</c:v>
                </c:pt>
                <c:pt idx="10">
                  <c:v>477.16250000000002</c:v>
                </c:pt>
                <c:pt idx="11">
                  <c:v>467.57830000000001</c:v>
                </c:pt>
                <c:pt idx="12">
                  <c:v>415.9991</c:v>
                </c:pt>
                <c:pt idx="13">
                  <c:v>280.16750000000002</c:v>
                </c:pt>
                <c:pt idx="14">
                  <c:v>140.28880000000001</c:v>
                </c:pt>
                <c:pt idx="15">
                  <c:v>65.542699999999996</c:v>
                </c:pt>
                <c:pt idx="16">
                  <c:v>72.830500000000001</c:v>
                </c:pt>
                <c:pt idx="17">
                  <c:v>36.507599999999996</c:v>
                </c:pt>
                <c:pt idx="18">
                  <c:v>22.9145</c:v>
                </c:pt>
                <c:pt idx="19">
                  <c:v>45.979399999999998</c:v>
                </c:pt>
                <c:pt idx="20">
                  <c:v>57.929699999999997</c:v>
                </c:pt>
                <c:pt idx="21">
                  <c:v>55.811399999999999</c:v>
                </c:pt>
                <c:pt idx="22">
                  <c:v>61.880099999999999</c:v>
                </c:pt>
                <c:pt idx="23">
                  <c:v>60.070599999999999</c:v>
                </c:pt>
                <c:pt idx="24">
                  <c:v>61.773600000000002</c:v>
                </c:pt>
                <c:pt idx="25">
                  <c:v>61.854100000000003</c:v>
                </c:pt>
                <c:pt idx="26">
                  <c:v>67.245199999999997</c:v>
                </c:pt>
                <c:pt idx="27">
                  <c:v>78.250699999999995</c:v>
                </c:pt>
                <c:pt idx="28">
                  <c:v>92.567999999999998</c:v>
                </c:pt>
                <c:pt idx="29">
                  <c:v>101.2317</c:v>
                </c:pt>
                <c:pt idx="30">
                  <c:v>122.2415</c:v>
                </c:pt>
                <c:pt idx="31">
                  <c:v>157.36259999999999</c:v>
                </c:pt>
                <c:pt idx="32">
                  <c:v>277.0702</c:v>
                </c:pt>
                <c:pt idx="33">
                  <c:v>413.75279999999998</c:v>
                </c:pt>
                <c:pt idx="34">
                  <c:v>539.01089999999999</c:v>
                </c:pt>
                <c:pt idx="35">
                  <c:v>542.7038</c:v>
                </c:pt>
                <c:pt idx="36">
                  <c:v>530.00009999999997</c:v>
                </c:pt>
                <c:pt idx="37">
                  <c:v>514.14930000000004</c:v>
                </c:pt>
                <c:pt idx="38">
                  <c:v>506.58949999999999</c:v>
                </c:pt>
                <c:pt idx="39">
                  <c:v>510.35750000000002</c:v>
                </c:pt>
                <c:pt idx="40">
                  <c:v>519.81979999999999</c:v>
                </c:pt>
                <c:pt idx="41">
                  <c:v>516.52679999999998</c:v>
                </c:pt>
                <c:pt idx="42">
                  <c:v>499.72289999999998</c:v>
                </c:pt>
                <c:pt idx="43">
                  <c:v>496.60849999999999</c:v>
                </c:pt>
                <c:pt idx="44">
                  <c:v>484.94240000000002</c:v>
                </c:pt>
                <c:pt idx="45">
                  <c:v>478.05160000000001</c:v>
                </c:pt>
                <c:pt idx="46">
                  <c:v>471.52859999999998</c:v>
                </c:pt>
                <c:pt idx="47">
                  <c:v>451.59070000000003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E1-41EE-84A7-0EFA93DF66BB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385.72219999999999</c:v>
                </c:pt>
                <c:pt idx="1">
                  <c:v>380.31209999999999</c:v>
                </c:pt>
                <c:pt idx="2">
                  <c:v>380.09609999999998</c:v>
                </c:pt>
                <c:pt idx="3">
                  <c:v>369.20760000000001</c:v>
                </c:pt>
                <c:pt idx="4">
                  <c:v>363.88260000000002</c:v>
                </c:pt>
                <c:pt idx="5">
                  <c:v>354.76339999999999</c:v>
                </c:pt>
                <c:pt idx="6">
                  <c:v>349.96890000000002</c:v>
                </c:pt>
                <c:pt idx="7">
                  <c:v>374.625</c:v>
                </c:pt>
                <c:pt idx="8">
                  <c:v>367.29849999999999</c:v>
                </c:pt>
                <c:pt idx="9">
                  <c:v>378.82310000000001</c:v>
                </c:pt>
                <c:pt idx="10">
                  <c:v>379.1601</c:v>
                </c:pt>
                <c:pt idx="11">
                  <c:v>386.58479999999997</c:v>
                </c:pt>
                <c:pt idx="12">
                  <c:v>336.49299999999999</c:v>
                </c:pt>
                <c:pt idx="13">
                  <c:v>220.6498</c:v>
                </c:pt>
                <c:pt idx="14">
                  <c:v>95.891800000000003</c:v>
                </c:pt>
                <c:pt idx="15">
                  <c:v>30.979600000000001</c:v>
                </c:pt>
                <c:pt idx="16">
                  <c:v>13.868600000000001</c:v>
                </c:pt>
                <c:pt idx="17">
                  <c:v>-5.8750999999999998</c:v>
                </c:pt>
                <c:pt idx="18">
                  <c:v>-23.461500000000001</c:v>
                </c:pt>
                <c:pt idx="19">
                  <c:v>-7.4173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0.94979999999999998</c:v>
                </c:pt>
                <c:pt idx="24">
                  <c:v>5.3131000000000004</c:v>
                </c:pt>
                <c:pt idx="25">
                  <c:v>4.5167000000000002</c:v>
                </c:pt>
                <c:pt idx="26">
                  <c:v>10.493</c:v>
                </c:pt>
                <c:pt idx="27">
                  <c:v>20.552199999999999</c:v>
                </c:pt>
                <c:pt idx="28">
                  <c:v>24.4038</c:v>
                </c:pt>
                <c:pt idx="29">
                  <c:v>29.412400000000002</c:v>
                </c:pt>
                <c:pt idx="30">
                  <c:v>50.723100000000002</c:v>
                </c:pt>
                <c:pt idx="31">
                  <c:v>80.235200000000006</c:v>
                </c:pt>
                <c:pt idx="32">
                  <c:v>186.73859999999999</c:v>
                </c:pt>
                <c:pt idx="33">
                  <c:v>328.04329999999999</c:v>
                </c:pt>
                <c:pt idx="34">
                  <c:v>430.18</c:v>
                </c:pt>
                <c:pt idx="35">
                  <c:v>435.69889999999998</c:v>
                </c:pt>
                <c:pt idx="36">
                  <c:v>425.10129999999998</c:v>
                </c:pt>
                <c:pt idx="37">
                  <c:v>414.69319999999999</c:v>
                </c:pt>
                <c:pt idx="38">
                  <c:v>412.49369999999999</c:v>
                </c:pt>
                <c:pt idx="39">
                  <c:v>412.00450000000001</c:v>
                </c:pt>
                <c:pt idx="40">
                  <c:v>417.61500000000001</c:v>
                </c:pt>
                <c:pt idx="41">
                  <c:v>416.34989999999999</c:v>
                </c:pt>
                <c:pt idx="42">
                  <c:v>406.12849999999997</c:v>
                </c:pt>
                <c:pt idx="43">
                  <c:v>399.21140000000003</c:v>
                </c:pt>
                <c:pt idx="44">
                  <c:v>395.62509999999997</c:v>
                </c:pt>
                <c:pt idx="45">
                  <c:v>391.91829999999999</c:v>
                </c:pt>
                <c:pt idx="46">
                  <c:v>382.59269999999998</c:v>
                </c:pt>
                <c:pt idx="47">
                  <c:v>372.13319999999999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E1-41EE-84A7-0EFA93DF6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7111.5834400000003</c:v>
                </c:pt>
                <c:pt idx="1">
                  <c:v>6982.3955500000002</c:v>
                </c:pt>
                <c:pt idx="2">
                  <c:v>6842.6624700000002</c:v>
                </c:pt>
                <c:pt idx="3">
                  <c:v>6806.7504200000003</c:v>
                </c:pt>
                <c:pt idx="4">
                  <c:v>6666.6518900000001</c:v>
                </c:pt>
                <c:pt idx="5">
                  <c:v>6642.0032499999998</c:v>
                </c:pt>
                <c:pt idx="6">
                  <c:v>6621.0928700000004</c:v>
                </c:pt>
                <c:pt idx="7">
                  <c:v>6681.8273799999997</c:v>
                </c:pt>
                <c:pt idx="8">
                  <c:v>6679.0963499999998</c:v>
                </c:pt>
                <c:pt idx="9">
                  <c:v>6768.44956</c:v>
                </c:pt>
                <c:pt idx="10">
                  <c:v>6909.6045400000003</c:v>
                </c:pt>
                <c:pt idx="11">
                  <c:v>7017.8325400000003</c:v>
                </c:pt>
                <c:pt idx="12">
                  <c:v>7121.1276600000001</c:v>
                </c:pt>
                <c:pt idx="13">
                  <c:v>7208.3819100000001</c:v>
                </c:pt>
                <c:pt idx="14">
                  <c:v>7279.2716200000004</c:v>
                </c:pt>
                <c:pt idx="15">
                  <c:v>7423.6722300000001</c:v>
                </c:pt>
                <c:pt idx="16">
                  <c:v>7750.5573999999997</c:v>
                </c:pt>
                <c:pt idx="17">
                  <c:v>7750.8741600000003</c:v>
                </c:pt>
                <c:pt idx="18">
                  <c:v>7929.8885099999998</c:v>
                </c:pt>
                <c:pt idx="19">
                  <c:v>8114.4831800000002</c:v>
                </c:pt>
                <c:pt idx="20">
                  <c:v>8156.2433799999999</c:v>
                </c:pt>
                <c:pt idx="21">
                  <c:v>8254.5478500000008</c:v>
                </c:pt>
                <c:pt idx="22">
                  <c:v>8284.5283500000005</c:v>
                </c:pt>
                <c:pt idx="23">
                  <c:v>8368.3732600000003</c:v>
                </c:pt>
                <c:pt idx="24">
                  <c:v>8280.4056899999996</c:v>
                </c:pt>
                <c:pt idx="25">
                  <c:v>8222.9370699999999</c:v>
                </c:pt>
                <c:pt idx="26">
                  <c:v>8198.8199600000007</c:v>
                </c:pt>
                <c:pt idx="27">
                  <c:v>8239.2197400000005</c:v>
                </c:pt>
                <c:pt idx="28">
                  <c:v>8254.9920700000002</c:v>
                </c:pt>
                <c:pt idx="29">
                  <c:v>8241.0005700000002</c:v>
                </c:pt>
                <c:pt idx="30">
                  <c:v>8399.4936799999996</c:v>
                </c:pt>
                <c:pt idx="31">
                  <c:v>8374.8837299999996</c:v>
                </c:pt>
                <c:pt idx="32">
                  <c:v>8259.8320600000006</c:v>
                </c:pt>
                <c:pt idx="33">
                  <c:v>8196.6546500000004</c:v>
                </c:pt>
                <c:pt idx="34">
                  <c:v>8061.72469</c:v>
                </c:pt>
                <c:pt idx="35">
                  <c:v>7838.86852</c:v>
                </c:pt>
                <c:pt idx="36">
                  <c:v>8157.4416799999999</c:v>
                </c:pt>
                <c:pt idx="37">
                  <c:v>8114.9466000000002</c:v>
                </c:pt>
                <c:pt idx="38">
                  <c:v>8107.4500399999997</c:v>
                </c:pt>
                <c:pt idx="39">
                  <c:v>8065.6719999999996</c:v>
                </c:pt>
                <c:pt idx="40">
                  <c:v>8059.8410000000003</c:v>
                </c:pt>
                <c:pt idx="41">
                  <c:v>8034.8090000000002</c:v>
                </c:pt>
                <c:pt idx="42">
                  <c:v>7946.6419999999998</c:v>
                </c:pt>
                <c:pt idx="43">
                  <c:v>7843.6260000000002</c:v>
                </c:pt>
                <c:pt idx="44">
                  <c:v>7769.39</c:v>
                </c:pt>
                <c:pt idx="45">
                  <c:v>7516.41</c:v>
                </c:pt>
                <c:pt idx="46">
                  <c:v>7333.41</c:v>
                </c:pt>
                <c:pt idx="47">
                  <c:v>7025.53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E4-4573-ADAB-40625934C9EE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7042.32798</c:v>
                </c:pt>
                <c:pt idx="1">
                  <c:v>6906.0018899999995</c:v>
                </c:pt>
                <c:pt idx="2">
                  <c:v>6822.6881100000001</c:v>
                </c:pt>
                <c:pt idx="3">
                  <c:v>6716.8071600000003</c:v>
                </c:pt>
                <c:pt idx="4">
                  <c:v>6671.73956</c:v>
                </c:pt>
                <c:pt idx="5">
                  <c:v>6676.9436400000004</c:v>
                </c:pt>
                <c:pt idx="6">
                  <c:v>6620.7123600000004</c:v>
                </c:pt>
                <c:pt idx="7">
                  <c:v>6646.1249900000003</c:v>
                </c:pt>
                <c:pt idx="8">
                  <c:v>6675.1712600000001</c:v>
                </c:pt>
                <c:pt idx="9">
                  <c:v>6738.3260700000001</c:v>
                </c:pt>
                <c:pt idx="10">
                  <c:v>6872.61636</c:v>
                </c:pt>
                <c:pt idx="11">
                  <c:v>7025.4570400000002</c:v>
                </c:pt>
                <c:pt idx="12">
                  <c:v>7178.4131500000003</c:v>
                </c:pt>
                <c:pt idx="13">
                  <c:v>7233.5571499999996</c:v>
                </c:pt>
                <c:pt idx="14">
                  <c:v>7367.8712500000001</c:v>
                </c:pt>
                <c:pt idx="15">
                  <c:v>7464.5134500000004</c:v>
                </c:pt>
                <c:pt idx="16">
                  <c:v>7736.2936300000001</c:v>
                </c:pt>
                <c:pt idx="17">
                  <c:v>7863.50828</c:v>
                </c:pt>
                <c:pt idx="18">
                  <c:v>8062.7486799999997</c:v>
                </c:pt>
                <c:pt idx="19">
                  <c:v>8181.0021399999996</c:v>
                </c:pt>
                <c:pt idx="20">
                  <c:v>8347.4860399999998</c:v>
                </c:pt>
                <c:pt idx="21">
                  <c:v>8373.5098899999994</c:v>
                </c:pt>
                <c:pt idx="22">
                  <c:v>8418.8117000000002</c:v>
                </c:pt>
                <c:pt idx="23">
                  <c:v>8413.5880099999995</c:v>
                </c:pt>
                <c:pt idx="24">
                  <c:v>8334.5552200000002</c:v>
                </c:pt>
                <c:pt idx="25">
                  <c:v>8291.4385500000008</c:v>
                </c:pt>
                <c:pt idx="26">
                  <c:v>8236.3526199999997</c:v>
                </c:pt>
                <c:pt idx="27">
                  <c:v>8244.9405700000007</c:v>
                </c:pt>
                <c:pt idx="28">
                  <c:v>8400.8863199999996</c:v>
                </c:pt>
                <c:pt idx="29">
                  <c:v>8408.6798699999999</c:v>
                </c:pt>
                <c:pt idx="30">
                  <c:v>8429.3233899999996</c:v>
                </c:pt>
                <c:pt idx="31">
                  <c:v>8389.2002499999999</c:v>
                </c:pt>
                <c:pt idx="32">
                  <c:v>8327.3385799999996</c:v>
                </c:pt>
                <c:pt idx="33">
                  <c:v>8239.4154199999994</c:v>
                </c:pt>
                <c:pt idx="34">
                  <c:v>8132.7338200000004</c:v>
                </c:pt>
                <c:pt idx="35">
                  <c:v>8134.3243499999999</c:v>
                </c:pt>
                <c:pt idx="36">
                  <c:v>8197.1606900000006</c:v>
                </c:pt>
                <c:pt idx="37">
                  <c:v>8218.5685799999992</c:v>
                </c:pt>
                <c:pt idx="38">
                  <c:v>8203.7764700000007</c:v>
                </c:pt>
                <c:pt idx="39">
                  <c:v>8186.71047</c:v>
                </c:pt>
                <c:pt idx="40">
                  <c:v>8165.82546</c:v>
                </c:pt>
                <c:pt idx="41">
                  <c:v>8090.3170499999997</c:v>
                </c:pt>
                <c:pt idx="42">
                  <c:v>7990.57726</c:v>
                </c:pt>
                <c:pt idx="43">
                  <c:v>7949.6123799999996</c:v>
                </c:pt>
                <c:pt idx="44">
                  <c:v>7802.5977400000002</c:v>
                </c:pt>
                <c:pt idx="45">
                  <c:v>7570.5709299999999</c:v>
                </c:pt>
                <c:pt idx="46">
                  <c:v>7334.8776600000001</c:v>
                </c:pt>
                <c:pt idx="47">
                  <c:v>7148.4287000000004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E4-4573-ADAB-40625934C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MIE 8</c:v>
                </c:pt>
                <c:pt idx="1">
                  <c:v>JUE 9</c:v>
                </c:pt>
                <c:pt idx="2">
                  <c:v>VIE 10</c:v>
                </c:pt>
                <c:pt idx="3">
                  <c:v>SAB 11</c:v>
                </c:pt>
                <c:pt idx="4">
                  <c:v>DOM 12</c:v>
                </c:pt>
                <c:pt idx="5">
                  <c:v>LUN 13</c:v>
                </c:pt>
                <c:pt idx="6">
                  <c:v>MAR 14</c:v>
                </c:pt>
                <c:pt idx="7">
                  <c:v>MIE 15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6191032.5905299997</c:v>
                </c:pt>
                <c:pt idx="1">
                  <c:v>6547769.4520500004</c:v>
                </c:pt>
                <c:pt idx="2">
                  <c:v>6050350.6864</c:v>
                </c:pt>
                <c:pt idx="3">
                  <c:v>5354258.7516000001</c:v>
                </c:pt>
                <c:pt idx="4">
                  <c:v>3828048.82968</c:v>
                </c:pt>
                <c:pt idx="5">
                  <c:v>5372361.1513</c:v>
                </c:pt>
                <c:pt idx="6">
                  <c:v>6246706.6878800001</c:v>
                </c:pt>
                <c:pt idx="7">
                  <c:v>5384046.0541399997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51-4563-939E-1286C1CFB217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-2.8752596790687E-2</c:v>
                </c:pt>
                <c:pt idx="1">
                  <c:v>3.1836017974826793E-4</c:v>
                </c:pt>
                <c:pt idx="2">
                  <c:v>-5.5019686541367505E-2</c:v>
                </c:pt>
                <c:pt idx="3">
                  <c:v>-7.7662581841085862E-2</c:v>
                </c:pt>
                <c:pt idx="4">
                  <c:v>-5.9518860724124378E-2</c:v>
                </c:pt>
                <c:pt idx="5">
                  <c:v>7.8429636270335071E-2</c:v>
                </c:pt>
                <c:pt idx="6">
                  <c:v>0.11125285766181042</c:v>
                </c:pt>
                <c:pt idx="7">
                  <c:v>-2.0537068320180516E-2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6374310.5722319996</c:v>
                </c:pt>
                <c:pt idx="1">
                  <c:v>6545685.5664165001</c:v>
                </c:pt>
                <c:pt idx="2">
                  <c:v>6402620.8802760001</c:v>
                </c:pt>
                <c:pt idx="3">
                  <c:v>5805097.6206599995</c:v>
                </c:pt>
                <c:pt idx="4">
                  <c:v>4070308.9831523998</c:v>
                </c:pt>
                <c:pt idx="5">
                  <c:v>4981651.9971390003</c:v>
                </c:pt>
                <c:pt idx="6">
                  <c:v>5621318.8967843996</c:v>
                </c:pt>
                <c:pt idx="7">
                  <c:v>5496937.025382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51-4563-939E-1286C1CFB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14</xdr:col>
      <xdr:colOff>228600</xdr:colOff>
      <xdr:row>86</xdr:row>
      <xdr:rowOff>95250</xdr:rowOff>
    </xdr:to>
    <xdr:graphicFrame macro="">
      <xdr:nvGraphicFramePr>
        <xdr:cNvPr id="19" name="grafPotenciaXTipoRecursoTotal1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15</xdr:col>
      <xdr:colOff>19050</xdr:colOff>
      <xdr:row>116</xdr:row>
      <xdr:rowOff>95250</xdr:rowOff>
    </xdr:to>
    <xdr:graphicFrame macro="">
      <xdr:nvGraphicFramePr>
        <xdr:cNvPr id="20" name="grafPotenciaXTipoRecursoTotal2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1" name="pic01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198</xdr:row>
      <xdr:rowOff>0</xdr:rowOff>
    </xdr:from>
    <xdr:to>
      <xdr:col>7</xdr:col>
      <xdr:colOff>171450</xdr:colOff>
      <xdr:row>268</xdr:row>
      <xdr:rowOff>0</xdr:rowOff>
    </xdr:to>
    <xdr:graphicFrame macro="">
      <xdr:nvGraphicFramePr>
        <xdr:cNvPr id="22" name="grafProdEnergiaDiaria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3" name="pic01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4" name="grafGeneracionSEIN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5" name="grafGeneracionSEIN2"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6" name="grafGeneracionSEIN3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7" name="pic01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4" name="graficoCN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5" name="graficoCS">
          <a:extLst>
            <a:ext uri="{FF2B5EF4-FFF2-40B4-BE49-F238E27FC236}">
              <a16:creationId xmlns:a16="http://schemas.microsoft.com/office/drawing/2014/main" id="{00000000-0008-0000-1D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6" name="pic01">
          <a:extLst>
            <a:ext uri="{FF2B5EF4-FFF2-40B4-BE49-F238E27FC236}">
              <a16:creationId xmlns:a16="http://schemas.microsoft.com/office/drawing/2014/main" id="{00000000-0008-0000-1D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49" name="pic01">
          <a:extLst>
            <a:ext uri="{FF2B5EF4-FFF2-40B4-BE49-F238E27FC236}">
              <a16:creationId xmlns:a16="http://schemas.microsoft.com/office/drawing/2014/main" id="{00000000-0008-0000-1F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3" name="Gráfico 52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4" name="pic01">
          <a:extLst>
            <a:ext uri="{FF2B5EF4-FFF2-40B4-BE49-F238E27FC236}">
              <a16:creationId xmlns:a16="http://schemas.microsoft.com/office/drawing/2014/main" id="{00000000-0008-0000-23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6" name="grafCostoTotOperacionEjecutada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7" name="pic01">
          <a:extLst>
            <a:ext uri="{FF2B5EF4-FFF2-40B4-BE49-F238E27FC236}">
              <a16:creationId xmlns:a16="http://schemas.microsoft.com/office/drawing/2014/main" id="{00000000-0008-0000-25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3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/>
    </row>
    <row r="8" spans="1:12" x14ac:dyDescent="0.3">
      <c r="A8" s="1"/>
      <c r="B8" s="4" t="s">
        <v>13</v>
      </c>
      <c r="C8" s="5" t="s">
        <v>22</v>
      </c>
      <c r="D8" s="5" t="s">
        <v>23</v>
      </c>
      <c r="E8" s="5" t="s">
        <v>24</v>
      </c>
      <c r="F8" s="5" t="s">
        <v>25</v>
      </c>
      <c r="G8" s="4" t="s">
        <v>26</v>
      </c>
      <c r="H8" s="4" t="s">
        <v>27</v>
      </c>
      <c r="I8" s="6" t="s">
        <v>28</v>
      </c>
      <c r="J8" s="4"/>
      <c r="K8" s="4" t="s">
        <v>21</v>
      </c>
      <c r="L8" s="4"/>
    </row>
    <row r="9" spans="1:12" x14ac:dyDescent="0.3">
      <c r="A9" s="1"/>
      <c r="B9" s="4" t="s">
        <v>13</v>
      </c>
      <c r="C9" s="5" t="s">
        <v>22</v>
      </c>
      <c r="D9" s="5" t="s">
        <v>23</v>
      </c>
      <c r="E9" s="5" t="s">
        <v>24</v>
      </c>
      <c r="F9" s="5" t="s">
        <v>25</v>
      </c>
      <c r="G9" s="4" t="s">
        <v>29</v>
      </c>
      <c r="H9" s="4" t="s">
        <v>30</v>
      </c>
      <c r="I9" s="6" t="s">
        <v>28</v>
      </c>
      <c r="J9" s="4"/>
      <c r="K9" s="4" t="s">
        <v>21</v>
      </c>
      <c r="L9" s="4"/>
    </row>
    <row r="10" spans="1:12" x14ac:dyDescent="0.3">
      <c r="A10" s="1"/>
      <c r="B10" s="4" t="s">
        <v>13</v>
      </c>
      <c r="C10" s="5" t="s">
        <v>22</v>
      </c>
      <c r="D10" s="5" t="s">
        <v>23</v>
      </c>
      <c r="E10" s="5" t="s">
        <v>24</v>
      </c>
      <c r="F10" s="5" t="s">
        <v>25</v>
      </c>
      <c r="G10" s="4" t="s">
        <v>31</v>
      </c>
      <c r="H10" s="4" t="s">
        <v>32</v>
      </c>
      <c r="I10" s="6" t="s">
        <v>28</v>
      </c>
      <c r="J10" s="4"/>
      <c r="K10" s="4" t="s">
        <v>21</v>
      </c>
      <c r="L10" s="4"/>
    </row>
    <row r="11" spans="1:12" x14ac:dyDescent="0.3">
      <c r="A11" s="1"/>
      <c r="B11" s="4" t="s">
        <v>13</v>
      </c>
      <c r="C11" s="5" t="s">
        <v>22</v>
      </c>
      <c r="D11" s="5" t="s">
        <v>33</v>
      </c>
      <c r="E11" s="5" t="s">
        <v>24</v>
      </c>
      <c r="F11" s="5" t="s">
        <v>34</v>
      </c>
      <c r="G11" s="4" t="s">
        <v>35</v>
      </c>
      <c r="H11" s="4" t="s">
        <v>36</v>
      </c>
      <c r="I11" s="6" t="s">
        <v>37</v>
      </c>
      <c r="J11" s="4">
        <v>30</v>
      </c>
      <c r="K11" s="4" t="s">
        <v>38</v>
      </c>
      <c r="L11" s="4"/>
    </row>
    <row r="12" spans="1:12" x14ac:dyDescent="0.3">
      <c r="A12" s="1"/>
      <c r="B12" s="4" t="s">
        <v>39</v>
      </c>
      <c r="C12" s="5" t="s">
        <v>40</v>
      </c>
      <c r="D12" s="5" t="s">
        <v>41</v>
      </c>
      <c r="E12" s="5" t="s">
        <v>24</v>
      </c>
      <c r="F12" s="5" t="s">
        <v>42</v>
      </c>
      <c r="G12" s="4" t="s">
        <v>43</v>
      </c>
      <c r="H12" s="4" t="s">
        <v>44</v>
      </c>
      <c r="I12" s="6" t="s">
        <v>45</v>
      </c>
      <c r="J12" s="4">
        <v>16.63</v>
      </c>
      <c r="K12" s="4" t="s">
        <v>38</v>
      </c>
      <c r="L12" s="4">
        <v>138</v>
      </c>
    </row>
    <row r="13" spans="1:12" ht="26.4" x14ac:dyDescent="0.3">
      <c r="A13" s="1"/>
      <c r="B13" s="4" t="s">
        <v>13</v>
      </c>
      <c r="C13" s="5" t="s">
        <v>46</v>
      </c>
      <c r="D13" s="5" t="s">
        <v>47</v>
      </c>
      <c r="E13" s="5" t="s">
        <v>48</v>
      </c>
      <c r="F13" s="5" t="s">
        <v>49</v>
      </c>
      <c r="G13" s="4" t="s">
        <v>50</v>
      </c>
      <c r="H13" s="4" t="s">
        <v>51</v>
      </c>
      <c r="I13" s="6" t="s">
        <v>52</v>
      </c>
      <c r="J13" s="4">
        <v>0.59</v>
      </c>
      <c r="K13" s="4" t="s">
        <v>38</v>
      </c>
      <c r="L13" s="4"/>
    </row>
    <row r="14" spans="1:12" x14ac:dyDescent="0.3">
      <c r="A14" s="1"/>
      <c r="B14" s="4" t="s">
        <v>39</v>
      </c>
      <c r="C14" s="5" t="s">
        <v>46</v>
      </c>
      <c r="D14" s="5" t="s">
        <v>53</v>
      </c>
      <c r="E14" s="5" t="s">
        <v>54</v>
      </c>
      <c r="F14" s="5" t="s">
        <v>55</v>
      </c>
      <c r="G14" s="4" t="s">
        <v>56</v>
      </c>
      <c r="H14" s="4" t="s">
        <v>57</v>
      </c>
      <c r="I14" s="6" t="s">
        <v>58</v>
      </c>
      <c r="J14" s="4"/>
      <c r="K14" s="4" t="s">
        <v>21</v>
      </c>
      <c r="L14" s="4">
        <v>220</v>
      </c>
    </row>
    <row r="15" spans="1:12" x14ac:dyDescent="0.3">
      <c r="A15" s="1"/>
      <c r="B15" s="4" t="s">
        <v>13</v>
      </c>
      <c r="C15" s="5" t="s">
        <v>59</v>
      </c>
      <c r="D15" s="5" t="s">
        <v>60</v>
      </c>
      <c r="E15" s="5" t="s">
        <v>24</v>
      </c>
      <c r="F15" s="5" t="s">
        <v>61</v>
      </c>
      <c r="G15" s="4" t="s">
        <v>62</v>
      </c>
      <c r="H15" s="4" t="s">
        <v>63</v>
      </c>
      <c r="I15" s="6" t="s">
        <v>64</v>
      </c>
      <c r="J15" s="4"/>
      <c r="K15" s="4" t="s">
        <v>21</v>
      </c>
      <c r="L15" s="4"/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">
      <c r="A5" s="1"/>
      <c r="B5" s="201" t="s">
        <v>65</v>
      </c>
      <c r="C5" s="201"/>
      <c r="D5" s="201"/>
      <c r="E5" s="201"/>
      <c r="F5" s="201"/>
      <c r="G5" s="201"/>
      <c r="H5" s="201"/>
      <c r="I5" s="201"/>
    </row>
    <row r="6" spans="1:9" ht="40.049999999999997" customHeight="1" x14ac:dyDescent="0.3">
      <c r="A6" s="1"/>
      <c r="B6" s="7" t="s">
        <v>66</v>
      </c>
      <c r="C6" s="3" t="s">
        <v>67</v>
      </c>
      <c r="D6" s="3" t="s">
        <v>68</v>
      </c>
      <c r="E6" s="7" t="s">
        <v>3</v>
      </c>
      <c r="F6" s="7" t="s">
        <v>4</v>
      </c>
      <c r="G6" s="7" t="s">
        <v>69</v>
      </c>
      <c r="H6" s="7" t="s">
        <v>6</v>
      </c>
      <c r="I6" s="7" t="s">
        <v>9</v>
      </c>
    </row>
    <row r="7" spans="1:9" x14ac:dyDescent="0.3">
      <c r="A7" s="1"/>
      <c r="B7" s="4" t="s">
        <v>70</v>
      </c>
      <c r="C7" s="4" t="s">
        <v>71</v>
      </c>
      <c r="D7" s="4" t="s">
        <v>72</v>
      </c>
      <c r="E7" s="5" t="s">
        <v>73</v>
      </c>
      <c r="F7" s="5" t="s">
        <v>74</v>
      </c>
      <c r="G7" s="5" t="s">
        <v>75</v>
      </c>
      <c r="H7" s="5" t="s">
        <v>76</v>
      </c>
      <c r="I7" s="5" t="s">
        <v>77</v>
      </c>
    </row>
    <row r="8" spans="1:9" x14ac:dyDescent="0.3">
      <c r="A8" s="1"/>
      <c r="B8" s="4" t="s">
        <v>70</v>
      </c>
      <c r="C8" s="4" t="s">
        <v>71</v>
      </c>
      <c r="D8" s="4" t="s">
        <v>72</v>
      </c>
      <c r="E8" s="5" t="s">
        <v>78</v>
      </c>
      <c r="F8" s="5" t="s">
        <v>79</v>
      </c>
      <c r="G8" s="5" t="s">
        <v>80</v>
      </c>
      <c r="H8" s="5" t="s">
        <v>81</v>
      </c>
      <c r="I8" s="5" t="s">
        <v>82</v>
      </c>
    </row>
    <row r="9" spans="1:9" x14ac:dyDescent="0.3">
      <c r="A9" s="1"/>
      <c r="B9" s="4" t="s">
        <v>70</v>
      </c>
      <c r="C9" s="4" t="s">
        <v>71</v>
      </c>
      <c r="D9" s="4" t="s">
        <v>72</v>
      </c>
      <c r="E9" s="5" t="s">
        <v>83</v>
      </c>
      <c r="F9" s="5" t="s">
        <v>84</v>
      </c>
      <c r="G9" s="5" t="s">
        <v>75</v>
      </c>
      <c r="H9" s="5" t="s">
        <v>76</v>
      </c>
      <c r="I9" s="5" t="s">
        <v>85</v>
      </c>
    </row>
    <row r="10" spans="1:9" x14ac:dyDescent="0.3">
      <c r="A10" s="1"/>
      <c r="B10" s="4" t="s">
        <v>70</v>
      </c>
      <c r="C10" s="4" t="s">
        <v>71</v>
      </c>
      <c r="D10" s="4" t="s">
        <v>72</v>
      </c>
      <c r="E10" s="5" t="s">
        <v>86</v>
      </c>
      <c r="F10" s="5" t="s">
        <v>87</v>
      </c>
      <c r="G10" s="5" t="s">
        <v>75</v>
      </c>
      <c r="H10" s="5" t="s">
        <v>76</v>
      </c>
      <c r="I10" s="5" t="s">
        <v>88</v>
      </c>
    </row>
    <row r="11" spans="1:9" x14ac:dyDescent="0.3">
      <c r="A11" s="1"/>
      <c r="B11" s="4" t="s">
        <v>70</v>
      </c>
      <c r="C11" s="4" t="s">
        <v>71</v>
      </c>
      <c r="D11" s="4" t="s">
        <v>72</v>
      </c>
      <c r="E11" s="5" t="s">
        <v>89</v>
      </c>
      <c r="F11" s="5" t="s">
        <v>90</v>
      </c>
      <c r="G11" s="5" t="s">
        <v>91</v>
      </c>
      <c r="H11" s="5" t="s">
        <v>76</v>
      </c>
      <c r="I11" s="5" t="s">
        <v>92</v>
      </c>
    </row>
    <row r="12" spans="1:9" x14ac:dyDescent="0.3">
      <c r="A12" s="1"/>
      <c r="B12" s="4" t="s">
        <v>70</v>
      </c>
      <c r="C12" s="4" t="s">
        <v>71</v>
      </c>
      <c r="D12" s="4" t="s">
        <v>72</v>
      </c>
      <c r="E12" s="5" t="s">
        <v>89</v>
      </c>
      <c r="F12" s="5" t="s">
        <v>90</v>
      </c>
      <c r="G12" s="5" t="s">
        <v>93</v>
      </c>
      <c r="H12" s="5" t="s">
        <v>94</v>
      </c>
      <c r="I12" s="5" t="s">
        <v>95</v>
      </c>
    </row>
    <row r="13" spans="1:9" x14ac:dyDescent="0.3">
      <c r="A13" s="1"/>
      <c r="B13" s="4" t="s">
        <v>70</v>
      </c>
      <c r="C13" s="4" t="s">
        <v>71</v>
      </c>
      <c r="D13" s="4" t="s">
        <v>72</v>
      </c>
      <c r="E13" s="5" t="s">
        <v>96</v>
      </c>
      <c r="F13" s="5" t="s">
        <v>97</v>
      </c>
      <c r="G13" s="5" t="s">
        <v>98</v>
      </c>
      <c r="H13" s="5" t="s">
        <v>99</v>
      </c>
      <c r="I13" s="5" t="s">
        <v>100</v>
      </c>
    </row>
    <row r="14" spans="1:9" x14ac:dyDescent="0.3">
      <c r="A14" s="1"/>
      <c r="B14" s="4" t="s">
        <v>70</v>
      </c>
      <c r="C14" s="4" t="s">
        <v>71</v>
      </c>
      <c r="D14" s="4" t="s">
        <v>72</v>
      </c>
      <c r="E14" s="5" t="s">
        <v>96</v>
      </c>
      <c r="F14" s="5" t="s">
        <v>97</v>
      </c>
      <c r="G14" s="5" t="s">
        <v>98</v>
      </c>
      <c r="H14" s="5" t="s">
        <v>99</v>
      </c>
      <c r="I14" s="5" t="s">
        <v>101</v>
      </c>
    </row>
    <row r="15" spans="1:9" x14ac:dyDescent="0.3">
      <c r="A15" s="1"/>
      <c r="B15" s="4" t="s">
        <v>70</v>
      </c>
      <c r="C15" s="4" t="s">
        <v>71</v>
      </c>
      <c r="D15" s="4" t="s">
        <v>72</v>
      </c>
      <c r="E15" s="5" t="s">
        <v>96</v>
      </c>
      <c r="F15" s="5" t="s">
        <v>102</v>
      </c>
      <c r="G15" s="5" t="s">
        <v>91</v>
      </c>
      <c r="H15" s="5" t="s">
        <v>76</v>
      </c>
      <c r="I15" s="5" t="s">
        <v>103</v>
      </c>
    </row>
    <row r="16" spans="1:9" x14ac:dyDescent="0.3">
      <c r="A16" s="1"/>
      <c r="B16" s="4" t="s">
        <v>70</v>
      </c>
      <c r="C16" s="4" t="s">
        <v>71</v>
      </c>
      <c r="D16" s="4" t="s">
        <v>72</v>
      </c>
      <c r="E16" s="5" t="s">
        <v>96</v>
      </c>
      <c r="F16" s="5" t="s">
        <v>102</v>
      </c>
      <c r="G16" s="5" t="s">
        <v>91</v>
      </c>
      <c r="H16" s="5" t="s">
        <v>76</v>
      </c>
      <c r="I16" s="5" t="s">
        <v>104</v>
      </c>
    </row>
    <row r="17" spans="1:9" x14ac:dyDescent="0.3">
      <c r="A17" s="1"/>
      <c r="B17" s="4" t="s">
        <v>70</v>
      </c>
      <c r="C17" s="4" t="s">
        <v>71</v>
      </c>
      <c r="D17" s="4" t="s">
        <v>72</v>
      </c>
      <c r="E17" s="5" t="s">
        <v>96</v>
      </c>
      <c r="F17" s="5" t="s">
        <v>105</v>
      </c>
      <c r="G17" s="5" t="s">
        <v>91</v>
      </c>
      <c r="H17" s="5" t="s">
        <v>76</v>
      </c>
      <c r="I17" s="5" t="s">
        <v>104</v>
      </c>
    </row>
    <row r="18" spans="1:9" x14ac:dyDescent="0.3">
      <c r="A18" s="1"/>
      <c r="B18" s="4" t="s">
        <v>70</v>
      </c>
      <c r="C18" s="4" t="s">
        <v>71</v>
      </c>
      <c r="D18" s="4" t="s">
        <v>72</v>
      </c>
      <c r="E18" s="5" t="s">
        <v>106</v>
      </c>
      <c r="F18" s="5" t="s">
        <v>107</v>
      </c>
      <c r="G18" s="5" t="s">
        <v>91</v>
      </c>
      <c r="H18" s="5" t="s">
        <v>76</v>
      </c>
      <c r="I18" s="5" t="s">
        <v>108</v>
      </c>
    </row>
    <row r="19" spans="1:9" x14ac:dyDescent="0.3">
      <c r="A19" s="1"/>
      <c r="B19" s="4" t="s">
        <v>70</v>
      </c>
      <c r="C19" s="4" t="s">
        <v>71</v>
      </c>
      <c r="D19" s="4" t="s">
        <v>72</v>
      </c>
      <c r="E19" s="5" t="s">
        <v>109</v>
      </c>
      <c r="F19" s="5" t="s">
        <v>110</v>
      </c>
      <c r="G19" s="5" t="s">
        <v>75</v>
      </c>
      <c r="H19" s="5" t="s">
        <v>76</v>
      </c>
      <c r="I19" s="5" t="s">
        <v>111</v>
      </c>
    </row>
    <row r="20" spans="1:9" x14ac:dyDescent="0.3">
      <c r="A20" s="1"/>
      <c r="B20" s="4" t="s">
        <v>70</v>
      </c>
      <c r="C20" s="4" t="s">
        <v>71</v>
      </c>
      <c r="D20" s="4" t="s">
        <v>72</v>
      </c>
      <c r="E20" s="5" t="s">
        <v>109</v>
      </c>
      <c r="F20" s="5" t="s">
        <v>110</v>
      </c>
      <c r="G20" s="5" t="s">
        <v>75</v>
      </c>
      <c r="H20" s="5" t="s">
        <v>76</v>
      </c>
      <c r="I20" s="5" t="s">
        <v>112</v>
      </c>
    </row>
    <row r="21" spans="1:9" x14ac:dyDescent="0.3">
      <c r="A21" s="1"/>
      <c r="B21" s="4" t="s">
        <v>70</v>
      </c>
      <c r="C21" s="4" t="s">
        <v>71</v>
      </c>
      <c r="D21" s="4" t="s">
        <v>72</v>
      </c>
      <c r="E21" s="5" t="s">
        <v>109</v>
      </c>
      <c r="F21" s="5" t="s">
        <v>113</v>
      </c>
      <c r="G21" s="5" t="s">
        <v>75</v>
      </c>
      <c r="H21" s="5" t="s">
        <v>76</v>
      </c>
      <c r="I21" s="5" t="s">
        <v>114</v>
      </c>
    </row>
    <row r="22" spans="1:9" x14ac:dyDescent="0.3">
      <c r="A22" s="1"/>
      <c r="B22" s="4" t="s">
        <v>70</v>
      </c>
      <c r="C22" s="4" t="s">
        <v>71</v>
      </c>
      <c r="D22" s="4" t="s">
        <v>72</v>
      </c>
      <c r="E22" s="5" t="s">
        <v>109</v>
      </c>
      <c r="F22" s="5" t="s">
        <v>113</v>
      </c>
      <c r="G22" s="5" t="s">
        <v>75</v>
      </c>
      <c r="H22" s="5" t="s">
        <v>76</v>
      </c>
      <c r="I22" s="5" t="s">
        <v>115</v>
      </c>
    </row>
    <row r="23" spans="1:9" x14ac:dyDescent="0.3">
      <c r="A23" s="1"/>
      <c r="B23" s="4" t="s">
        <v>70</v>
      </c>
      <c r="C23" s="4" t="s">
        <v>71</v>
      </c>
      <c r="D23" s="4" t="s">
        <v>72</v>
      </c>
      <c r="E23" s="5" t="s">
        <v>109</v>
      </c>
      <c r="F23" s="5" t="s">
        <v>116</v>
      </c>
      <c r="G23" s="5" t="s">
        <v>91</v>
      </c>
      <c r="H23" s="5" t="s">
        <v>76</v>
      </c>
      <c r="I23" s="5" t="s">
        <v>117</v>
      </c>
    </row>
    <row r="24" spans="1:9" x14ac:dyDescent="0.3">
      <c r="A24" s="1"/>
      <c r="B24" s="4" t="s">
        <v>70</v>
      </c>
      <c r="C24" s="4" t="s">
        <v>71</v>
      </c>
      <c r="D24" s="4" t="s">
        <v>72</v>
      </c>
      <c r="E24" s="5" t="s">
        <v>109</v>
      </c>
      <c r="F24" s="5" t="s">
        <v>116</v>
      </c>
      <c r="G24" s="5" t="s">
        <v>91</v>
      </c>
      <c r="H24" s="5" t="s">
        <v>76</v>
      </c>
      <c r="I24" s="5" t="s">
        <v>118</v>
      </c>
    </row>
    <row r="25" spans="1:9" x14ac:dyDescent="0.3">
      <c r="A25" s="1"/>
      <c r="B25" s="4" t="s">
        <v>70</v>
      </c>
      <c r="C25" s="4" t="s">
        <v>71</v>
      </c>
      <c r="D25" s="4" t="s">
        <v>72</v>
      </c>
      <c r="E25" s="5" t="s">
        <v>109</v>
      </c>
      <c r="F25" s="5" t="s">
        <v>116</v>
      </c>
      <c r="G25" s="5" t="s">
        <v>91</v>
      </c>
      <c r="H25" s="5" t="s">
        <v>76</v>
      </c>
      <c r="I25" s="5" t="s">
        <v>119</v>
      </c>
    </row>
    <row r="26" spans="1:9" x14ac:dyDescent="0.3">
      <c r="A26" s="1"/>
      <c r="B26" s="4" t="s">
        <v>70</v>
      </c>
      <c r="C26" s="4" t="s">
        <v>71</v>
      </c>
      <c r="D26" s="4" t="s">
        <v>72</v>
      </c>
      <c r="E26" s="5" t="s">
        <v>109</v>
      </c>
      <c r="F26" s="5" t="s">
        <v>120</v>
      </c>
      <c r="G26" s="5" t="s">
        <v>91</v>
      </c>
      <c r="H26" s="5" t="s">
        <v>76</v>
      </c>
      <c r="I26" s="5" t="s">
        <v>121</v>
      </c>
    </row>
    <row r="27" spans="1:9" x14ac:dyDescent="0.3">
      <c r="A27" s="1"/>
      <c r="B27" s="4" t="s">
        <v>70</v>
      </c>
      <c r="C27" s="4" t="s">
        <v>71</v>
      </c>
      <c r="D27" s="4" t="s">
        <v>72</v>
      </c>
      <c r="E27" s="5" t="s">
        <v>109</v>
      </c>
      <c r="F27" s="5" t="s">
        <v>120</v>
      </c>
      <c r="G27" s="5" t="s">
        <v>91</v>
      </c>
      <c r="H27" s="5" t="s">
        <v>76</v>
      </c>
      <c r="I27" s="5" t="s">
        <v>122</v>
      </c>
    </row>
    <row r="28" spans="1:9" x14ac:dyDescent="0.3">
      <c r="A28" s="1"/>
      <c r="B28" s="4" t="s">
        <v>70</v>
      </c>
      <c r="C28" s="4" t="s">
        <v>71</v>
      </c>
      <c r="D28" s="4" t="s">
        <v>72</v>
      </c>
      <c r="E28" s="5" t="s">
        <v>123</v>
      </c>
      <c r="F28" s="5" t="s">
        <v>124</v>
      </c>
      <c r="G28" s="5" t="s">
        <v>75</v>
      </c>
      <c r="H28" s="5" t="s">
        <v>76</v>
      </c>
      <c r="I28" s="5" t="s">
        <v>125</v>
      </c>
    </row>
    <row r="29" spans="1:9" x14ac:dyDescent="0.3">
      <c r="A29" s="1"/>
      <c r="B29" s="4" t="s">
        <v>70</v>
      </c>
      <c r="C29" s="4" t="s">
        <v>71</v>
      </c>
      <c r="D29" s="4" t="s">
        <v>72</v>
      </c>
      <c r="E29" s="5" t="s">
        <v>123</v>
      </c>
      <c r="F29" s="5" t="s">
        <v>124</v>
      </c>
      <c r="G29" s="5" t="s">
        <v>75</v>
      </c>
      <c r="H29" s="5" t="s">
        <v>76</v>
      </c>
      <c r="I29" s="5" t="s">
        <v>126</v>
      </c>
    </row>
    <row r="30" spans="1:9" x14ac:dyDescent="0.3">
      <c r="A30" s="1"/>
      <c r="B30" s="4" t="s">
        <v>70</v>
      </c>
      <c r="C30" s="4" t="s">
        <v>71</v>
      </c>
      <c r="D30" s="4" t="s">
        <v>72</v>
      </c>
      <c r="E30" s="5" t="s">
        <v>123</v>
      </c>
      <c r="F30" s="5" t="s">
        <v>124</v>
      </c>
      <c r="G30" s="5" t="s">
        <v>75</v>
      </c>
      <c r="H30" s="5" t="s">
        <v>76</v>
      </c>
      <c r="I30" s="5" t="s">
        <v>127</v>
      </c>
    </row>
    <row r="31" spans="1:9" x14ac:dyDescent="0.3">
      <c r="A31" s="1"/>
      <c r="B31" s="4" t="s">
        <v>70</v>
      </c>
      <c r="C31" s="4" t="s">
        <v>71</v>
      </c>
      <c r="D31" s="4" t="s">
        <v>72</v>
      </c>
      <c r="E31" s="5" t="s">
        <v>123</v>
      </c>
      <c r="F31" s="5" t="s">
        <v>124</v>
      </c>
      <c r="G31" s="5" t="s">
        <v>75</v>
      </c>
      <c r="H31" s="5" t="s">
        <v>76</v>
      </c>
      <c r="I31" s="5" t="s">
        <v>128</v>
      </c>
    </row>
    <row r="32" spans="1:9" x14ac:dyDescent="0.3">
      <c r="A32" s="1"/>
      <c r="B32" s="4" t="s">
        <v>70</v>
      </c>
      <c r="C32" s="4" t="s">
        <v>71</v>
      </c>
      <c r="D32" s="4" t="s">
        <v>72</v>
      </c>
      <c r="E32" s="5" t="s">
        <v>123</v>
      </c>
      <c r="F32" s="5" t="s">
        <v>129</v>
      </c>
      <c r="G32" s="5" t="s">
        <v>75</v>
      </c>
      <c r="H32" s="5" t="s">
        <v>76</v>
      </c>
      <c r="I32" s="5" t="s">
        <v>130</v>
      </c>
    </row>
    <row r="33" spans="1:9" x14ac:dyDescent="0.3">
      <c r="A33" s="1"/>
      <c r="B33" s="4" t="s">
        <v>70</v>
      </c>
      <c r="C33" s="4" t="s">
        <v>71</v>
      </c>
      <c r="D33" s="4" t="s">
        <v>72</v>
      </c>
      <c r="E33" s="5" t="s">
        <v>131</v>
      </c>
      <c r="F33" s="5" t="s">
        <v>132</v>
      </c>
      <c r="G33" s="5" t="s">
        <v>75</v>
      </c>
      <c r="H33" s="5" t="s">
        <v>76</v>
      </c>
      <c r="I33" s="5" t="s">
        <v>133</v>
      </c>
    </row>
    <row r="34" spans="1:9" x14ac:dyDescent="0.3">
      <c r="A34" s="1"/>
      <c r="B34" s="4" t="s">
        <v>70</v>
      </c>
      <c r="C34" s="4" t="s">
        <v>71</v>
      </c>
      <c r="D34" s="4" t="s">
        <v>72</v>
      </c>
      <c r="E34" s="5" t="s">
        <v>131</v>
      </c>
      <c r="F34" s="5" t="s">
        <v>132</v>
      </c>
      <c r="G34" s="5" t="s">
        <v>98</v>
      </c>
      <c r="H34" s="5" t="s">
        <v>134</v>
      </c>
      <c r="I34" s="5" t="s">
        <v>135</v>
      </c>
    </row>
    <row r="35" spans="1:9" x14ac:dyDescent="0.3">
      <c r="A35" s="1"/>
      <c r="B35" s="4" t="s">
        <v>70</v>
      </c>
      <c r="C35" s="4" t="s">
        <v>71</v>
      </c>
      <c r="D35" s="4" t="s">
        <v>72</v>
      </c>
      <c r="E35" s="5" t="s">
        <v>131</v>
      </c>
      <c r="F35" s="5" t="s">
        <v>136</v>
      </c>
      <c r="G35" s="5" t="s">
        <v>75</v>
      </c>
      <c r="H35" s="5" t="s">
        <v>76</v>
      </c>
      <c r="I35" s="5" t="s">
        <v>137</v>
      </c>
    </row>
    <row r="36" spans="1:9" x14ac:dyDescent="0.3">
      <c r="A36" s="1"/>
      <c r="B36" s="4" t="s">
        <v>70</v>
      </c>
      <c r="C36" s="4" t="s">
        <v>71</v>
      </c>
      <c r="D36" s="4" t="s">
        <v>72</v>
      </c>
      <c r="E36" s="5" t="s">
        <v>131</v>
      </c>
      <c r="F36" s="5" t="s">
        <v>138</v>
      </c>
      <c r="G36" s="5" t="s">
        <v>139</v>
      </c>
      <c r="H36" s="5" t="s">
        <v>76</v>
      </c>
      <c r="I36" s="5" t="s">
        <v>140</v>
      </c>
    </row>
    <row r="37" spans="1:9" x14ac:dyDescent="0.3">
      <c r="A37" s="1"/>
      <c r="B37" s="4" t="s">
        <v>70</v>
      </c>
      <c r="C37" s="4" t="s">
        <v>71</v>
      </c>
      <c r="D37" s="4" t="s">
        <v>72</v>
      </c>
      <c r="E37" s="5" t="s">
        <v>131</v>
      </c>
      <c r="F37" s="5" t="s">
        <v>141</v>
      </c>
      <c r="G37" s="5" t="s">
        <v>93</v>
      </c>
      <c r="H37" s="5" t="s">
        <v>142</v>
      </c>
      <c r="I37" s="5" t="s">
        <v>143</v>
      </c>
    </row>
    <row r="38" spans="1:9" x14ac:dyDescent="0.3">
      <c r="A38" s="1"/>
      <c r="B38" s="4" t="s">
        <v>70</v>
      </c>
      <c r="C38" s="4" t="s">
        <v>71</v>
      </c>
      <c r="D38" s="4" t="s">
        <v>72</v>
      </c>
      <c r="E38" s="5" t="s">
        <v>131</v>
      </c>
      <c r="F38" s="5" t="s">
        <v>141</v>
      </c>
      <c r="G38" s="5" t="s">
        <v>93</v>
      </c>
      <c r="H38" s="5" t="s">
        <v>142</v>
      </c>
      <c r="I38" s="5" t="s">
        <v>144</v>
      </c>
    </row>
    <row r="39" spans="1:9" x14ac:dyDescent="0.3">
      <c r="A39" s="1"/>
      <c r="B39" s="4" t="s">
        <v>70</v>
      </c>
      <c r="C39" s="4" t="s">
        <v>71</v>
      </c>
      <c r="D39" s="4" t="s">
        <v>72</v>
      </c>
      <c r="E39" s="5" t="s">
        <v>131</v>
      </c>
      <c r="F39" s="5" t="s">
        <v>145</v>
      </c>
      <c r="G39" s="5" t="s">
        <v>93</v>
      </c>
      <c r="H39" s="5" t="s">
        <v>146</v>
      </c>
      <c r="I39" s="5" t="s">
        <v>147</v>
      </c>
    </row>
    <row r="40" spans="1:9" x14ac:dyDescent="0.3">
      <c r="A40" s="1"/>
      <c r="B40" s="4" t="s">
        <v>70</v>
      </c>
      <c r="C40" s="4" t="s">
        <v>71</v>
      </c>
      <c r="D40" s="4" t="s">
        <v>72</v>
      </c>
      <c r="E40" s="5" t="s">
        <v>131</v>
      </c>
      <c r="F40" s="5" t="s">
        <v>148</v>
      </c>
      <c r="G40" s="5" t="s">
        <v>91</v>
      </c>
      <c r="H40" s="5" t="s">
        <v>76</v>
      </c>
      <c r="I40" s="5" t="s">
        <v>149</v>
      </c>
    </row>
    <row r="41" spans="1:9" x14ac:dyDescent="0.3">
      <c r="A41" s="1"/>
      <c r="B41" s="4" t="s">
        <v>70</v>
      </c>
      <c r="C41" s="4" t="s">
        <v>71</v>
      </c>
      <c r="D41" s="4" t="s">
        <v>72</v>
      </c>
      <c r="E41" s="5" t="s">
        <v>131</v>
      </c>
      <c r="F41" s="5" t="s">
        <v>148</v>
      </c>
      <c r="G41" s="5" t="s">
        <v>91</v>
      </c>
      <c r="H41" s="5" t="s">
        <v>76</v>
      </c>
      <c r="I41" s="5" t="s">
        <v>150</v>
      </c>
    </row>
    <row r="42" spans="1:9" x14ac:dyDescent="0.3">
      <c r="A42" s="1"/>
      <c r="B42" s="4" t="s">
        <v>70</v>
      </c>
      <c r="C42" s="4" t="s">
        <v>71</v>
      </c>
      <c r="D42" s="4" t="s">
        <v>72</v>
      </c>
      <c r="E42" s="5" t="s">
        <v>131</v>
      </c>
      <c r="F42" s="5" t="s">
        <v>148</v>
      </c>
      <c r="G42" s="5" t="s">
        <v>91</v>
      </c>
      <c r="H42" s="5" t="s">
        <v>76</v>
      </c>
      <c r="I42" s="5" t="s">
        <v>151</v>
      </c>
    </row>
    <row r="43" spans="1:9" x14ac:dyDescent="0.3">
      <c r="A43" s="1"/>
      <c r="B43" s="4" t="s">
        <v>70</v>
      </c>
      <c r="C43" s="4" t="s">
        <v>71</v>
      </c>
      <c r="D43" s="4" t="s">
        <v>72</v>
      </c>
      <c r="E43" s="5" t="s">
        <v>131</v>
      </c>
      <c r="F43" s="5" t="s">
        <v>148</v>
      </c>
      <c r="G43" s="5" t="s">
        <v>93</v>
      </c>
      <c r="H43" s="5" t="s">
        <v>94</v>
      </c>
      <c r="I43" s="5" t="s">
        <v>152</v>
      </c>
    </row>
    <row r="44" spans="1:9" x14ac:dyDescent="0.3">
      <c r="A44" s="1"/>
      <c r="B44" s="4" t="s">
        <v>70</v>
      </c>
      <c r="C44" s="4" t="s">
        <v>71</v>
      </c>
      <c r="D44" s="4" t="s">
        <v>72</v>
      </c>
      <c r="E44" s="5" t="s">
        <v>153</v>
      </c>
      <c r="F44" s="5" t="s">
        <v>154</v>
      </c>
      <c r="G44" s="5" t="s">
        <v>91</v>
      </c>
      <c r="H44" s="5" t="s">
        <v>76</v>
      </c>
      <c r="I44" s="5" t="s">
        <v>155</v>
      </c>
    </row>
    <row r="45" spans="1:9" x14ac:dyDescent="0.3">
      <c r="A45" s="1"/>
      <c r="B45" s="4" t="s">
        <v>70</v>
      </c>
      <c r="C45" s="4" t="s">
        <v>71</v>
      </c>
      <c r="D45" s="4" t="s">
        <v>72</v>
      </c>
      <c r="E45" s="5" t="s">
        <v>156</v>
      </c>
      <c r="F45" s="5" t="s">
        <v>157</v>
      </c>
      <c r="G45" s="5" t="s">
        <v>75</v>
      </c>
      <c r="H45" s="5" t="s">
        <v>76</v>
      </c>
      <c r="I45" s="5" t="s">
        <v>158</v>
      </c>
    </row>
    <row r="46" spans="1:9" x14ac:dyDescent="0.3">
      <c r="A46" s="1"/>
      <c r="B46" s="4" t="s">
        <v>70</v>
      </c>
      <c r="C46" s="4" t="s">
        <v>71</v>
      </c>
      <c r="D46" s="4" t="s">
        <v>72</v>
      </c>
      <c r="E46" s="5" t="s">
        <v>156</v>
      </c>
      <c r="F46" s="5" t="s">
        <v>159</v>
      </c>
      <c r="G46" s="5" t="s">
        <v>75</v>
      </c>
      <c r="H46" s="5" t="s">
        <v>76</v>
      </c>
      <c r="I46" s="5" t="s">
        <v>160</v>
      </c>
    </row>
    <row r="47" spans="1:9" x14ac:dyDescent="0.3">
      <c r="A47" s="1"/>
      <c r="B47" s="4" t="s">
        <v>70</v>
      </c>
      <c r="C47" s="4" t="s">
        <v>71</v>
      </c>
      <c r="D47" s="4" t="s">
        <v>72</v>
      </c>
      <c r="E47" s="5" t="s">
        <v>161</v>
      </c>
      <c r="F47" s="5" t="s">
        <v>162</v>
      </c>
      <c r="G47" s="5" t="s">
        <v>91</v>
      </c>
      <c r="H47" s="5" t="s">
        <v>76</v>
      </c>
      <c r="I47" s="5" t="s">
        <v>163</v>
      </c>
    </row>
    <row r="48" spans="1:9" x14ac:dyDescent="0.3">
      <c r="A48" s="1"/>
      <c r="B48" s="4" t="s">
        <v>70</v>
      </c>
      <c r="C48" s="4" t="s">
        <v>71</v>
      </c>
      <c r="D48" s="4" t="s">
        <v>72</v>
      </c>
      <c r="E48" s="5" t="s">
        <v>161</v>
      </c>
      <c r="F48" s="5" t="s">
        <v>162</v>
      </c>
      <c r="G48" s="5" t="s">
        <v>91</v>
      </c>
      <c r="H48" s="5" t="s">
        <v>76</v>
      </c>
      <c r="I48" s="5" t="s">
        <v>164</v>
      </c>
    </row>
    <row r="49" spans="1:9" x14ac:dyDescent="0.3">
      <c r="A49" s="1"/>
      <c r="B49" s="4" t="s">
        <v>70</v>
      </c>
      <c r="C49" s="4" t="s">
        <v>71</v>
      </c>
      <c r="D49" s="4" t="s">
        <v>72</v>
      </c>
      <c r="E49" s="5" t="s">
        <v>165</v>
      </c>
      <c r="F49" s="5" t="s">
        <v>166</v>
      </c>
      <c r="G49" s="5" t="s">
        <v>91</v>
      </c>
      <c r="H49" s="5" t="s">
        <v>76</v>
      </c>
      <c r="I49" s="5" t="s">
        <v>167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1"/>
  <sheetViews>
    <sheetView showGridLines="0" zoomScale="80" workbookViewId="0">
      <selection activeCell="A60" sqref="A60:XFD60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168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169</v>
      </c>
      <c r="C6" s="7" t="s">
        <v>170</v>
      </c>
      <c r="D6" s="7" t="s">
        <v>171</v>
      </c>
      <c r="E6" s="7" t="s">
        <v>172</v>
      </c>
      <c r="F6" s="7" t="s">
        <v>173</v>
      </c>
      <c r="G6" s="7" t="s">
        <v>174</v>
      </c>
      <c r="H6" s="7" t="s">
        <v>175</v>
      </c>
      <c r="I6" s="7" t="s">
        <v>176</v>
      </c>
      <c r="J6" s="7" t="s">
        <v>177</v>
      </c>
      <c r="K6" s="7" t="s">
        <v>178</v>
      </c>
      <c r="L6" s="7" t="s">
        <v>179</v>
      </c>
      <c r="M6" s="7" t="s">
        <v>180</v>
      </c>
      <c r="N6" s="7" t="s">
        <v>181</v>
      </c>
    </row>
    <row r="7" spans="1:14" ht="52.8" x14ac:dyDescent="0.3">
      <c r="A7" s="1"/>
      <c r="B7" s="5" t="s">
        <v>182</v>
      </c>
      <c r="C7" s="5" t="s">
        <v>183</v>
      </c>
      <c r="D7" s="5" t="s">
        <v>184</v>
      </c>
      <c r="E7" s="4" t="s">
        <v>185</v>
      </c>
      <c r="F7" s="4" t="s">
        <v>186</v>
      </c>
      <c r="G7" s="6" t="s">
        <v>187</v>
      </c>
      <c r="H7" s="8">
        <v>14</v>
      </c>
      <c r="I7" s="5" t="s">
        <v>188</v>
      </c>
      <c r="J7" s="5" t="s">
        <v>189</v>
      </c>
      <c r="K7" s="5" t="s">
        <v>190</v>
      </c>
      <c r="L7" s="5" t="s">
        <v>191</v>
      </c>
      <c r="M7" s="8">
        <v>12815</v>
      </c>
      <c r="N7" s="5" t="s">
        <v>192</v>
      </c>
    </row>
    <row r="8" spans="1:14" ht="26.4" x14ac:dyDescent="0.3">
      <c r="A8" s="1"/>
      <c r="B8" s="5" t="s">
        <v>182</v>
      </c>
      <c r="C8" s="5" t="s">
        <v>183</v>
      </c>
      <c r="D8" s="5" t="s">
        <v>193</v>
      </c>
      <c r="E8" s="4" t="s">
        <v>185</v>
      </c>
      <c r="F8" s="4" t="s">
        <v>186</v>
      </c>
      <c r="G8" s="6" t="s">
        <v>194</v>
      </c>
      <c r="H8" s="8">
        <v>14</v>
      </c>
      <c r="I8" s="5" t="s">
        <v>188</v>
      </c>
      <c r="J8" s="5" t="s">
        <v>189</v>
      </c>
      <c r="K8" s="5" t="s">
        <v>190</v>
      </c>
      <c r="L8" s="5" t="s">
        <v>191</v>
      </c>
      <c r="M8" s="8">
        <v>12664</v>
      </c>
      <c r="N8" s="5" t="s">
        <v>192</v>
      </c>
    </row>
    <row r="9" spans="1:14" ht="26.4" x14ac:dyDescent="0.3">
      <c r="A9" s="1"/>
      <c r="B9" s="5" t="s">
        <v>195</v>
      </c>
      <c r="C9" s="5" t="s">
        <v>196</v>
      </c>
      <c r="D9" s="5" t="s">
        <v>76</v>
      </c>
      <c r="E9" s="4" t="s">
        <v>185</v>
      </c>
      <c r="F9" s="4" t="s">
        <v>186</v>
      </c>
      <c r="G9" s="6" t="s">
        <v>197</v>
      </c>
      <c r="H9" s="8">
        <v>17</v>
      </c>
      <c r="I9" s="5" t="s">
        <v>188</v>
      </c>
      <c r="J9" s="5" t="s">
        <v>189</v>
      </c>
      <c r="K9" s="5" t="s">
        <v>190</v>
      </c>
      <c r="L9" s="5" t="s">
        <v>198</v>
      </c>
      <c r="M9" s="8">
        <v>13417</v>
      </c>
      <c r="N9" s="5" t="s">
        <v>192</v>
      </c>
    </row>
    <row r="10" spans="1:14" ht="26.4" x14ac:dyDescent="0.3">
      <c r="A10" s="1"/>
      <c r="B10" s="5" t="s">
        <v>195</v>
      </c>
      <c r="C10" s="5" t="s">
        <v>196</v>
      </c>
      <c r="D10" s="5" t="s">
        <v>76</v>
      </c>
      <c r="E10" s="4" t="s">
        <v>185</v>
      </c>
      <c r="F10" s="4" t="s">
        <v>186</v>
      </c>
      <c r="G10" s="6" t="s">
        <v>199</v>
      </c>
      <c r="H10" s="8">
        <v>17</v>
      </c>
      <c r="I10" s="5" t="s">
        <v>188</v>
      </c>
      <c r="J10" s="5" t="s">
        <v>189</v>
      </c>
      <c r="K10" s="5" t="s">
        <v>190</v>
      </c>
      <c r="L10" s="5" t="s">
        <v>198</v>
      </c>
      <c r="M10" s="8">
        <v>13417</v>
      </c>
      <c r="N10" s="5" t="s">
        <v>192</v>
      </c>
    </row>
    <row r="11" spans="1:14" ht="26.4" x14ac:dyDescent="0.3">
      <c r="A11" s="1"/>
      <c r="B11" s="5" t="s">
        <v>200</v>
      </c>
      <c r="C11" s="5" t="s">
        <v>201</v>
      </c>
      <c r="D11" s="5" t="s">
        <v>76</v>
      </c>
      <c r="E11" s="4" t="s">
        <v>185</v>
      </c>
      <c r="F11" s="4" t="s">
        <v>186</v>
      </c>
      <c r="G11" s="6" t="s">
        <v>202</v>
      </c>
      <c r="H11" s="8">
        <v>10.5</v>
      </c>
      <c r="I11" s="5" t="s">
        <v>188</v>
      </c>
      <c r="J11" s="5" t="s">
        <v>189</v>
      </c>
      <c r="K11" s="5" t="s">
        <v>190</v>
      </c>
      <c r="L11" s="5" t="s">
        <v>191</v>
      </c>
      <c r="M11" s="8">
        <v>24996</v>
      </c>
      <c r="N11" s="5" t="s">
        <v>192</v>
      </c>
    </row>
    <row r="12" spans="1:14" x14ac:dyDescent="0.3">
      <c r="A12" s="1"/>
      <c r="B12" s="5" t="s">
        <v>203</v>
      </c>
      <c r="C12" s="5" t="s">
        <v>204</v>
      </c>
      <c r="D12" s="5" t="s">
        <v>205</v>
      </c>
      <c r="E12" s="4" t="s">
        <v>206</v>
      </c>
      <c r="F12" s="4" t="s">
        <v>207</v>
      </c>
      <c r="G12" s="6" t="s">
        <v>208</v>
      </c>
      <c r="H12" s="8">
        <v>0</v>
      </c>
      <c r="I12" s="5" t="s">
        <v>188</v>
      </c>
      <c r="J12" s="5" t="s">
        <v>209</v>
      </c>
      <c r="K12" s="5" t="s">
        <v>190</v>
      </c>
      <c r="L12" s="5" t="s">
        <v>191</v>
      </c>
      <c r="M12" s="8">
        <v>13652</v>
      </c>
      <c r="N12" s="5" t="s">
        <v>210</v>
      </c>
    </row>
    <row r="13" spans="1:14" x14ac:dyDescent="0.3">
      <c r="A13" s="1"/>
      <c r="B13" s="5" t="s">
        <v>203</v>
      </c>
      <c r="C13" s="5" t="s">
        <v>211</v>
      </c>
      <c r="D13" s="5" t="s">
        <v>212</v>
      </c>
      <c r="E13" s="4" t="s">
        <v>213</v>
      </c>
      <c r="F13" s="4" t="s">
        <v>214</v>
      </c>
      <c r="G13" s="6" t="s">
        <v>215</v>
      </c>
      <c r="H13" s="8">
        <v>0</v>
      </c>
      <c r="I13" s="5" t="s">
        <v>188</v>
      </c>
      <c r="J13" s="5" t="s">
        <v>189</v>
      </c>
      <c r="K13" s="5" t="s">
        <v>190</v>
      </c>
      <c r="L13" s="5" t="s">
        <v>198</v>
      </c>
      <c r="M13" s="8">
        <v>13869</v>
      </c>
      <c r="N13" s="5" t="s">
        <v>210</v>
      </c>
    </row>
    <row r="14" spans="1:14" x14ac:dyDescent="0.3">
      <c r="A14" s="1"/>
      <c r="B14" s="5" t="s">
        <v>203</v>
      </c>
      <c r="C14" s="5" t="s">
        <v>211</v>
      </c>
      <c r="D14" s="5" t="s">
        <v>216</v>
      </c>
      <c r="E14" s="4" t="s">
        <v>217</v>
      </c>
      <c r="F14" s="4" t="s">
        <v>218</v>
      </c>
      <c r="G14" s="6" t="s">
        <v>219</v>
      </c>
      <c r="H14" s="8">
        <v>0</v>
      </c>
      <c r="I14" s="5" t="s">
        <v>188</v>
      </c>
      <c r="J14" s="5" t="s">
        <v>189</v>
      </c>
      <c r="K14" s="5" t="s">
        <v>190</v>
      </c>
      <c r="L14" s="5" t="s">
        <v>191</v>
      </c>
      <c r="M14" s="8">
        <v>13812</v>
      </c>
      <c r="N14" s="5" t="s">
        <v>210</v>
      </c>
    </row>
    <row r="15" spans="1:14" x14ac:dyDescent="0.3">
      <c r="A15" s="1"/>
      <c r="B15" s="5" t="s">
        <v>203</v>
      </c>
      <c r="C15" s="5" t="s">
        <v>211</v>
      </c>
      <c r="D15" s="5" t="s">
        <v>220</v>
      </c>
      <c r="E15" s="4" t="s">
        <v>221</v>
      </c>
      <c r="F15" s="4" t="s">
        <v>222</v>
      </c>
      <c r="G15" s="6" t="s">
        <v>215</v>
      </c>
      <c r="H15" s="8">
        <v>0</v>
      </c>
      <c r="I15" s="5" t="s">
        <v>188</v>
      </c>
      <c r="J15" s="5" t="s">
        <v>189</v>
      </c>
      <c r="K15" s="5" t="s">
        <v>190</v>
      </c>
      <c r="L15" s="5" t="s">
        <v>198</v>
      </c>
      <c r="M15" s="8">
        <v>14765</v>
      </c>
      <c r="N15" s="5" t="s">
        <v>210</v>
      </c>
    </row>
    <row r="16" spans="1:14" x14ac:dyDescent="0.3">
      <c r="A16" s="1"/>
      <c r="B16" s="5" t="s">
        <v>203</v>
      </c>
      <c r="C16" s="5" t="s">
        <v>223</v>
      </c>
      <c r="D16" s="5" t="s">
        <v>224</v>
      </c>
      <c r="E16" s="4" t="s">
        <v>225</v>
      </c>
      <c r="F16" s="4" t="s">
        <v>226</v>
      </c>
      <c r="G16" s="6" t="s">
        <v>227</v>
      </c>
      <c r="H16" s="8">
        <v>0</v>
      </c>
      <c r="I16" s="5" t="s">
        <v>188</v>
      </c>
      <c r="J16" s="5" t="s">
        <v>189</v>
      </c>
      <c r="K16" s="5" t="s">
        <v>190</v>
      </c>
      <c r="L16" s="5" t="s">
        <v>191</v>
      </c>
      <c r="M16" s="8">
        <v>13815</v>
      </c>
      <c r="N16" s="5" t="s">
        <v>210</v>
      </c>
    </row>
    <row r="17" spans="1:14" x14ac:dyDescent="0.3">
      <c r="A17" s="1"/>
      <c r="B17" s="5" t="s">
        <v>203</v>
      </c>
      <c r="C17" s="5" t="s">
        <v>228</v>
      </c>
      <c r="D17" s="5" t="s">
        <v>216</v>
      </c>
      <c r="E17" s="4" t="s">
        <v>229</v>
      </c>
      <c r="F17" s="4" t="s">
        <v>230</v>
      </c>
      <c r="G17" s="6" t="s">
        <v>219</v>
      </c>
      <c r="H17" s="8">
        <v>0</v>
      </c>
      <c r="I17" s="5" t="s">
        <v>188</v>
      </c>
      <c r="J17" s="5" t="s">
        <v>189</v>
      </c>
      <c r="K17" s="5" t="s">
        <v>190</v>
      </c>
      <c r="L17" s="5" t="s">
        <v>191</v>
      </c>
      <c r="M17" s="8">
        <v>13819</v>
      </c>
      <c r="N17" s="5" t="s">
        <v>210</v>
      </c>
    </row>
    <row r="18" spans="1:14" ht="26.4" x14ac:dyDescent="0.3">
      <c r="A18" s="1"/>
      <c r="B18" s="5" t="s">
        <v>203</v>
      </c>
      <c r="C18" s="5" t="s">
        <v>231</v>
      </c>
      <c r="D18" s="5" t="s">
        <v>232</v>
      </c>
      <c r="E18" s="4" t="s">
        <v>185</v>
      </c>
      <c r="F18" s="4" t="s">
        <v>186</v>
      </c>
      <c r="G18" s="6" t="s">
        <v>233</v>
      </c>
      <c r="H18" s="8">
        <v>0</v>
      </c>
      <c r="I18" s="5" t="s">
        <v>188</v>
      </c>
      <c r="J18" s="5" t="s">
        <v>209</v>
      </c>
      <c r="K18" s="5" t="s">
        <v>190</v>
      </c>
      <c r="L18" s="5" t="s">
        <v>198</v>
      </c>
      <c r="M18" s="8">
        <v>13761</v>
      </c>
      <c r="N18" s="5" t="s">
        <v>210</v>
      </c>
    </row>
    <row r="19" spans="1:14" x14ac:dyDescent="0.3">
      <c r="A19" s="1"/>
      <c r="B19" s="5" t="s">
        <v>203</v>
      </c>
      <c r="C19" s="5" t="s">
        <v>234</v>
      </c>
      <c r="D19" s="5" t="s">
        <v>235</v>
      </c>
      <c r="E19" s="4" t="s">
        <v>185</v>
      </c>
      <c r="F19" s="4" t="s">
        <v>186</v>
      </c>
      <c r="G19" s="6" t="s">
        <v>236</v>
      </c>
      <c r="H19" s="8">
        <v>0</v>
      </c>
      <c r="I19" s="5" t="s">
        <v>188</v>
      </c>
      <c r="J19" s="5" t="s">
        <v>189</v>
      </c>
      <c r="K19" s="5" t="s">
        <v>190</v>
      </c>
      <c r="L19" s="5" t="s">
        <v>198</v>
      </c>
      <c r="M19" s="8">
        <v>13771</v>
      </c>
      <c r="N19" s="5" t="s">
        <v>210</v>
      </c>
    </row>
    <row r="20" spans="1:14" x14ac:dyDescent="0.3">
      <c r="A20" s="1"/>
      <c r="B20" s="5" t="s">
        <v>237</v>
      </c>
      <c r="C20" s="5" t="s">
        <v>238</v>
      </c>
      <c r="D20" s="5" t="s">
        <v>239</v>
      </c>
      <c r="E20" s="4" t="s">
        <v>240</v>
      </c>
      <c r="F20" s="4" t="s">
        <v>241</v>
      </c>
      <c r="G20" s="6" t="s">
        <v>242</v>
      </c>
      <c r="H20" s="8">
        <v>0</v>
      </c>
      <c r="I20" s="5" t="s">
        <v>188</v>
      </c>
      <c r="J20" s="5" t="s">
        <v>209</v>
      </c>
      <c r="K20" s="5" t="s">
        <v>190</v>
      </c>
      <c r="L20" s="5" t="s">
        <v>191</v>
      </c>
      <c r="M20" s="8">
        <v>12844</v>
      </c>
      <c r="N20" s="5" t="s">
        <v>210</v>
      </c>
    </row>
    <row r="21" spans="1:14" x14ac:dyDescent="0.3">
      <c r="A21" s="1"/>
      <c r="B21" s="5" t="s">
        <v>237</v>
      </c>
      <c r="C21" s="5" t="s">
        <v>238</v>
      </c>
      <c r="D21" s="5" t="s">
        <v>243</v>
      </c>
      <c r="E21" s="4" t="s">
        <v>240</v>
      </c>
      <c r="F21" s="4" t="s">
        <v>241</v>
      </c>
      <c r="G21" s="6" t="s">
        <v>244</v>
      </c>
      <c r="H21" s="8">
        <v>0</v>
      </c>
      <c r="I21" s="5" t="s">
        <v>188</v>
      </c>
      <c r="J21" s="5" t="s">
        <v>209</v>
      </c>
      <c r="K21" s="5" t="s">
        <v>190</v>
      </c>
      <c r="L21" s="5" t="s">
        <v>191</v>
      </c>
      <c r="M21" s="8">
        <v>12845</v>
      </c>
      <c r="N21" s="5" t="s">
        <v>210</v>
      </c>
    </row>
    <row r="22" spans="1:14" x14ac:dyDescent="0.3">
      <c r="A22" s="1"/>
      <c r="B22" s="5" t="s">
        <v>237</v>
      </c>
      <c r="C22" s="5" t="s">
        <v>245</v>
      </c>
      <c r="D22" s="5" t="s">
        <v>246</v>
      </c>
      <c r="E22" s="4" t="s">
        <v>185</v>
      </c>
      <c r="F22" s="4" t="s">
        <v>186</v>
      </c>
      <c r="G22" s="6" t="s">
        <v>247</v>
      </c>
      <c r="H22" s="8">
        <v>0</v>
      </c>
      <c r="I22" s="5" t="s">
        <v>188</v>
      </c>
      <c r="J22" s="5" t="s">
        <v>209</v>
      </c>
      <c r="K22" s="5" t="s">
        <v>190</v>
      </c>
      <c r="L22" s="5" t="s">
        <v>198</v>
      </c>
      <c r="M22" s="8">
        <v>13099</v>
      </c>
      <c r="N22" s="5" t="s">
        <v>210</v>
      </c>
    </row>
    <row r="23" spans="1:14" x14ac:dyDescent="0.3">
      <c r="A23" s="1"/>
      <c r="B23" s="5" t="s">
        <v>237</v>
      </c>
      <c r="C23" s="5" t="s">
        <v>248</v>
      </c>
      <c r="D23" s="5" t="s">
        <v>249</v>
      </c>
      <c r="E23" s="4" t="s">
        <v>250</v>
      </c>
      <c r="F23" s="4" t="s">
        <v>251</v>
      </c>
      <c r="G23" s="6" t="s">
        <v>252</v>
      </c>
      <c r="H23" s="8">
        <v>0</v>
      </c>
      <c r="I23" s="5" t="s">
        <v>188</v>
      </c>
      <c r="J23" s="5" t="s">
        <v>209</v>
      </c>
      <c r="K23" s="5" t="s">
        <v>190</v>
      </c>
      <c r="L23" s="5" t="s">
        <v>191</v>
      </c>
      <c r="M23" s="8">
        <v>14696</v>
      </c>
      <c r="N23" s="5" t="s">
        <v>210</v>
      </c>
    </row>
    <row r="24" spans="1:14" x14ac:dyDescent="0.3">
      <c r="A24" s="1"/>
      <c r="B24" s="5" t="s">
        <v>237</v>
      </c>
      <c r="C24" s="5" t="s">
        <v>248</v>
      </c>
      <c r="D24" s="5" t="s">
        <v>253</v>
      </c>
      <c r="E24" s="4" t="s">
        <v>250</v>
      </c>
      <c r="F24" s="4" t="s">
        <v>251</v>
      </c>
      <c r="G24" s="6" t="s">
        <v>252</v>
      </c>
      <c r="H24" s="8">
        <v>0</v>
      </c>
      <c r="I24" s="5" t="s">
        <v>188</v>
      </c>
      <c r="J24" s="5" t="s">
        <v>209</v>
      </c>
      <c r="K24" s="5" t="s">
        <v>190</v>
      </c>
      <c r="L24" s="5" t="s">
        <v>191</v>
      </c>
      <c r="M24" s="8">
        <v>14697</v>
      </c>
      <c r="N24" s="5" t="s">
        <v>210</v>
      </c>
    </row>
    <row r="25" spans="1:14" x14ac:dyDescent="0.3">
      <c r="A25" s="1"/>
      <c r="B25" s="5" t="s">
        <v>254</v>
      </c>
      <c r="C25" s="5" t="s">
        <v>255</v>
      </c>
      <c r="D25" s="5" t="s">
        <v>256</v>
      </c>
      <c r="E25" s="4" t="s">
        <v>257</v>
      </c>
      <c r="F25" s="4" t="s">
        <v>258</v>
      </c>
      <c r="G25" s="6" t="s">
        <v>259</v>
      </c>
      <c r="H25" s="8">
        <v>0</v>
      </c>
      <c r="I25" s="5" t="s">
        <v>188</v>
      </c>
      <c r="J25" s="5" t="s">
        <v>209</v>
      </c>
      <c r="K25" s="5" t="s">
        <v>190</v>
      </c>
      <c r="L25" s="5" t="s">
        <v>191</v>
      </c>
      <c r="M25" s="8">
        <v>26625</v>
      </c>
      <c r="N25" s="5" t="s">
        <v>210</v>
      </c>
    </row>
    <row r="26" spans="1:14" x14ac:dyDescent="0.3">
      <c r="A26" s="1"/>
      <c r="B26" s="5" t="s">
        <v>254</v>
      </c>
      <c r="C26" s="5" t="s">
        <v>255</v>
      </c>
      <c r="D26" s="5" t="s">
        <v>256</v>
      </c>
      <c r="E26" s="4" t="s">
        <v>257</v>
      </c>
      <c r="F26" s="4" t="s">
        <v>258</v>
      </c>
      <c r="G26" s="6" t="s">
        <v>260</v>
      </c>
      <c r="H26" s="8">
        <v>0</v>
      </c>
      <c r="I26" s="5" t="s">
        <v>188</v>
      </c>
      <c r="J26" s="5" t="s">
        <v>209</v>
      </c>
      <c r="K26" s="5" t="s">
        <v>190</v>
      </c>
      <c r="L26" s="5" t="s">
        <v>191</v>
      </c>
      <c r="M26" s="8">
        <v>26625</v>
      </c>
      <c r="N26" s="5" t="s">
        <v>210</v>
      </c>
    </row>
    <row r="27" spans="1:14" x14ac:dyDescent="0.3">
      <c r="A27" s="1"/>
      <c r="B27" s="5" t="s">
        <v>254</v>
      </c>
      <c r="C27" s="5" t="s">
        <v>255</v>
      </c>
      <c r="D27" s="5" t="s">
        <v>261</v>
      </c>
      <c r="E27" s="4" t="s">
        <v>257</v>
      </c>
      <c r="F27" s="4" t="s">
        <v>258</v>
      </c>
      <c r="G27" s="6" t="s">
        <v>262</v>
      </c>
      <c r="H27" s="8">
        <v>0</v>
      </c>
      <c r="I27" s="5" t="s">
        <v>188</v>
      </c>
      <c r="J27" s="5" t="s">
        <v>209</v>
      </c>
      <c r="K27" s="5" t="s">
        <v>190</v>
      </c>
      <c r="L27" s="5" t="s">
        <v>191</v>
      </c>
      <c r="M27" s="8">
        <v>26627</v>
      </c>
      <c r="N27" s="5" t="s">
        <v>210</v>
      </c>
    </row>
    <row r="28" spans="1:14" x14ac:dyDescent="0.3">
      <c r="A28" s="1"/>
      <c r="B28" s="5" t="s">
        <v>254</v>
      </c>
      <c r="C28" s="5" t="s">
        <v>255</v>
      </c>
      <c r="D28" s="5" t="s">
        <v>261</v>
      </c>
      <c r="E28" s="4" t="s">
        <v>257</v>
      </c>
      <c r="F28" s="4" t="s">
        <v>258</v>
      </c>
      <c r="G28" s="6" t="s">
        <v>263</v>
      </c>
      <c r="H28" s="8">
        <v>0</v>
      </c>
      <c r="I28" s="5" t="s">
        <v>188</v>
      </c>
      <c r="J28" s="5" t="s">
        <v>209</v>
      </c>
      <c r="K28" s="5" t="s">
        <v>190</v>
      </c>
      <c r="L28" s="5" t="s">
        <v>191</v>
      </c>
      <c r="M28" s="8">
        <v>26627</v>
      </c>
      <c r="N28" s="5" t="s">
        <v>210</v>
      </c>
    </row>
    <row r="29" spans="1:14" x14ac:dyDescent="0.3">
      <c r="A29" s="1"/>
      <c r="B29" s="5" t="s">
        <v>254</v>
      </c>
      <c r="C29" s="5" t="s">
        <v>255</v>
      </c>
      <c r="D29" s="5" t="s">
        <v>264</v>
      </c>
      <c r="E29" s="4" t="s">
        <v>257</v>
      </c>
      <c r="F29" s="4" t="s">
        <v>258</v>
      </c>
      <c r="G29" s="6" t="s">
        <v>265</v>
      </c>
      <c r="H29" s="8">
        <v>0</v>
      </c>
      <c r="I29" s="5" t="s">
        <v>188</v>
      </c>
      <c r="J29" s="5" t="s">
        <v>209</v>
      </c>
      <c r="K29" s="5" t="s">
        <v>190</v>
      </c>
      <c r="L29" s="5" t="s">
        <v>191</v>
      </c>
      <c r="M29" s="8">
        <v>26657</v>
      </c>
      <c r="N29" s="5" t="s">
        <v>210</v>
      </c>
    </row>
    <row r="30" spans="1:14" x14ac:dyDescent="0.3">
      <c r="A30" s="1"/>
      <c r="B30" s="5" t="s">
        <v>254</v>
      </c>
      <c r="C30" s="5" t="s">
        <v>255</v>
      </c>
      <c r="D30" s="5" t="s">
        <v>264</v>
      </c>
      <c r="E30" s="4" t="s">
        <v>257</v>
      </c>
      <c r="F30" s="4" t="s">
        <v>258</v>
      </c>
      <c r="G30" s="6" t="s">
        <v>266</v>
      </c>
      <c r="H30" s="8">
        <v>0</v>
      </c>
      <c r="I30" s="5" t="s">
        <v>188</v>
      </c>
      <c r="J30" s="5" t="s">
        <v>209</v>
      </c>
      <c r="K30" s="5" t="s">
        <v>190</v>
      </c>
      <c r="L30" s="5" t="s">
        <v>191</v>
      </c>
      <c r="M30" s="8">
        <v>26657</v>
      </c>
      <c r="N30" s="5" t="s">
        <v>210</v>
      </c>
    </row>
    <row r="31" spans="1:14" x14ac:dyDescent="0.3">
      <c r="A31" s="1"/>
      <c r="B31" s="5" t="s">
        <v>14</v>
      </c>
      <c r="C31" s="5" t="s">
        <v>267</v>
      </c>
      <c r="D31" s="5" t="s">
        <v>268</v>
      </c>
      <c r="E31" s="4" t="s">
        <v>185</v>
      </c>
      <c r="F31" s="4" t="s">
        <v>186</v>
      </c>
      <c r="G31" s="6" t="s">
        <v>269</v>
      </c>
      <c r="H31" s="8">
        <v>0</v>
      </c>
      <c r="I31" s="5" t="s">
        <v>270</v>
      </c>
      <c r="J31" s="5" t="s">
        <v>209</v>
      </c>
      <c r="K31" s="5" t="s">
        <v>190</v>
      </c>
      <c r="L31" s="5" t="s">
        <v>198</v>
      </c>
      <c r="M31" s="8">
        <v>316</v>
      </c>
      <c r="N31" s="5" t="s">
        <v>210</v>
      </c>
    </row>
    <row r="32" spans="1:14" x14ac:dyDescent="0.3">
      <c r="A32" s="1"/>
      <c r="B32" s="5" t="s">
        <v>78</v>
      </c>
      <c r="C32" s="5" t="s">
        <v>271</v>
      </c>
      <c r="D32" s="5" t="s">
        <v>76</v>
      </c>
      <c r="E32" s="4" t="s">
        <v>185</v>
      </c>
      <c r="F32" s="4" t="s">
        <v>186</v>
      </c>
      <c r="G32" s="6" t="s">
        <v>272</v>
      </c>
      <c r="H32" s="8">
        <v>15</v>
      </c>
      <c r="I32" s="5" t="s">
        <v>188</v>
      </c>
      <c r="J32" s="5" t="s">
        <v>189</v>
      </c>
      <c r="K32" s="5" t="s">
        <v>190</v>
      </c>
      <c r="L32" s="5" t="s">
        <v>198</v>
      </c>
      <c r="M32" s="8">
        <v>1198</v>
      </c>
      <c r="N32" s="5" t="s">
        <v>192</v>
      </c>
    </row>
    <row r="33" spans="1:14" x14ac:dyDescent="0.3">
      <c r="A33" s="1"/>
      <c r="B33" s="5" t="s">
        <v>78</v>
      </c>
      <c r="C33" s="5" t="s">
        <v>273</v>
      </c>
      <c r="D33" s="5" t="s">
        <v>274</v>
      </c>
      <c r="E33" s="4" t="s">
        <v>185</v>
      </c>
      <c r="F33" s="4" t="s">
        <v>186</v>
      </c>
      <c r="G33" s="6" t="s">
        <v>275</v>
      </c>
      <c r="H33" s="8">
        <v>0</v>
      </c>
      <c r="I33" s="5" t="s">
        <v>188</v>
      </c>
      <c r="J33" s="5" t="s">
        <v>189</v>
      </c>
      <c r="K33" s="5" t="s">
        <v>190</v>
      </c>
      <c r="L33" s="5" t="s">
        <v>191</v>
      </c>
      <c r="M33" s="8">
        <v>11422</v>
      </c>
      <c r="N33" s="5" t="s">
        <v>210</v>
      </c>
    </row>
    <row r="34" spans="1:14" ht="26.4" x14ac:dyDescent="0.3">
      <c r="A34" s="1"/>
      <c r="B34" s="5" t="s">
        <v>78</v>
      </c>
      <c r="C34" s="5" t="s">
        <v>276</v>
      </c>
      <c r="D34" s="5" t="s">
        <v>277</v>
      </c>
      <c r="E34" s="4" t="s">
        <v>185</v>
      </c>
      <c r="F34" s="4" t="s">
        <v>186</v>
      </c>
      <c r="G34" s="6" t="s">
        <v>278</v>
      </c>
      <c r="H34" s="8">
        <v>0</v>
      </c>
      <c r="I34" s="5" t="s">
        <v>188</v>
      </c>
      <c r="J34" s="5" t="s">
        <v>209</v>
      </c>
      <c r="K34" s="5" t="s">
        <v>190</v>
      </c>
      <c r="L34" s="5" t="s">
        <v>198</v>
      </c>
      <c r="M34" s="8">
        <v>11052</v>
      </c>
      <c r="N34" s="5" t="s">
        <v>210</v>
      </c>
    </row>
    <row r="35" spans="1:14" x14ac:dyDescent="0.3">
      <c r="A35" s="1"/>
      <c r="B35" s="5" t="s">
        <v>279</v>
      </c>
      <c r="C35" s="5" t="s">
        <v>280</v>
      </c>
      <c r="D35" s="5" t="s">
        <v>281</v>
      </c>
      <c r="E35" s="4" t="s">
        <v>282</v>
      </c>
      <c r="F35" s="4" t="s">
        <v>283</v>
      </c>
      <c r="G35" s="6" t="s">
        <v>284</v>
      </c>
      <c r="H35" s="8">
        <v>0</v>
      </c>
      <c r="I35" s="5" t="s">
        <v>188</v>
      </c>
      <c r="J35" s="5" t="s">
        <v>209</v>
      </c>
      <c r="K35" s="5" t="s">
        <v>190</v>
      </c>
      <c r="L35" s="5" t="s">
        <v>191</v>
      </c>
      <c r="M35" s="8">
        <v>12856</v>
      </c>
      <c r="N35" s="5" t="s">
        <v>210</v>
      </c>
    </row>
    <row r="36" spans="1:14" ht="39.6" x14ac:dyDescent="0.3">
      <c r="A36" s="1"/>
      <c r="B36" s="5" t="s">
        <v>285</v>
      </c>
      <c r="C36" s="5" t="s">
        <v>286</v>
      </c>
      <c r="D36" s="5" t="s">
        <v>287</v>
      </c>
      <c r="E36" s="4" t="s">
        <v>185</v>
      </c>
      <c r="F36" s="4" t="s">
        <v>186</v>
      </c>
      <c r="G36" s="6" t="s">
        <v>288</v>
      </c>
      <c r="H36" s="8">
        <v>0</v>
      </c>
      <c r="I36" s="5" t="s">
        <v>188</v>
      </c>
      <c r="J36" s="5" t="s">
        <v>189</v>
      </c>
      <c r="K36" s="5" t="s">
        <v>190</v>
      </c>
      <c r="L36" s="5" t="s">
        <v>191</v>
      </c>
      <c r="M36" s="8">
        <v>1277</v>
      </c>
      <c r="N36" s="5" t="s">
        <v>210</v>
      </c>
    </row>
    <row r="37" spans="1:14" x14ac:dyDescent="0.3">
      <c r="A37" s="1"/>
      <c r="B37" s="5" t="s">
        <v>285</v>
      </c>
      <c r="C37" s="5" t="s">
        <v>289</v>
      </c>
      <c r="D37" s="5" t="s">
        <v>290</v>
      </c>
      <c r="E37" s="4" t="s">
        <v>185</v>
      </c>
      <c r="F37" s="4" t="s">
        <v>186</v>
      </c>
      <c r="G37" s="6" t="s">
        <v>291</v>
      </c>
      <c r="H37" s="8">
        <v>0</v>
      </c>
      <c r="I37" s="5" t="s">
        <v>188</v>
      </c>
      <c r="J37" s="5" t="s">
        <v>209</v>
      </c>
      <c r="K37" s="5" t="s">
        <v>190</v>
      </c>
      <c r="L37" s="5" t="s">
        <v>198</v>
      </c>
      <c r="M37" s="8">
        <v>19961</v>
      </c>
      <c r="N37" s="5" t="s">
        <v>210</v>
      </c>
    </row>
    <row r="38" spans="1:14" x14ac:dyDescent="0.3">
      <c r="A38" s="1"/>
      <c r="B38" s="5" t="s">
        <v>285</v>
      </c>
      <c r="C38" s="5" t="s">
        <v>292</v>
      </c>
      <c r="D38" s="5" t="s">
        <v>293</v>
      </c>
      <c r="E38" s="4" t="s">
        <v>185</v>
      </c>
      <c r="F38" s="4" t="s">
        <v>186</v>
      </c>
      <c r="G38" s="6" t="s">
        <v>294</v>
      </c>
      <c r="H38" s="8">
        <v>0</v>
      </c>
      <c r="I38" s="5" t="s">
        <v>188</v>
      </c>
      <c r="J38" s="5" t="s">
        <v>189</v>
      </c>
      <c r="K38" s="5" t="s">
        <v>190</v>
      </c>
      <c r="L38" s="5" t="s">
        <v>295</v>
      </c>
      <c r="M38" s="8">
        <v>12592</v>
      </c>
      <c r="N38" s="5" t="s">
        <v>210</v>
      </c>
    </row>
    <row r="39" spans="1:14" ht="39.6" x14ac:dyDescent="0.3">
      <c r="A39" s="1"/>
      <c r="B39" s="5" t="s">
        <v>285</v>
      </c>
      <c r="C39" s="5" t="s">
        <v>292</v>
      </c>
      <c r="D39" s="5" t="s">
        <v>296</v>
      </c>
      <c r="E39" s="4" t="s">
        <v>297</v>
      </c>
      <c r="F39" s="4" t="s">
        <v>298</v>
      </c>
      <c r="G39" s="6" t="s">
        <v>299</v>
      </c>
      <c r="H39" s="8">
        <v>5.7320000000000002</v>
      </c>
      <c r="I39" s="5" t="s">
        <v>270</v>
      </c>
      <c r="J39" s="5" t="s">
        <v>189</v>
      </c>
      <c r="K39" s="5" t="s">
        <v>190</v>
      </c>
      <c r="L39" s="5" t="s">
        <v>295</v>
      </c>
      <c r="M39" s="8">
        <v>12778</v>
      </c>
      <c r="N39" s="5" t="s">
        <v>192</v>
      </c>
    </row>
    <row r="40" spans="1:14" x14ac:dyDescent="0.3">
      <c r="A40" s="1"/>
      <c r="B40" s="5" t="s">
        <v>83</v>
      </c>
      <c r="C40" s="5" t="s">
        <v>300</v>
      </c>
      <c r="D40" s="5" t="s">
        <v>17</v>
      </c>
      <c r="E40" s="4" t="s">
        <v>185</v>
      </c>
      <c r="F40" s="4" t="s">
        <v>186</v>
      </c>
      <c r="G40" s="6" t="s">
        <v>301</v>
      </c>
      <c r="H40" s="8">
        <v>0</v>
      </c>
      <c r="I40" s="5" t="s">
        <v>188</v>
      </c>
      <c r="J40" s="5" t="s">
        <v>209</v>
      </c>
      <c r="K40" s="5" t="s">
        <v>190</v>
      </c>
      <c r="L40" s="5" t="s">
        <v>191</v>
      </c>
      <c r="M40" s="8">
        <v>544</v>
      </c>
      <c r="N40" s="5" t="s">
        <v>210</v>
      </c>
    </row>
    <row r="41" spans="1:14" ht="26.4" x14ac:dyDescent="0.3">
      <c r="A41" s="1"/>
      <c r="B41" s="5" t="s">
        <v>83</v>
      </c>
      <c r="C41" s="5" t="s">
        <v>302</v>
      </c>
      <c r="D41" s="5" t="s">
        <v>99</v>
      </c>
      <c r="E41" s="4" t="s">
        <v>185</v>
      </c>
      <c r="F41" s="4" t="s">
        <v>303</v>
      </c>
      <c r="G41" s="6" t="s">
        <v>304</v>
      </c>
      <c r="H41" s="8">
        <v>66</v>
      </c>
      <c r="I41" s="5" t="s">
        <v>188</v>
      </c>
      <c r="J41" s="5" t="s">
        <v>189</v>
      </c>
      <c r="K41" s="5" t="s">
        <v>190</v>
      </c>
      <c r="L41" s="5" t="s">
        <v>191</v>
      </c>
      <c r="M41" s="8">
        <v>10</v>
      </c>
      <c r="N41" s="5" t="s">
        <v>192</v>
      </c>
    </row>
    <row r="42" spans="1:14" x14ac:dyDescent="0.3">
      <c r="A42" s="1"/>
      <c r="B42" s="5" t="s">
        <v>305</v>
      </c>
      <c r="C42" s="5" t="s">
        <v>53</v>
      </c>
      <c r="D42" s="5" t="s">
        <v>76</v>
      </c>
      <c r="E42" s="4" t="s">
        <v>185</v>
      </c>
      <c r="F42" s="4" t="s">
        <v>186</v>
      </c>
      <c r="G42" s="6" t="s">
        <v>306</v>
      </c>
      <c r="H42" s="8">
        <v>11.8</v>
      </c>
      <c r="I42" s="5" t="s">
        <v>188</v>
      </c>
      <c r="J42" s="5" t="s">
        <v>189</v>
      </c>
      <c r="K42" s="5" t="s">
        <v>190</v>
      </c>
      <c r="L42" s="5" t="s">
        <v>295</v>
      </c>
      <c r="M42" s="8">
        <v>22467</v>
      </c>
      <c r="N42" s="5" t="s">
        <v>192</v>
      </c>
    </row>
    <row r="43" spans="1:14" x14ac:dyDescent="0.3">
      <c r="A43" s="1"/>
      <c r="B43" s="5" t="s">
        <v>305</v>
      </c>
      <c r="C43" s="5" t="s">
        <v>53</v>
      </c>
      <c r="D43" s="5" t="s">
        <v>76</v>
      </c>
      <c r="E43" s="4" t="s">
        <v>307</v>
      </c>
      <c r="F43" s="4" t="s">
        <v>308</v>
      </c>
      <c r="G43" s="6" t="s">
        <v>309</v>
      </c>
      <c r="H43" s="8">
        <v>5.9</v>
      </c>
      <c r="I43" s="5" t="s">
        <v>270</v>
      </c>
      <c r="J43" s="5" t="s">
        <v>189</v>
      </c>
      <c r="K43" s="5" t="s">
        <v>190</v>
      </c>
      <c r="L43" s="5" t="s">
        <v>295</v>
      </c>
      <c r="M43" s="8">
        <v>22467</v>
      </c>
      <c r="N43" s="5" t="s">
        <v>192</v>
      </c>
    </row>
    <row r="44" spans="1:14" x14ac:dyDescent="0.3">
      <c r="A44" s="1"/>
      <c r="B44" s="5" t="s">
        <v>305</v>
      </c>
      <c r="C44" s="5" t="s">
        <v>310</v>
      </c>
      <c r="D44" s="5" t="s">
        <v>311</v>
      </c>
      <c r="E44" s="4" t="s">
        <v>257</v>
      </c>
      <c r="F44" s="4" t="s">
        <v>251</v>
      </c>
      <c r="G44" s="6" t="s">
        <v>312</v>
      </c>
      <c r="H44" s="8">
        <v>0</v>
      </c>
      <c r="I44" s="5" t="s">
        <v>188</v>
      </c>
      <c r="J44" s="5" t="s">
        <v>189</v>
      </c>
      <c r="K44" s="5" t="s">
        <v>190</v>
      </c>
      <c r="L44" s="5" t="s">
        <v>198</v>
      </c>
      <c r="M44" s="8">
        <v>25032</v>
      </c>
      <c r="N44" s="5" t="s">
        <v>210</v>
      </c>
    </row>
    <row r="45" spans="1:14" x14ac:dyDescent="0.3">
      <c r="A45" s="1"/>
      <c r="B45" s="5" t="s">
        <v>96</v>
      </c>
      <c r="C45" s="5" t="s">
        <v>313</v>
      </c>
      <c r="D45" s="5" t="s">
        <v>314</v>
      </c>
      <c r="E45" s="4" t="s">
        <v>185</v>
      </c>
      <c r="F45" s="4" t="s">
        <v>186</v>
      </c>
      <c r="G45" s="6" t="s">
        <v>315</v>
      </c>
      <c r="H45" s="8">
        <v>0</v>
      </c>
      <c r="I45" s="5" t="s">
        <v>188</v>
      </c>
      <c r="J45" s="5" t="s">
        <v>189</v>
      </c>
      <c r="K45" s="5" t="s">
        <v>190</v>
      </c>
      <c r="L45" s="5" t="s">
        <v>191</v>
      </c>
      <c r="M45" s="8">
        <v>22669</v>
      </c>
      <c r="N45" s="5" t="s">
        <v>192</v>
      </c>
    </row>
    <row r="46" spans="1:14" x14ac:dyDescent="0.3">
      <c r="A46" s="1"/>
      <c r="B46" s="5" t="s">
        <v>96</v>
      </c>
      <c r="C46" s="5" t="s">
        <v>313</v>
      </c>
      <c r="D46" s="5" t="s">
        <v>316</v>
      </c>
      <c r="E46" s="4" t="s">
        <v>185</v>
      </c>
      <c r="F46" s="4" t="s">
        <v>186</v>
      </c>
      <c r="G46" s="6" t="s">
        <v>317</v>
      </c>
      <c r="H46" s="8">
        <v>0</v>
      </c>
      <c r="I46" s="5" t="s">
        <v>188</v>
      </c>
      <c r="J46" s="5" t="s">
        <v>189</v>
      </c>
      <c r="K46" s="5" t="s">
        <v>190</v>
      </c>
      <c r="L46" s="5" t="s">
        <v>191</v>
      </c>
      <c r="M46" s="8">
        <v>22666</v>
      </c>
      <c r="N46" s="5" t="s">
        <v>210</v>
      </c>
    </row>
    <row r="47" spans="1:14" x14ac:dyDescent="0.3">
      <c r="A47" s="1"/>
      <c r="B47" s="5" t="s">
        <v>96</v>
      </c>
      <c r="C47" s="5" t="s">
        <v>313</v>
      </c>
      <c r="D47" s="5" t="s">
        <v>318</v>
      </c>
      <c r="E47" s="4" t="s">
        <v>185</v>
      </c>
      <c r="F47" s="4" t="s">
        <v>251</v>
      </c>
      <c r="G47" s="6" t="s">
        <v>319</v>
      </c>
      <c r="H47" s="8">
        <v>0</v>
      </c>
      <c r="I47" s="5" t="s">
        <v>188</v>
      </c>
      <c r="J47" s="5" t="s">
        <v>189</v>
      </c>
      <c r="K47" s="5" t="s">
        <v>190</v>
      </c>
      <c r="L47" s="5" t="s">
        <v>191</v>
      </c>
      <c r="M47" s="8">
        <v>11617</v>
      </c>
      <c r="N47" s="5" t="s">
        <v>210</v>
      </c>
    </row>
    <row r="48" spans="1:14" x14ac:dyDescent="0.3">
      <c r="A48" s="1"/>
      <c r="B48" s="5" t="s">
        <v>96</v>
      </c>
      <c r="C48" s="5" t="s">
        <v>313</v>
      </c>
      <c r="D48" s="5" t="s">
        <v>320</v>
      </c>
      <c r="E48" s="4" t="s">
        <v>185</v>
      </c>
      <c r="F48" s="4" t="s">
        <v>186</v>
      </c>
      <c r="G48" s="6" t="s">
        <v>321</v>
      </c>
      <c r="H48" s="8">
        <v>0</v>
      </c>
      <c r="I48" s="5" t="s">
        <v>188</v>
      </c>
      <c r="J48" s="5" t="s">
        <v>189</v>
      </c>
      <c r="K48" s="5" t="s">
        <v>190</v>
      </c>
      <c r="L48" s="5" t="s">
        <v>191</v>
      </c>
      <c r="M48" s="8">
        <v>198</v>
      </c>
      <c r="N48" s="5" t="s">
        <v>192</v>
      </c>
    </row>
    <row r="49" spans="1:14" ht="26.4" x14ac:dyDescent="0.3">
      <c r="A49" s="1"/>
      <c r="B49" s="5" t="s">
        <v>96</v>
      </c>
      <c r="C49" s="5" t="s">
        <v>313</v>
      </c>
      <c r="D49" s="5" t="s">
        <v>322</v>
      </c>
      <c r="E49" s="4" t="s">
        <v>185</v>
      </c>
      <c r="F49" s="4" t="s">
        <v>186</v>
      </c>
      <c r="G49" s="6" t="s">
        <v>323</v>
      </c>
      <c r="H49" s="8">
        <v>0</v>
      </c>
      <c r="I49" s="5" t="s">
        <v>188</v>
      </c>
      <c r="J49" s="5" t="s">
        <v>189</v>
      </c>
      <c r="K49" s="5" t="s">
        <v>190</v>
      </c>
      <c r="L49" s="5" t="s">
        <v>191</v>
      </c>
      <c r="M49" s="8">
        <v>22668</v>
      </c>
      <c r="N49" s="5" t="s">
        <v>210</v>
      </c>
    </row>
    <row r="50" spans="1:14" x14ac:dyDescent="0.3">
      <c r="A50" s="1"/>
      <c r="B50" s="5" t="s">
        <v>96</v>
      </c>
      <c r="C50" s="5" t="s">
        <v>313</v>
      </c>
      <c r="D50" s="5" t="s">
        <v>324</v>
      </c>
      <c r="E50" s="4" t="s">
        <v>325</v>
      </c>
      <c r="F50" s="4" t="s">
        <v>326</v>
      </c>
      <c r="G50" s="6" t="s">
        <v>327</v>
      </c>
      <c r="H50" s="8">
        <v>0</v>
      </c>
      <c r="I50" s="5" t="s">
        <v>188</v>
      </c>
      <c r="J50" s="5" t="s">
        <v>189</v>
      </c>
      <c r="K50" s="5" t="s">
        <v>190</v>
      </c>
      <c r="L50" s="5" t="s">
        <v>191</v>
      </c>
      <c r="M50" s="8">
        <v>11609</v>
      </c>
      <c r="N50" s="5" t="s">
        <v>210</v>
      </c>
    </row>
    <row r="51" spans="1:14" x14ac:dyDescent="0.3">
      <c r="A51" s="1"/>
      <c r="B51" s="5" t="s">
        <v>96</v>
      </c>
      <c r="C51" s="5" t="s">
        <v>313</v>
      </c>
      <c r="D51" s="5" t="s">
        <v>328</v>
      </c>
      <c r="E51" s="4" t="s">
        <v>329</v>
      </c>
      <c r="F51" s="4" t="s">
        <v>330</v>
      </c>
      <c r="G51" s="6" t="s">
        <v>331</v>
      </c>
      <c r="H51" s="8">
        <v>0</v>
      </c>
      <c r="I51" s="5" t="s">
        <v>188</v>
      </c>
      <c r="J51" s="5" t="s">
        <v>189</v>
      </c>
      <c r="K51" s="5" t="s">
        <v>190</v>
      </c>
      <c r="L51" s="5" t="s">
        <v>191</v>
      </c>
      <c r="M51" s="8">
        <v>11608</v>
      </c>
      <c r="N51" s="5" t="s">
        <v>210</v>
      </c>
    </row>
    <row r="52" spans="1:14" ht="26.4" x14ac:dyDescent="0.3">
      <c r="A52" s="1"/>
      <c r="B52" s="5" t="s">
        <v>96</v>
      </c>
      <c r="C52" s="5" t="s">
        <v>332</v>
      </c>
      <c r="D52" s="5" t="s">
        <v>76</v>
      </c>
      <c r="E52" s="4" t="s">
        <v>185</v>
      </c>
      <c r="F52" s="4" t="s">
        <v>186</v>
      </c>
      <c r="G52" s="6" t="s">
        <v>333</v>
      </c>
      <c r="H52" s="8">
        <v>10.4</v>
      </c>
      <c r="I52" s="5" t="s">
        <v>188</v>
      </c>
      <c r="J52" s="5" t="s">
        <v>209</v>
      </c>
      <c r="K52" s="5" t="s">
        <v>190</v>
      </c>
      <c r="L52" s="5" t="s">
        <v>295</v>
      </c>
      <c r="M52" s="8">
        <v>22190</v>
      </c>
      <c r="N52" s="5" t="s">
        <v>192</v>
      </c>
    </row>
    <row r="53" spans="1:14" ht="39.6" x14ac:dyDescent="0.3">
      <c r="A53" s="1"/>
      <c r="B53" s="5" t="s">
        <v>96</v>
      </c>
      <c r="C53" s="5" t="s">
        <v>334</v>
      </c>
      <c r="D53" s="5" t="s">
        <v>76</v>
      </c>
      <c r="E53" s="4" t="s">
        <v>335</v>
      </c>
      <c r="F53" s="4" t="s">
        <v>186</v>
      </c>
      <c r="G53" s="6" t="s">
        <v>336</v>
      </c>
      <c r="H53" s="8">
        <v>0</v>
      </c>
      <c r="I53" s="5" t="s">
        <v>188</v>
      </c>
      <c r="J53" s="5" t="s">
        <v>209</v>
      </c>
      <c r="K53" s="5" t="s">
        <v>190</v>
      </c>
      <c r="L53" s="5" t="s">
        <v>337</v>
      </c>
      <c r="M53" s="8">
        <v>14448</v>
      </c>
      <c r="N53" s="5" t="s">
        <v>192</v>
      </c>
    </row>
    <row r="54" spans="1:14" ht="26.4" x14ac:dyDescent="0.3">
      <c r="A54" s="1"/>
      <c r="B54" s="5" t="s">
        <v>96</v>
      </c>
      <c r="C54" s="5" t="s">
        <v>338</v>
      </c>
      <c r="D54" s="5" t="s">
        <v>99</v>
      </c>
      <c r="E54" s="4" t="s">
        <v>185</v>
      </c>
      <c r="F54" s="4" t="s">
        <v>186</v>
      </c>
      <c r="G54" s="6" t="s">
        <v>339</v>
      </c>
      <c r="H54" s="8">
        <v>45</v>
      </c>
      <c r="I54" s="5" t="s">
        <v>188</v>
      </c>
      <c r="J54" s="5" t="s">
        <v>189</v>
      </c>
      <c r="K54" s="5" t="s">
        <v>190</v>
      </c>
      <c r="L54" s="5" t="s">
        <v>295</v>
      </c>
      <c r="M54" s="8">
        <v>201</v>
      </c>
      <c r="N54" s="5" t="s">
        <v>192</v>
      </c>
    </row>
    <row r="55" spans="1:14" ht="26.4" x14ac:dyDescent="0.3">
      <c r="A55" s="1"/>
      <c r="B55" s="5" t="s">
        <v>340</v>
      </c>
      <c r="C55" s="5" t="s">
        <v>341</v>
      </c>
      <c r="D55" s="5" t="s">
        <v>76</v>
      </c>
      <c r="E55" s="4" t="s">
        <v>185</v>
      </c>
      <c r="F55" s="4" t="s">
        <v>186</v>
      </c>
      <c r="G55" s="6" t="s">
        <v>342</v>
      </c>
      <c r="H55" s="8">
        <v>2.6</v>
      </c>
      <c r="I55" s="5" t="s">
        <v>188</v>
      </c>
      <c r="J55" s="5" t="s">
        <v>209</v>
      </c>
      <c r="K55" s="5" t="s">
        <v>190</v>
      </c>
      <c r="L55" s="5" t="s">
        <v>295</v>
      </c>
      <c r="M55" s="8">
        <v>21117</v>
      </c>
      <c r="N55" s="5" t="s">
        <v>192</v>
      </c>
    </row>
    <row r="56" spans="1:14" ht="26.4" x14ac:dyDescent="0.3">
      <c r="A56" s="1"/>
      <c r="B56" s="5" t="s">
        <v>340</v>
      </c>
      <c r="C56" s="5" t="s">
        <v>343</v>
      </c>
      <c r="D56" s="5" t="s">
        <v>344</v>
      </c>
      <c r="E56" s="4" t="s">
        <v>185</v>
      </c>
      <c r="F56" s="4" t="s">
        <v>186</v>
      </c>
      <c r="G56" s="6" t="s">
        <v>345</v>
      </c>
      <c r="H56" s="8">
        <v>0</v>
      </c>
      <c r="I56" s="5" t="s">
        <v>188</v>
      </c>
      <c r="J56" s="5" t="s">
        <v>189</v>
      </c>
      <c r="K56" s="5" t="s">
        <v>190</v>
      </c>
      <c r="L56" s="5" t="s">
        <v>295</v>
      </c>
      <c r="M56" s="8">
        <v>21126</v>
      </c>
      <c r="N56" s="5" t="s">
        <v>210</v>
      </c>
    </row>
    <row r="57" spans="1:14" ht="39.6" x14ac:dyDescent="0.3">
      <c r="A57" s="1"/>
      <c r="B57" s="5" t="s">
        <v>346</v>
      </c>
      <c r="C57" s="5" t="s">
        <v>347</v>
      </c>
      <c r="D57" s="5" t="s">
        <v>348</v>
      </c>
      <c r="E57" s="4" t="s">
        <v>185</v>
      </c>
      <c r="F57" s="4" t="s">
        <v>186</v>
      </c>
      <c r="G57" s="6" t="s">
        <v>349</v>
      </c>
      <c r="H57" s="8">
        <v>0</v>
      </c>
      <c r="I57" s="5" t="s">
        <v>188</v>
      </c>
      <c r="J57" s="5" t="s">
        <v>209</v>
      </c>
      <c r="K57" s="5" t="s">
        <v>190</v>
      </c>
      <c r="L57" s="5" t="s">
        <v>198</v>
      </c>
      <c r="M57" s="8">
        <v>14464</v>
      </c>
      <c r="N57" s="5" t="s">
        <v>210</v>
      </c>
    </row>
    <row r="58" spans="1:14" ht="39.6" x14ac:dyDescent="0.3">
      <c r="A58" s="1"/>
      <c r="B58" s="5" t="s">
        <v>350</v>
      </c>
      <c r="C58" s="5" t="s">
        <v>351</v>
      </c>
      <c r="D58" s="5" t="s">
        <v>352</v>
      </c>
      <c r="E58" s="4" t="s">
        <v>185</v>
      </c>
      <c r="F58" s="4" t="s">
        <v>186</v>
      </c>
      <c r="G58" s="6" t="s">
        <v>353</v>
      </c>
      <c r="H58" s="8">
        <v>0</v>
      </c>
      <c r="I58" s="5" t="s">
        <v>188</v>
      </c>
      <c r="J58" s="5" t="s">
        <v>209</v>
      </c>
      <c r="K58" s="5" t="s">
        <v>190</v>
      </c>
      <c r="L58" s="5" t="s">
        <v>198</v>
      </c>
      <c r="M58" s="8">
        <v>12364</v>
      </c>
      <c r="N58" s="5" t="s">
        <v>210</v>
      </c>
    </row>
    <row r="59" spans="1:14" ht="39.6" x14ac:dyDescent="0.3">
      <c r="A59" s="1"/>
      <c r="B59" s="5" t="s">
        <v>350</v>
      </c>
      <c r="C59" s="5" t="s">
        <v>354</v>
      </c>
      <c r="D59" s="5" t="s">
        <v>355</v>
      </c>
      <c r="E59" s="4" t="s">
        <v>185</v>
      </c>
      <c r="F59" s="4" t="s">
        <v>186</v>
      </c>
      <c r="G59" s="6" t="s">
        <v>356</v>
      </c>
      <c r="H59" s="8">
        <v>0</v>
      </c>
      <c r="I59" s="5" t="s">
        <v>188</v>
      </c>
      <c r="J59" s="5" t="s">
        <v>189</v>
      </c>
      <c r="K59" s="5" t="s">
        <v>190</v>
      </c>
      <c r="L59" s="5" t="s">
        <v>198</v>
      </c>
      <c r="M59" s="8">
        <v>10157</v>
      </c>
      <c r="N59" s="5" t="s">
        <v>210</v>
      </c>
    </row>
    <row r="60" spans="1:14" x14ac:dyDescent="0.3">
      <c r="A60" s="1"/>
      <c r="B60" s="5" t="s">
        <v>109</v>
      </c>
      <c r="C60" s="5" t="s">
        <v>360</v>
      </c>
      <c r="D60" s="5" t="s">
        <v>361</v>
      </c>
      <c r="E60" s="4" t="s">
        <v>185</v>
      </c>
      <c r="F60" s="4" t="s">
        <v>186</v>
      </c>
      <c r="G60" s="6" t="s">
        <v>362</v>
      </c>
      <c r="H60" s="8">
        <v>0</v>
      </c>
      <c r="I60" s="5" t="s">
        <v>188</v>
      </c>
      <c r="J60" s="5" t="s">
        <v>189</v>
      </c>
      <c r="K60" s="5" t="s">
        <v>190</v>
      </c>
      <c r="L60" s="5" t="s">
        <v>191</v>
      </c>
      <c r="M60" s="8">
        <v>12713</v>
      </c>
      <c r="N60" s="5" t="s">
        <v>192</v>
      </c>
    </row>
    <row r="61" spans="1:14" ht="26.4" x14ac:dyDescent="0.3">
      <c r="A61" s="1"/>
      <c r="B61" s="5" t="s">
        <v>109</v>
      </c>
      <c r="C61" s="5" t="s">
        <v>363</v>
      </c>
      <c r="D61" s="5" t="s">
        <v>364</v>
      </c>
      <c r="E61" s="4" t="s">
        <v>185</v>
      </c>
      <c r="F61" s="4" t="s">
        <v>186</v>
      </c>
      <c r="G61" s="6" t="s">
        <v>365</v>
      </c>
      <c r="H61" s="8">
        <v>0</v>
      </c>
      <c r="I61" s="5" t="s">
        <v>188</v>
      </c>
      <c r="J61" s="5" t="s">
        <v>189</v>
      </c>
      <c r="K61" s="5" t="s">
        <v>190</v>
      </c>
      <c r="L61" s="5" t="s">
        <v>191</v>
      </c>
      <c r="M61" s="8">
        <v>12710</v>
      </c>
      <c r="N61" s="5" t="s">
        <v>210</v>
      </c>
    </row>
    <row r="62" spans="1:14" ht="26.4" x14ac:dyDescent="0.3">
      <c r="A62" s="1"/>
      <c r="B62" s="5" t="s">
        <v>366</v>
      </c>
      <c r="C62" s="5" t="s">
        <v>367</v>
      </c>
      <c r="D62" s="5" t="s">
        <v>368</v>
      </c>
      <c r="E62" s="4" t="s">
        <v>185</v>
      </c>
      <c r="F62" s="4" t="s">
        <v>186</v>
      </c>
      <c r="G62" s="6" t="s">
        <v>369</v>
      </c>
      <c r="H62" s="8">
        <v>0</v>
      </c>
      <c r="I62" s="5" t="s">
        <v>188</v>
      </c>
      <c r="J62" s="5" t="s">
        <v>209</v>
      </c>
      <c r="K62" s="5" t="s">
        <v>190</v>
      </c>
      <c r="L62" s="5" t="s">
        <v>198</v>
      </c>
      <c r="M62" s="8">
        <v>679</v>
      </c>
      <c r="N62" s="5" t="s">
        <v>210</v>
      </c>
    </row>
    <row r="63" spans="1:14" x14ac:dyDescent="0.3">
      <c r="A63" s="1"/>
      <c r="B63" s="5" t="s">
        <v>370</v>
      </c>
      <c r="C63" s="5" t="s">
        <v>371</v>
      </c>
      <c r="D63" s="5" t="s">
        <v>372</v>
      </c>
      <c r="E63" s="4" t="s">
        <v>185</v>
      </c>
      <c r="F63" s="4" t="s">
        <v>186</v>
      </c>
      <c r="G63" s="6" t="s">
        <v>373</v>
      </c>
      <c r="H63" s="8">
        <v>0</v>
      </c>
      <c r="I63" s="5" t="s">
        <v>188</v>
      </c>
      <c r="J63" s="5" t="s">
        <v>189</v>
      </c>
      <c r="K63" s="5" t="s">
        <v>190</v>
      </c>
      <c r="L63" s="5" t="s">
        <v>198</v>
      </c>
      <c r="M63" s="8">
        <v>8834</v>
      </c>
      <c r="N63" s="5" t="s">
        <v>210</v>
      </c>
    </row>
    <row r="64" spans="1:14" x14ac:dyDescent="0.3">
      <c r="A64" s="1"/>
      <c r="B64" s="5" t="s">
        <v>374</v>
      </c>
      <c r="C64" s="5" t="s">
        <v>375</v>
      </c>
      <c r="D64" s="5" t="s">
        <v>376</v>
      </c>
      <c r="E64" s="4" t="s">
        <v>377</v>
      </c>
      <c r="F64" s="4" t="s">
        <v>378</v>
      </c>
      <c r="G64" s="6" t="s">
        <v>379</v>
      </c>
      <c r="H64" s="8">
        <v>0</v>
      </c>
      <c r="I64" s="5" t="s">
        <v>188</v>
      </c>
      <c r="J64" s="5" t="s">
        <v>189</v>
      </c>
      <c r="K64" s="5" t="s">
        <v>190</v>
      </c>
      <c r="L64" s="5" t="s">
        <v>191</v>
      </c>
      <c r="M64" s="8">
        <v>15081</v>
      </c>
      <c r="N64" s="5" t="s">
        <v>210</v>
      </c>
    </row>
    <row r="65" spans="1:14" ht="26.4" x14ac:dyDescent="0.3">
      <c r="A65" s="1"/>
      <c r="B65" s="5" t="s">
        <v>374</v>
      </c>
      <c r="C65" s="5" t="s">
        <v>380</v>
      </c>
      <c r="D65" s="5" t="s">
        <v>381</v>
      </c>
      <c r="E65" s="4" t="s">
        <v>185</v>
      </c>
      <c r="F65" s="4" t="s">
        <v>186</v>
      </c>
      <c r="G65" s="6" t="s">
        <v>382</v>
      </c>
      <c r="H65" s="8">
        <v>0</v>
      </c>
      <c r="I65" s="5" t="s">
        <v>188</v>
      </c>
      <c r="J65" s="5" t="s">
        <v>209</v>
      </c>
      <c r="K65" s="5" t="s">
        <v>190</v>
      </c>
      <c r="L65" s="5" t="s">
        <v>198</v>
      </c>
      <c r="M65" s="8">
        <v>14956</v>
      </c>
      <c r="N65" s="5" t="s">
        <v>210</v>
      </c>
    </row>
    <row r="66" spans="1:14" x14ac:dyDescent="0.3">
      <c r="A66" s="1"/>
      <c r="B66" s="5" t="s">
        <v>374</v>
      </c>
      <c r="C66" s="5" t="s">
        <v>383</v>
      </c>
      <c r="D66" s="5" t="s">
        <v>384</v>
      </c>
      <c r="E66" s="4" t="s">
        <v>257</v>
      </c>
      <c r="F66" s="4" t="s">
        <v>358</v>
      </c>
      <c r="G66" s="6" t="s">
        <v>385</v>
      </c>
      <c r="H66" s="8">
        <v>0</v>
      </c>
      <c r="I66" s="5" t="s">
        <v>188</v>
      </c>
      <c r="J66" s="5" t="s">
        <v>209</v>
      </c>
      <c r="K66" s="5" t="s">
        <v>190</v>
      </c>
      <c r="L66" s="5" t="s">
        <v>191</v>
      </c>
      <c r="M66" s="8">
        <v>11479</v>
      </c>
      <c r="N66" s="5" t="s">
        <v>210</v>
      </c>
    </row>
    <row r="67" spans="1:14" x14ac:dyDescent="0.3">
      <c r="A67" s="1"/>
      <c r="B67" s="5" t="s">
        <v>374</v>
      </c>
      <c r="C67" s="5" t="s">
        <v>383</v>
      </c>
      <c r="D67" s="5" t="s">
        <v>386</v>
      </c>
      <c r="E67" s="4" t="s">
        <v>257</v>
      </c>
      <c r="F67" s="4" t="s">
        <v>358</v>
      </c>
      <c r="G67" s="6" t="s">
        <v>385</v>
      </c>
      <c r="H67" s="8">
        <v>0</v>
      </c>
      <c r="I67" s="5" t="s">
        <v>188</v>
      </c>
      <c r="J67" s="5" t="s">
        <v>209</v>
      </c>
      <c r="K67" s="5" t="s">
        <v>190</v>
      </c>
      <c r="L67" s="5" t="s">
        <v>191</v>
      </c>
      <c r="M67" s="8">
        <v>11480</v>
      </c>
      <c r="N67" s="5" t="s">
        <v>210</v>
      </c>
    </row>
    <row r="68" spans="1:14" ht="26.4" x14ac:dyDescent="0.3">
      <c r="A68" s="1"/>
      <c r="B68" s="5" t="s">
        <v>131</v>
      </c>
      <c r="C68" s="5" t="s">
        <v>387</v>
      </c>
      <c r="D68" s="5" t="s">
        <v>388</v>
      </c>
      <c r="E68" s="4" t="s">
        <v>185</v>
      </c>
      <c r="F68" s="4" t="s">
        <v>186</v>
      </c>
      <c r="G68" s="6" t="s">
        <v>389</v>
      </c>
      <c r="H68" s="8">
        <v>50</v>
      </c>
      <c r="I68" s="5" t="s">
        <v>188</v>
      </c>
      <c r="J68" s="5" t="s">
        <v>189</v>
      </c>
      <c r="K68" s="5" t="s">
        <v>190</v>
      </c>
      <c r="L68" s="5" t="s">
        <v>191</v>
      </c>
      <c r="M68" s="8">
        <v>34</v>
      </c>
      <c r="N68" s="5" t="s">
        <v>192</v>
      </c>
    </row>
    <row r="69" spans="1:14" x14ac:dyDescent="0.3">
      <c r="A69" s="1"/>
      <c r="B69" s="5" t="s">
        <v>131</v>
      </c>
      <c r="C69" s="5" t="s">
        <v>387</v>
      </c>
      <c r="D69" s="5" t="s">
        <v>388</v>
      </c>
      <c r="E69" s="4" t="s">
        <v>185</v>
      </c>
      <c r="F69" s="4" t="s">
        <v>186</v>
      </c>
      <c r="G69" s="6" t="s">
        <v>390</v>
      </c>
      <c r="H69" s="8">
        <v>50</v>
      </c>
      <c r="I69" s="5" t="s">
        <v>188</v>
      </c>
      <c r="J69" s="5" t="s">
        <v>189</v>
      </c>
      <c r="K69" s="5" t="s">
        <v>190</v>
      </c>
      <c r="L69" s="5" t="s">
        <v>191</v>
      </c>
      <c r="M69" s="8">
        <v>34</v>
      </c>
      <c r="N69" s="5" t="s">
        <v>192</v>
      </c>
    </row>
    <row r="70" spans="1:14" ht="26.4" x14ac:dyDescent="0.3">
      <c r="A70" s="1"/>
      <c r="B70" s="5" t="s">
        <v>131</v>
      </c>
      <c r="C70" s="5" t="s">
        <v>387</v>
      </c>
      <c r="D70" s="5" t="s">
        <v>391</v>
      </c>
      <c r="E70" s="4" t="s">
        <v>185</v>
      </c>
      <c r="F70" s="4" t="s">
        <v>186</v>
      </c>
      <c r="G70" s="6" t="s">
        <v>389</v>
      </c>
      <c r="H70" s="8">
        <v>50</v>
      </c>
      <c r="I70" s="5" t="s">
        <v>188</v>
      </c>
      <c r="J70" s="5" t="s">
        <v>189</v>
      </c>
      <c r="K70" s="5" t="s">
        <v>190</v>
      </c>
      <c r="L70" s="5" t="s">
        <v>191</v>
      </c>
      <c r="M70" s="8">
        <v>35</v>
      </c>
      <c r="N70" s="5" t="s">
        <v>192</v>
      </c>
    </row>
    <row r="71" spans="1:14" x14ac:dyDescent="0.3">
      <c r="A71" s="1"/>
      <c r="B71" s="5" t="s">
        <v>131</v>
      </c>
      <c r="C71" s="5" t="s">
        <v>387</v>
      </c>
      <c r="D71" s="5" t="s">
        <v>391</v>
      </c>
      <c r="E71" s="4" t="s">
        <v>185</v>
      </c>
      <c r="F71" s="4" t="s">
        <v>186</v>
      </c>
      <c r="G71" s="6" t="s">
        <v>390</v>
      </c>
      <c r="H71" s="8">
        <v>50</v>
      </c>
      <c r="I71" s="5" t="s">
        <v>188</v>
      </c>
      <c r="J71" s="5" t="s">
        <v>189</v>
      </c>
      <c r="K71" s="5" t="s">
        <v>190</v>
      </c>
      <c r="L71" s="5" t="s">
        <v>191</v>
      </c>
      <c r="M71" s="8">
        <v>35</v>
      </c>
      <c r="N71" s="5" t="s">
        <v>192</v>
      </c>
    </row>
    <row r="72" spans="1:14" x14ac:dyDescent="0.3">
      <c r="A72" s="1"/>
      <c r="B72" s="5" t="s">
        <v>131</v>
      </c>
      <c r="C72" s="5" t="s">
        <v>392</v>
      </c>
      <c r="D72" s="5" t="s">
        <v>393</v>
      </c>
      <c r="E72" s="4" t="s">
        <v>185</v>
      </c>
      <c r="F72" s="4" t="s">
        <v>186</v>
      </c>
      <c r="G72" s="6" t="s">
        <v>390</v>
      </c>
      <c r="H72" s="8">
        <v>0</v>
      </c>
      <c r="I72" s="5" t="s">
        <v>188</v>
      </c>
      <c r="J72" s="5" t="s">
        <v>189</v>
      </c>
      <c r="K72" s="5" t="s">
        <v>190</v>
      </c>
      <c r="L72" s="5" t="s">
        <v>191</v>
      </c>
      <c r="M72" s="8">
        <v>11402</v>
      </c>
      <c r="N72" s="5" t="s">
        <v>210</v>
      </c>
    </row>
    <row r="73" spans="1:14" x14ac:dyDescent="0.3">
      <c r="A73" s="1"/>
      <c r="B73" s="5" t="s">
        <v>394</v>
      </c>
      <c r="C73" s="5" t="s">
        <v>395</v>
      </c>
      <c r="D73" s="5" t="s">
        <v>76</v>
      </c>
      <c r="E73" s="4" t="s">
        <v>396</v>
      </c>
      <c r="F73" s="4" t="s">
        <v>397</v>
      </c>
      <c r="G73" s="6" t="s">
        <v>398</v>
      </c>
      <c r="H73" s="8">
        <v>6.3</v>
      </c>
      <c r="I73" s="5" t="s">
        <v>188</v>
      </c>
      <c r="J73" s="5" t="s">
        <v>189</v>
      </c>
      <c r="K73" s="5" t="s">
        <v>190</v>
      </c>
      <c r="L73" s="5" t="s">
        <v>191</v>
      </c>
      <c r="M73" s="8">
        <v>15160</v>
      </c>
      <c r="N73" s="5" t="s">
        <v>192</v>
      </c>
    </row>
    <row r="74" spans="1:14" x14ac:dyDescent="0.3">
      <c r="A74" s="1"/>
      <c r="B74" s="5" t="s">
        <v>399</v>
      </c>
      <c r="C74" s="5" t="s">
        <v>400</v>
      </c>
      <c r="D74" s="5" t="s">
        <v>401</v>
      </c>
      <c r="E74" s="4" t="s">
        <v>185</v>
      </c>
      <c r="F74" s="4" t="s">
        <v>186</v>
      </c>
      <c r="G74" s="6" t="s">
        <v>402</v>
      </c>
      <c r="H74" s="8">
        <v>213.7</v>
      </c>
      <c r="I74" s="5" t="s">
        <v>188</v>
      </c>
      <c r="J74" s="5" t="s">
        <v>189</v>
      </c>
      <c r="K74" s="5" t="s">
        <v>190</v>
      </c>
      <c r="L74" s="5" t="s">
        <v>295</v>
      </c>
      <c r="M74" s="8">
        <v>14928</v>
      </c>
      <c r="N74" s="5" t="s">
        <v>192</v>
      </c>
    </row>
    <row r="75" spans="1:14" x14ac:dyDescent="0.3">
      <c r="A75" s="1"/>
      <c r="B75" s="5" t="s">
        <v>399</v>
      </c>
      <c r="C75" s="5" t="s">
        <v>400</v>
      </c>
      <c r="D75" s="5" t="s">
        <v>401</v>
      </c>
      <c r="E75" s="4" t="s">
        <v>403</v>
      </c>
      <c r="F75" s="4" t="s">
        <v>404</v>
      </c>
      <c r="G75" s="6" t="s">
        <v>405</v>
      </c>
      <c r="H75" s="8">
        <v>213.7</v>
      </c>
      <c r="I75" s="5" t="s">
        <v>188</v>
      </c>
      <c r="J75" s="5" t="s">
        <v>189</v>
      </c>
      <c r="K75" s="5" t="s">
        <v>190</v>
      </c>
      <c r="L75" s="5" t="s">
        <v>337</v>
      </c>
      <c r="M75" s="8">
        <v>14928</v>
      </c>
      <c r="N75" s="5" t="s">
        <v>192</v>
      </c>
    </row>
    <row r="76" spans="1:14" x14ac:dyDescent="0.3">
      <c r="A76" s="1"/>
      <c r="B76" s="5" t="s">
        <v>406</v>
      </c>
      <c r="C76" s="5" t="s">
        <v>407</v>
      </c>
      <c r="D76" s="5" t="s">
        <v>408</v>
      </c>
      <c r="E76" s="4" t="s">
        <v>185</v>
      </c>
      <c r="F76" s="4" t="s">
        <v>186</v>
      </c>
      <c r="G76" s="6" t="s">
        <v>409</v>
      </c>
      <c r="H76" s="8">
        <v>0</v>
      </c>
      <c r="I76" s="5" t="s">
        <v>188</v>
      </c>
      <c r="J76" s="5" t="s">
        <v>189</v>
      </c>
      <c r="K76" s="5" t="s">
        <v>190</v>
      </c>
      <c r="L76" s="5" t="s">
        <v>191</v>
      </c>
      <c r="M76" s="8">
        <v>1973</v>
      </c>
      <c r="N76" s="5" t="s">
        <v>210</v>
      </c>
    </row>
    <row r="77" spans="1:14" x14ac:dyDescent="0.3">
      <c r="A77" s="1"/>
      <c r="B77" s="5" t="s">
        <v>406</v>
      </c>
      <c r="C77" s="5" t="s">
        <v>410</v>
      </c>
      <c r="D77" s="5" t="s">
        <v>411</v>
      </c>
      <c r="E77" s="4" t="s">
        <v>412</v>
      </c>
      <c r="F77" s="4" t="s">
        <v>251</v>
      </c>
      <c r="G77" s="6" t="s">
        <v>413</v>
      </c>
      <c r="H77" s="8">
        <v>0</v>
      </c>
      <c r="I77" s="5" t="s">
        <v>188</v>
      </c>
      <c r="J77" s="5" t="s">
        <v>189</v>
      </c>
      <c r="K77" s="5" t="s">
        <v>190</v>
      </c>
      <c r="L77" s="5" t="s">
        <v>191</v>
      </c>
      <c r="M77" s="8">
        <v>8739</v>
      </c>
      <c r="N77" s="5" t="s">
        <v>210</v>
      </c>
    </row>
    <row r="78" spans="1:14" ht="26.4" x14ac:dyDescent="0.3">
      <c r="A78" s="1"/>
      <c r="B78" s="5" t="s">
        <v>406</v>
      </c>
      <c r="C78" s="5" t="s">
        <v>414</v>
      </c>
      <c r="D78" s="5" t="s">
        <v>415</v>
      </c>
      <c r="E78" s="4" t="s">
        <v>185</v>
      </c>
      <c r="F78" s="4" t="s">
        <v>186</v>
      </c>
      <c r="G78" s="6" t="s">
        <v>416</v>
      </c>
      <c r="H78" s="8">
        <v>0</v>
      </c>
      <c r="I78" s="5" t="s">
        <v>188</v>
      </c>
      <c r="J78" s="5" t="s">
        <v>189</v>
      </c>
      <c r="K78" s="5" t="s">
        <v>190</v>
      </c>
      <c r="L78" s="5" t="s">
        <v>191</v>
      </c>
      <c r="M78" s="8">
        <v>24831</v>
      </c>
      <c r="N78" s="5" t="s">
        <v>210</v>
      </c>
    </row>
    <row r="79" spans="1:14" ht="26.4" x14ac:dyDescent="0.3">
      <c r="A79" s="1"/>
      <c r="B79" s="5" t="s">
        <v>46</v>
      </c>
      <c r="C79" s="5" t="s">
        <v>417</v>
      </c>
      <c r="D79" s="5" t="s">
        <v>418</v>
      </c>
      <c r="E79" s="4" t="s">
        <v>185</v>
      </c>
      <c r="F79" s="4" t="s">
        <v>186</v>
      </c>
      <c r="G79" s="6" t="s">
        <v>419</v>
      </c>
      <c r="H79" s="8">
        <v>0</v>
      </c>
      <c r="I79" s="5" t="s">
        <v>188</v>
      </c>
      <c r="J79" s="5" t="s">
        <v>209</v>
      </c>
      <c r="K79" s="5" t="s">
        <v>190</v>
      </c>
      <c r="L79" s="5" t="s">
        <v>198</v>
      </c>
      <c r="M79" s="8">
        <v>24124</v>
      </c>
      <c r="N79" s="5" t="s">
        <v>210</v>
      </c>
    </row>
    <row r="80" spans="1:14" ht="39.6" x14ac:dyDescent="0.3">
      <c r="A80" s="1"/>
      <c r="B80" s="5" t="s">
        <v>46</v>
      </c>
      <c r="C80" s="5" t="s">
        <v>420</v>
      </c>
      <c r="D80" s="5" t="s">
        <v>17</v>
      </c>
      <c r="E80" s="4" t="s">
        <v>257</v>
      </c>
      <c r="F80" s="4" t="s">
        <v>258</v>
      </c>
      <c r="G80" s="6" t="s">
        <v>421</v>
      </c>
      <c r="H80" s="8">
        <v>0</v>
      </c>
      <c r="I80" s="5" t="s">
        <v>188</v>
      </c>
      <c r="J80" s="5" t="s">
        <v>209</v>
      </c>
      <c r="K80" s="5" t="s">
        <v>190</v>
      </c>
      <c r="L80" s="5" t="s">
        <v>191</v>
      </c>
      <c r="M80" s="8">
        <v>1420</v>
      </c>
      <c r="N80" s="5" t="s">
        <v>210</v>
      </c>
    </row>
    <row r="81" spans="1:14" ht="26.4" x14ac:dyDescent="0.3">
      <c r="A81" s="1"/>
      <c r="B81" s="5" t="s">
        <v>46</v>
      </c>
      <c r="C81" s="5" t="s">
        <v>410</v>
      </c>
      <c r="D81" s="5" t="s">
        <v>17</v>
      </c>
      <c r="E81" s="4" t="s">
        <v>229</v>
      </c>
      <c r="F81" s="4" t="s">
        <v>422</v>
      </c>
      <c r="G81" s="6" t="s">
        <v>423</v>
      </c>
      <c r="H81" s="8">
        <v>0</v>
      </c>
      <c r="I81" s="5" t="s">
        <v>188</v>
      </c>
      <c r="J81" s="5" t="s">
        <v>209</v>
      </c>
      <c r="K81" s="5" t="s">
        <v>190</v>
      </c>
      <c r="L81" s="5" t="s">
        <v>191</v>
      </c>
      <c r="M81" s="8">
        <v>10708</v>
      </c>
      <c r="N81" s="5" t="s">
        <v>210</v>
      </c>
    </row>
    <row r="82" spans="1:14" x14ac:dyDescent="0.3">
      <c r="A82" s="1"/>
      <c r="B82" s="5" t="s">
        <v>46</v>
      </c>
      <c r="C82" s="5" t="s">
        <v>424</v>
      </c>
      <c r="D82" s="5" t="s">
        <v>425</v>
      </c>
      <c r="E82" s="4" t="s">
        <v>185</v>
      </c>
      <c r="F82" s="4" t="s">
        <v>186</v>
      </c>
      <c r="G82" s="6" t="s">
        <v>426</v>
      </c>
      <c r="H82" s="8">
        <v>0</v>
      </c>
      <c r="I82" s="5" t="s">
        <v>188</v>
      </c>
      <c r="J82" s="5" t="s">
        <v>189</v>
      </c>
      <c r="K82" s="5" t="s">
        <v>190</v>
      </c>
      <c r="L82" s="5" t="s">
        <v>198</v>
      </c>
      <c r="M82" s="8">
        <v>352</v>
      </c>
      <c r="N82" s="5" t="s">
        <v>210</v>
      </c>
    </row>
    <row r="83" spans="1:14" ht="66" x14ac:dyDescent="0.3">
      <c r="A83" s="1"/>
      <c r="B83" s="5" t="s">
        <v>46</v>
      </c>
      <c r="C83" s="5" t="s">
        <v>424</v>
      </c>
      <c r="D83" s="5" t="s">
        <v>427</v>
      </c>
      <c r="E83" s="4" t="s">
        <v>185</v>
      </c>
      <c r="F83" s="4" t="s">
        <v>186</v>
      </c>
      <c r="G83" s="6" t="s">
        <v>428</v>
      </c>
      <c r="H83" s="8">
        <v>0</v>
      </c>
      <c r="I83" s="5" t="s">
        <v>188</v>
      </c>
      <c r="J83" s="5" t="s">
        <v>189</v>
      </c>
      <c r="K83" s="5" t="s">
        <v>190</v>
      </c>
      <c r="L83" s="5" t="s">
        <v>198</v>
      </c>
      <c r="M83" s="8">
        <v>8939</v>
      </c>
      <c r="N83" s="5" t="s">
        <v>210</v>
      </c>
    </row>
    <row r="84" spans="1:14" ht="66" x14ac:dyDescent="0.3">
      <c r="A84" s="1"/>
      <c r="B84" s="5" t="s">
        <v>46</v>
      </c>
      <c r="C84" s="5" t="s">
        <v>429</v>
      </c>
      <c r="D84" s="5" t="s">
        <v>17</v>
      </c>
      <c r="E84" s="4" t="s">
        <v>185</v>
      </c>
      <c r="F84" s="4" t="s">
        <v>186</v>
      </c>
      <c r="G84" s="6" t="s">
        <v>430</v>
      </c>
      <c r="H84" s="8">
        <v>0</v>
      </c>
      <c r="I84" s="5" t="s">
        <v>188</v>
      </c>
      <c r="J84" s="5" t="s">
        <v>209</v>
      </c>
      <c r="K84" s="5" t="s">
        <v>190</v>
      </c>
      <c r="L84" s="5" t="s">
        <v>198</v>
      </c>
      <c r="M84" s="8">
        <v>11570</v>
      </c>
      <c r="N84" s="5" t="s">
        <v>210</v>
      </c>
    </row>
    <row r="85" spans="1:14" ht="39.6" x14ac:dyDescent="0.3">
      <c r="A85" s="1"/>
      <c r="B85" s="5" t="s">
        <v>46</v>
      </c>
      <c r="C85" s="5" t="s">
        <v>431</v>
      </c>
      <c r="D85" s="5" t="s">
        <v>352</v>
      </c>
      <c r="E85" s="4" t="s">
        <v>185</v>
      </c>
      <c r="F85" s="4" t="s">
        <v>186</v>
      </c>
      <c r="G85" s="6" t="s">
        <v>432</v>
      </c>
      <c r="H85" s="8">
        <v>0</v>
      </c>
      <c r="I85" s="5" t="s">
        <v>188</v>
      </c>
      <c r="J85" s="5" t="s">
        <v>209</v>
      </c>
      <c r="K85" s="5" t="s">
        <v>190</v>
      </c>
      <c r="L85" s="5" t="s">
        <v>198</v>
      </c>
      <c r="M85" s="8">
        <v>12361</v>
      </c>
      <c r="N85" s="5" t="s">
        <v>210</v>
      </c>
    </row>
    <row r="86" spans="1:14" ht="39.6" x14ac:dyDescent="0.3">
      <c r="A86" s="1"/>
      <c r="B86" s="5" t="s">
        <v>46</v>
      </c>
      <c r="C86" s="5" t="s">
        <v>433</v>
      </c>
      <c r="D86" s="5" t="s">
        <v>434</v>
      </c>
      <c r="E86" s="4" t="s">
        <v>185</v>
      </c>
      <c r="F86" s="4" t="s">
        <v>186</v>
      </c>
      <c r="G86" s="6" t="s">
        <v>435</v>
      </c>
      <c r="H86" s="8">
        <v>0</v>
      </c>
      <c r="I86" s="5" t="s">
        <v>188</v>
      </c>
      <c r="J86" s="5" t="s">
        <v>209</v>
      </c>
      <c r="K86" s="5" t="s">
        <v>190</v>
      </c>
      <c r="L86" s="5" t="s">
        <v>198</v>
      </c>
      <c r="M86" s="8">
        <v>23258</v>
      </c>
      <c r="N86" s="5" t="s">
        <v>210</v>
      </c>
    </row>
    <row r="87" spans="1:14" ht="26.4" x14ac:dyDescent="0.3">
      <c r="A87" s="1"/>
      <c r="B87" s="5" t="s">
        <v>46</v>
      </c>
      <c r="C87" s="5" t="s">
        <v>436</v>
      </c>
      <c r="D87" s="5" t="s">
        <v>437</v>
      </c>
      <c r="E87" s="4" t="s">
        <v>185</v>
      </c>
      <c r="F87" s="4" t="s">
        <v>186</v>
      </c>
      <c r="G87" s="6" t="s">
        <v>438</v>
      </c>
      <c r="H87" s="8">
        <v>0</v>
      </c>
      <c r="I87" s="5" t="s">
        <v>188</v>
      </c>
      <c r="J87" s="5" t="s">
        <v>189</v>
      </c>
      <c r="K87" s="5" t="s">
        <v>190</v>
      </c>
      <c r="L87" s="5" t="s">
        <v>198</v>
      </c>
      <c r="M87" s="8">
        <v>853</v>
      </c>
      <c r="N87" s="5" t="s">
        <v>210</v>
      </c>
    </row>
    <row r="88" spans="1:14" ht="52.8" x14ac:dyDescent="0.3">
      <c r="A88" s="1"/>
      <c r="B88" s="5" t="s">
        <v>46</v>
      </c>
      <c r="C88" s="5" t="s">
        <v>439</v>
      </c>
      <c r="D88" s="5" t="s">
        <v>440</v>
      </c>
      <c r="E88" s="4" t="s">
        <v>185</v>
      </c>
      <c r="F88" s="4" t="s">
        <v>186</v>
      </c>
      <c r="G88" s="6" t="s">
        <v>441</v>
      </c>
      <c r="H88" s="8">
        <v>0</v>
      </c>
      <c r="I88" s="5" t="s">
        <v>188</v>
      </c>
      <c r="J88" s="5" t="s">
        <v>189</v>
      </c>
      <c r="K88" s="5" t="s">
        <v>190</v>
      </c>
      <c r="L88" s="5" t="s">
        <v>198</v>
      </c>
      <c r="M88" s="8">
        <v>834</v>
      </c>
      <c r="N88" s="5" t="s">
        <v>210</v>
      </c>
    </row>
    <row r="89" spans="1:14" ht="39.6" x14ac:dyDescent="0.3">
      <c r="A89" s="1"/>
      <c r="B89" s="5" t="s">
        <v>46</v>
      </c>
      <c r="C89" s="5" t="s">
        <v>439</v>
      </c>
      <c r="D89" s="5" t="s">
        <v>442</v>
      </c>
      <c r="E89" s="4" t="s">
        <v>185</v>
      </c>
      <c r="F89" s="4" t="s">
        <v>186</v>
      </c>
      <c r="G89" s="6" t="s">
        <v>443</v>
      </c>
      <c r="H89" s="8">
        <v>0</v>
      </c>
      <c r="I89" s="5" t="s">
        <v>188</v>
      </c>
      <c r="J89" s="5" t="s">
        <v>189</v>
      </c>
      <c r="K89" s="5" t="s">
        <v>190</v>
      </c>
      <c r="L89" s="5" t="s">
        <v>198</v>
      </c>
      <c r="M89" s="8">
        <v>1601</v>
      </c>
      <c r="N89" s="5" t="s">
        <v>210</v>
      </c>
    </row>
    <row r="90" spans="1:14" ht="52.8" x14ac:dyDescent="0.3">
      <c r="A90" s="1"/>
      <c r="B90" s="5" t="s">
        <v>46</v>
      </c>
      <c r="C90" s="5" t="s">
        <v>439</v>
      </c>
      <c r="D90" s="5" t="s">
        <v>444</v>
      </c>
      <c r="E90" s="4" t="s">
        <v>185</v>
      </c>
      <c r="F90" s="4" t="s">
        <v>186</v>
      </c>
      <c r="G90" s="6" t="s">
        <v>445</v>
      </c>
      <c r="H90" s="8">
        <v>0</v>
      </c>
      <c r="I90" s="5" t="s">
        <v>188</v>
      </c>
      <c r="J90" s="5" t="s">
        <v>189</v>
      </c>
      <c r="K90" s="5" t="s">
        <v>190</v>
      </c>
      <c r="L90" s="5" t="s">
        <v>198</v>
      </c>
      <c r="M90" s="8">
        <v>9267</v>
      </c>
      <c r="N90" s="5" t="s">
        <v>210</v>
      </c>
    </row>
    <row r="91" spans="1:14" ht="26.4" x14ac:dyDescent="0.3">
      <c r="A91" s="1"/>
      <c r="B91" s="5" t="s">
        <v>46</v>
      </c>
      <c r="C91" s="5" t="s">
        <v>439</v>
      </c>
      <c r="D91" s="5" t="s">
        <v>446</v>
      </c>
      <c r="E91" s="4" t="s">
        <v>185</v>
      </c>
      <c r="F91" s="4" t="s">
        <v>186</v>
      </c>
      <c r="G91" s="6" t="s">
        <v>447</v>
      </c>
      <c r="H91" s="8">
        <v>0</v>
      </c>
      <c r="I91" s="5" t="s">
        <v>188</v>
      </c>
      <c r="J91" s="5" t="s">
        <v>209</v>
      </c>
      <c r="K91" s="5" t="s">
        <v>190</v>
      </c>
      <c r="L91" s="5" t="s">
        <v>198</v>
      </c>
      <c r="M91" s="8">
        <v>464</v>
      </c>
      <c r="N91" s="5" t="s">
        <v>210</v>
      </c>
    </row>
    <row r="92" spans="1:14" ht="26.4" x14ac:dyDescent="0.3">
      <c r="A92" s="1"/>
      <c r="B92" s="5" t="s">
        <v>46</v>
      </c>
      <c r="C92" s="5" t="s">
        <v>439</v>
      </c>
      <c r="D92" s="5" t="s">
        <v>448</v>
      </c>
      <c r="E92" s="4" t="s">
        <v>449</v>
      </c>
      <c r="F92" s="4" t="s">
        <v>450</v>
      </c>
      <c r="G92" s="6" t="s">
        <v>451</v>
      </c>
      <c r="H92" s="8">
        <v>0</v>
      </c>
      <c r="I92" s="5" t="s">
        <v>188</v>
      </c>
      <c r="J92" s="5" t="s">
        <v>189</v>
      </c>
      <c r="K92" s="5" t="s">
        <v>190</v>
      </c>
      <c r="L92" s="5" t="s">
        <v>295</v>
      </c>
      <c r="M92" s="8">
        <v>1833</v>
      </c>
      <c r="N92" s="5" t="s">
        <v>210</v>
      </c>
    </row>
    <row r="93" spans="1:14" ht="26.4" x14ac:dyDescent="0.3">
      <c r="A93" s="1"/>
      <c r="B93" s="5" t="s">
        <v>46</v>
      </c>
      <c r="C93" s="5" t="s">
        <v>439</v>
      </c>
      <c r="D93" s="5" t="s">
        <v>452</v>
      </c>
      <c r="E93" s="4" t="s">
        <v>453</v>
      </c>
      <c r="F93" s="4" t="s">
        <v>308</v>
      </c>
      <c r="G93" s="6" t="s">
        <v>454</v>
      </c>
      <c r="H93" s="8">
        <v>0</v>
      </c>
      <c r="I93" s="5" t="s">
        <v>188</v>
      </c>
      <c r="J93" s="5" t="s">
        <v>189</v>
      </c>
      <c r="K93" s="5" t="s">
        <v>190</v>
      </c>
      <c r="L93" s="5" t="s">
        <v>295</v>
      </c>
      <c r="M93" s="8">
        <v>11915</v>
      </c>
      <c r="N93" s="5" t="s">
        <v>210</v>
      </c>
    </row>
    <row r="94" spans="1:14" ht="26.4" x14ac:dyDescent="0.3">
      <c r="A94" s="1"/>
      <c r="B94" s="5" t="s">
        <v>46</v>
      </c>
      <c r="C94" s="5" t="s">
        <v>439</v>
      </c>
      <c r="D94" s="5" t="s">
        <v>455</v>
      </c>
      <c r="E94" s="4" t="s">
        <v>456</v>
      </c>
      <c r="F94" s="4" t="s">
        <v>457</v>
      </c>
      <c r="G94" s="6" t="s">
        <v>458</v>
      </c>
      <c r="H94" s="8">
        <v>0</v>
      </c>
      <c r="I94" s="5" t="s">
        <v>188</v>
      </c>
      <c r="J94" s="5" t="s">
        <v>189</v>
      </c>
      <c r="K94" s="5" t="s">
        <v>190</v>
      </c>
      <c r="L94" s="5" t="s">
        <v>295</v>
      </c>
      <c r="M94" s="8">
        <v>23023</v>
      </c>
      <c r="N94" s="5" t="s">
        <v>210</v>
      </c>
    </row>
    <row r="95" spans="1:14" ht="26.4" x14ac:dyDescent="0.3">
      <c r="A95" s="1"/>
      <c r="B95" s="5" t="s">
        <v>46</v>
      </c>
      <c r="C95" s="5" t="s">
        <v>459</v>
      </c>
      <c r="D95" s="5" t="s">
        <v>460</v>
      </c>
      <c r="E95" s="4" t="s">
        <v>185</v>
      </c>
      <c r="F95" s="4" t="s">
        <v>186</v>
      </c>
      <c r="G95" s="6" t="s">
        <v>461</v>
      </c>
      <c r="H95" s="8">
        <v>0</v>
      </c>
      <c r="I95" s="5" t="s">
        <v>188</v>
      </c>
      <c r="J95" s="5" t="s">
        <v>209</v>
      </c>
      <c r="K95" s="5" t="s">
        <v>190</v>
      </c>
      <c r="L95" s="5" t="s">
        <v>198</v>
      </c>
      <c r="M95" s="8">
        <v>1987</v>
      </c>
      <c r="N95" s="5" t="s">
        <v>210</v>
      </c>
    </row>
    <row r="96" spans="1:14" ht="26.4" x14ac:dyDescent="0.3">
      <c r="A96" s="1"/>
      <c r="B96" s="5" t="s">
        <v>46</v>
      </c>
      <c r="C96" s="5" t="s">
        <v>462</v>
      </c>
      <c r="D96" s="5" t="s">
        <v>463</v>
      </c>
      <c r="E96" s="4" t="s">
        <v>185</v>
      </c>
      <c r="F96" s="4" t="s">
        <v>186</v>
      </c>
      <c r="G96" s="6" t="s">
        <v>464</v>
      </c>
      <c r="H96" s="8">
        <v>0</v>
      </c>
      <c r="I96" s="5" t="s">
        <v>188</v>
      </c>
      <c r="J96" s="5" t="s">
        <v>209</v>
      </c>
      <c r="K96" s="5" t="s">
        <v>190</v>
      </c>
      <c r="L96" s="5" t="s">
        <v>198</v>
      </c>
      <c r="M96" s="8">
        <v>24318</v>
      </c>
      <c r="N96" s="5" t="s">
        <v>210</v>
      </c>
    </row>
    <row r="97" spans="1:14" x14ac:dyDescent="0.3">
      <c r="A97" s="1"/>
      <c r="B97" s="5" t="s">
        <v>46</v>
      </c>
      <c r="C97" s="5" t="s">
        <v>462</v>
      </c>
      <c r="D97" s="5" t="s">
        <v>463</v>
      </c>
      <c r="E97" s="4" t="s">
        <v>465</v>
      </c>
      <c r="F97" s="4" t="s">
        <v>466</v>
      </c>
      <c r="G97" s="6" t="s">
        <v>467</v>
      </c>
      <c r="H97" s="8">
        <v>0</v>
      </c>
      <c r="I97" s="5" t="s">
        <v>188</v>
      </c>
      <c r="J97" s="5" t="s">
        <v>189</v>
      </c>
      <c r="K97" s="5" t="s">
        <v>190</v>
      </c>
      <c r="L97" s="5" t="s">
        <v>295</v>
      </c>
      <c r="M97" s="8">
        <v>24318</v>
      </c>
      <c r="N97" s="5" t="s">
        <v>210</v>
      </c>
    </row>
    <row r="98" spans="1:14" ht="66" x14ac:dyDescent="0.3">
      <c r="A98" s="1"/>
      <c r="B98" s="5" t="s">
        <v>46</v>
      </c>
      <c r="C98" s="5" t="s">
        <v>468</v>
      </c>
      <c r="D98" s="5" t="s">
        <v>469</v>
      </c>
      <c r="E98" s="4" t="s">
        <v>185</v>
      </c>
      <c r="F98" s="4" t="s">
        <v>186</v>
      </c>
      <c r="G98" s="6" t="s">
        <v>470</v>
      </c>
      <c r="H98" s="8">
        <v>0</v>
      </c>
      <c r="I98" s="5" t="s">
        <v>188</v>
      </c>
      <c r="J98" s="5" t="s">
        <v>189</v>
      </c>
      <c r="K98" s="5" t="s">
        <v>190</v>
      </c>
      <c r="L98" s="5" t="s">
        <v>198</v>
      </c>
      <c r="M98" s="8">
        <v>8680</v>
      </c>
      <c r="N98" s="5" t="s">
        <v>210</v>
      </c>
    </row>
    <row r="99" spans="1:14" ht="66" x14ac:dyDescent="0.3">
      <c r="A99" s="1"/>
      <c r="B99" s="5" t="s">
        <v>46</v>
      </c>
      <c r="C99" s="5" t="s">
        <v>471</v>
      </c>
      <c r="D99" s="5" t="s">
        <v>472</v>
      </c>
      <c r="E99" s="4" t="s">
        <v>185</v>
      </c>
      <c r="F99" s="4" t="s">
        <v>186</v>
      </c>
      <c r="G99" s="6" t="s">
        <v>473</v>
      </c>
      <c r="H99" s="8">
        <v>0</v>
      </c>
      <c r="I99" s="5" t="s">
        <v>188</v>
      </c>
      <c r="J99" s="5" t="s">
        <v>209</v>
      </c>
      <c r="K99" s="5" t="s">
        <v>190</v>
      </c>
      <c r="L99" s="5" t="s">
        <v>198</v>
      </c>
      <c r="M99" s="8">
        <v>818</v>
      </c>
      <c r="N99" s="5" t="s">
        <v>210</v>
      </c>
    </row>
    <row r="100" spans="1:14" ht="26.4" x14ac:dyDescent="0.3">
      <c r="A100" s="1"/>
      <c r="B100" s="5" t="s">
        <v>46</v>
      </c>
      <c r="C100" s="5" t="s">
        <v>53</v>
      </c>
      <c r="D100" s="5" t="s">
        <v>474</v>
      </c>
      <c r="E100" s="4" t="s">
        <v>213</v>
      </c>
      <c r="F100" s="4" t="s">
        <v>475</v>
      </c>
      <c r="G100" s="6" t="s">
        <v>476</v>
      </c>
      <c r="H100" s="8">
        <v>0</v>
      </c>
      <c r="I100" s="5" t="s">
        <v>188</v>
      </c>
      <c r="J100" s="5" t="s">
        <v>189</v>
      </c>
      <c r="K100" s="5" t="s">
        <v>190</v>
      </c>
      <c r="L100" s="5" t="s">
        <v>191</v>
      </c>
      <c r="M100" s="8">
        <v>522</v>
      </c>
      <c r="N100" s="5" t="s">
        <v>210</v>
      </c>
    </row>
    <row r="101" spans="1:14" ht="39.6" x14ac:dyDescent="0.3">
      <c r="A101" s="1"/>
      <c r="B101" s="5" t="s">
        <v>46</v>
      </c>
      <c r="C101" s="5" t="s">
        <v>392</v>
      </c>
      <c r="D101" s="5" t="s">
        <v>17</v>
      </c>
      <c r="E101" s="4" t="s">
        <v>477</v>
      </c>
      <c r="F101" s="4" t="s">
        <v>186</v>
      </c>
      <c r="G101" s="6" t="s">
        <v>478</v>
      </c>
      <c r="H101" s="8">
        <v>0</v>
      </c>
      <c r="I101" s="5" t="s">
        <v>188</v>
      </c>
      <c r="J101" s="5" t="s">
        <v>209</v>
      </c>
      <c r="K101" s="5" t="s">
        <v>190</v>
      </c>
      <c r="L101" s="5" t="s">
        <v>198</v>
      </c>
      <c r="M101" s="8">
        <v>1622</v>
      </c>
      <c r="N101" s="5" t="s">
        <v>210</v>
      </c>
    </row>
    <row r="102" spans="1:14" ht="52.8" x14ac:dyDescent="0.3">
      <c r="A102" s="1"/>
      <c r="B102" s="5" t="s">
        <v>46</v>
      </c>
      <c r="C102" s="5" t="s">
        <v>479</v>
      </c>
      <c r="D102" s="5" t="s">
        <v>17</v>
      </c>
      <c r="E102" s="4" t="s">
        <v>185</v>
      </c>
      <c r="F102" s="4" t="s">
        <v>186</v>
      </c>
      <c r="G102" s="6" t="s">
        <v>480</v>
      </c>
      <c r="H102" s="8">
        <v>0</v>
      </c>
      <c r="I102" s="5" t="s">
        <v>188</v>
      </c>
      <c r="J102" s="5" t="s">
        <v>209</v>
      </c>
      <c r="K102" s="5" t="s">
        <v>190</v>
      </c>
      <c r="L102" s="5" t="s">
        <v>198</v>
      </c>
      <c r="M102" s="8">
        <v>1422</v>
      </c>
      <c r="N102" s="5" t="s">
        <v>210</v>
      </c>
    </row>
    <row r="103" spans="1:14" ht="52.8" x14ac:dyDescent="0.3">
      <c r="A103" s="1"/>
      <c r="B103" s="5" t="s">
        <v>46</v>
      </c>
      <c r="C103" s="5" t="s">
        <v>481</v>
      </c>
      <c r="D103" s="5" t="s">
        <v>482</v>
      </c>
      <c r="E103" s="4" t="s">
        <v>185</v>
      </c>
      <c r="F103" s="4" t="s">
        <v>186</v>
      </c>
      <c r="G103" s="6" t="s">
        <v>483</v>
      </c>
      <c r="H103" s="8">
        <v>0</v>
      </c>
      <c r="I103" s="5" t="s">
        <v>188</v>
      </c>
      <c r="J103" s="5" t="s">
        <v>209</v>
      </c>
      <c r="K103" s="5" t="s">
        <v>190</v>
      </c>
      <c r="L103" s="5" t="s">
        <v>198</v>
      </c>
      <c r="M103" s="8">
        <v>642</v>
      </c>
      <c r="N103" s="5" t="s">
        <v>210</v>
      </c>
    </row>
    <row r="104" spans="1:14" ht="26.4" x14ac:dyDescent="0.3">
      <c r="A104" s="1"/>
      <c r="B104" s="5" t="s">
        <v>46</v>
      </c>
      <c r="C104" s="5" t="s">
        <v>481</v>
      </c>
      <c r="D104" s="5" t="s">
        <v>482</v>
      </c>
      <c r="E104" s="4" t="s">
        <v>484</v>
      </c>
      <c r="F104" s="4" t="s">
        <v>485</v>
      </c>
      <c r="G104" s="6" t="s">
        <v>486</v>
      </c>
      <c r="H104" s="8">
        <v>0</v>
      </c>
      <c r="I104" s="5" t="s">
        <v>188</v>
      </c>
      <c r="J104" s="5" t="s">
        <v>189</v>
      </c>
      <c r="K104" s="5" t="s">
        <v>190</v>
      </c>
      <c r="L104" s="5" t="s">
        <v>198</v>
      </c>
      <c r="M104" s="8">
        <v>642</v>
      </c>
      <c r="N104" s="5" t="s">
        <v>210</v>
      </c>
    </row>
    <row r="105" spans="1:14" ht="39.6" x14ac:dyDescent="0.3">
      <c r="A105" s="1"/>
      <c r="B105" s="5" t="s">
        <v>46</v>
      </c>
      <c r="C105" s="5" t="s">
        <v>481</v>
      </c>
      <c r="D105" s="5" t="s">
        <v>487</v>
      </c>
      <c r="E105" s="4" t="s">
        <v>488</v>
      </c>
      <c r="F105" s="4" t="s">
        <v>489</v>
      </c>
      <c r="G105" s="6" t="s">
        <v>490</v>
      </c>
      <c r="H105" s="8">
        <v>0</v>
      </c>
      <c r="I105" s="5" t="s">
        <v>188</v>
      </c>
      <c r="J105" s="5" t="s">
        <v>189</v>
      </c>
      <c r="K105" s="5" t="s">
        <v>190</v>
      </c>
      <c r="L105" s="5" t="s">
        <v>191</v>
      </c>
      <c r="M105" s="8">
        <v>13356</v>
      </c>
      <c r="N105" s="5" t="s">
        <v>210</v>
      </c>
    </row>
    <row r="106" spans="1:14" ht="26.4" x14ac:dyDescent="0.3">
      <c r="A106" s="1"/>
      <c r="B106" s="5" t="s">
        <v>46</v>
      </c>
      <c r="C106" s="5" t="s">
        <v>481</v>
      </c>
      <c r="D106" s="5" t="s">
        <v>491</v>
      </c>
      <c r="E106" s="4" t="s">
        <v>492</v>
      </c>
      <c r="F106" s="4" t="s">
        <v>493</v>
      </c>
      <c r="G106" s="6" t="s">
        <v>494</v>
      </c>
      <c r="H106" s="8">
        <v>0</v>
      </c>
      <c r="I106" s="5" t="s">
        <v>188</v>
      </c>
      <c r="J106" s="5" t="s">
        <v>189</v>
      </c>
      <c r="K106" s="5" t="s">
        <v>190</v>
      </c>
      <c r="L106" s="5" t="s">
        <v>191</v>
      </c>
      <c r="M106" s="8">
        <v>1076</v>
      </c>
      <c r="N106" s="5" t="s">
        <v>210</v>
      </c>
    </row>
    <row r="107" spans="1:14" ht="39.6" x14ac:dyDescent="0.3">
      <c r="A107" s="1"/>
      <c r="B107" s="5" t="s">
        <v>46</v>
      </c>
      <c r="C107" s="5" t="s">
        <v>495</v>
      </c>
      <c r="D107" s="5" t="s">
        <v>496</v>
      </c>
      <c r="E107" s="4" t="s">
        <v>185</v>
      </c>
      <c r="F107" s="4" t="s">
        <v>186</v>
      </c>
      <c r="G107" s="6" t="s">
        <v>497</v>
      </c>
      <c r="H107" s="8">
        <v>0</v>
      </c>
      <c r="I107" s="5" t="s">
        <v>188</v>
      </c>
      <c r="J107" s="5" t="s">
        <v>209</v>
      </c>
      <c r="K107" s="5" t="s">
        <v>190</v>
      </c>
      <c r="L107" s="5" t="s">
        <v>198</v>
      </c>
      <c r="M107" s="8">
        <v>1110</v>
      </c>
      <c r="N107" s="5" t="s">
        <v>210</v>
      </c>
    </row>
    <row r="108" spans="1:14" ht="26.4" x14ac:dyDescent="0.3">
      <c r="A108" s="1"/>
      <c r="B108" s="5" t="s">
        <v>498</v>
      </c>
      <c r="C108" s="5" t="s">
        <v>228</v>
      </c>
      <c r="D108" s="5" t="s">
        <v>499</v>
      </c>
      <c r="E108" s="4" t="s">
        <v>500</v>
      </c>
      <c r="F108" s="4" t="s">
        <v>501</v>
      </c>
      <c r="G108" s="6" t="s">
        <v>502</v>
      </c>
      <c r="H108" s="8">
        <v>0</v>
      </c>
      <c r="I108" s="5" t="s">
        <v>188</v>
      </c>
      <c r="J108" s="5" t="s">
        <v>189</v>
      </c>
      <c r="K108" s="5" t="s">
        <v>190</v>
      </c>
      <c r="L108" s="5" t="s">
        <v>198</v>
      </c>
      <c r="M108" s="8">
        <v>1583</v>
      </c>
      <c r="N108" s="5" t="s">
        <v>210</v>
      </c>
    </row>
    <row r="109" spans="1:14" ht="26.4" x14ac:dyDescent="0.3">
      <c r="A109" s="1"/>
      <c r="B109" s="5" t="s">
        <v>498</v>
      </c>
      <c r="C109" s="5" t="s">
        <v>228</v>
      </c>
      <c r="D109" s="5" t="s">
        <v>503</v>
      </c>
      <c r="E109" s="4" t="s">
        <v>504</v>
      </c>
      <c r="F109" s="4" t="s">
        <v>505</v>
      </c>
      <c r="G109" s="6" t="s">
        <v>506</v>
      </c>
      <c r="H109" s="8">
        <v>0</v>
      </c>
      <c r="I109" s="5" t="s">
        <v>188</v>
      </c>
      <c r="J109" s="5" t="s">
        <v>189</v>
      </c>
      <c r="K109" s="5" t="s">
        <v>190</v>
      </c>
      <c r="L109" s="5" t="s">
        <v>198</v>
      </c>
      <c r="M109" s="8">
        <v>10740</v>
      </c>
      <c r="N109" s="5" t="s">
        <v>210</v>
      </c>
    </row>
    <row r="110" spans="1:14" x14ac:dyDescent="0.3">
      <c r="A110" s="1"/>
      <c r="B110" s="5" t="s">
        <v>156</v>
      </c>
      <c r="C110" s="5" t="s">
        <v>507</v>
      </c>
      <c r="D110" s="5" t="s">
        <v>508</v>
      </c>
      <c r="E110" s="4" t="s">
        <v>185</v>
      </c>
      <c r="F110" s="4" t="s">
        <v>186</v>
      </c>
      <c r="G110" s="6" t="s">
        <v>509</v>
      </c>
      <c r="H110" s="8">
        <v>0</v>
      </c>
      <c r="I110" s="5" t="s">
        <v>188</v>
      </c>
      <c r="J110" s="5" t="s">
        <v>189</v>
      </c>
      <c r="K110" s="5" t="s">
        <v>190</v>
      </c>
      <c r="L110" s="5" t="s">
        <v>191</v>
      </c>
      <c r="M110" s="8">
        <v>15545</v>
      </c>
      <c r="N110" s="5" t="s">
        <v>210</v>
      </c>
    </row>
    <row r="111" spans="1:14" x14ac:dyDescent="0.3">
      <c r="A111" s="1"/>
      <c r="B111" s="5" t="s">
        <v>156</v>
      </c>
      <c r="C111" s="5" t="s">
        <v>510</v>
      </c>
      <c r="D111" s="5" t="s">
        <v>511</v>
      </c>
      <c r="E111" s="4" t="s">
        <v>185</v>
      </c>
      <c r="F111" s="4" t="s">
        <v>186</v>
      </c>
      <c r="G111" s="6" t="s">
        <v>512</v>
      </c>
      <c r="H111" s="8">
        <v>0</v>
      </c>
      <c r="I111" s="5" t="s">
        <v>188</v>
      </c>
      <c r="J111" s="5" t="s">
        <v>209</v>
      </c>
      <c r="K111" s="5" t="s">
        <v>190</v>
      </c>
      <c r="L111" s="5" t="s">
        <v>198</v>
      </c>
      <c r="M111" s="8">
        <v>681</v>
      </c>
      <c r="N111" s="5" t="s">
        <v>210</v>
      </c>
    </row>
    <row r="112" spans="1:14" x14ac:dyDescent="0.3">
      <c r="A112" s="1"/>
      <c r="B112" s="5" t="s">
        <v>156</v>
      </c>
      <c r="C112" s="5" t="s">
        <v>510</v>
      </c>
      <c r="D112" s="5" t="s">
        <v>513</v>
      </c>
      <c r="E112" s="4" t="s">
        <v>185</v>
      </c>
      <c r="F112" s="4" t="s">
        <v>186</v>
      </c>
      <c r="G112" s="6" t="s">
        <v>514</v>
      </c>
      <c r="H112" s="8">
        <v>0</v>
      </c>
      <c r="I112" s="5" t="s">
        <v>188</v>
      </c>
      <c r="J112" s="5" t="s">
        <v>189</v>
      </c>
      <c r="K112" s="5" t="s">
        <v>190</v>
      </c>
      <c r="L112" s="5" t="s">
        <v>198</v>
      </c>
      <c r="M112" s="8">
        <v>680</v>
      </c>
      <c r="N112" s="5" t="s">
        <v>210</v>
      </c>
    </row>
    <row r="113" spans="1:14" x14ac:dyDescent="0.3">
      <c r="A113" s="1"/>
      <c r="B113" s="5" t="s">
        <v>156</v>
      </c>
      <c r="C113" s="5" t="s">
        <v>515</v>
      </c>
      <c r="D113" s="5" t="s">
        <v>76</v>
      </c>
      <c r="E113" s="4" t="s">
        <v>516</v>
      </c>
      <c r="F113" s="4" t="s">
        <v>251</v>
      </c>
      <c r="G113" s="6" t="s">
        <v>517</v>
      </c>
      <c r="H113" s="8">
        <v>0.5</v>
      </c>
      <c r="I113" s="5" t="s">
        <v>188</v>
      </c>
      <c r="J113" s="5" t="s">
        <v>189</v>
      </c>
      <c r="K113" s="5" t="s">
        <v>190</v>
      </c>
      <c r="L113" s="5" t="s">
        <v>191</v>
      </c>
      <c r="M113" s="8">
        <v>10693</v>
      </c>
      <c r="N113" s="5" t="s">
        <v>192</v>
      </c>
    </row>
    <row r="114" spans="1:14" x14ac:dyDescent="0.3">
      <c r="A114" s="1"/>
      <c r="B114" s="5" t="s">
        <v>156</v>
      </c>
      <c r="C114" s="5" t="s">
        <v>518</v>
      </c>
      <c r="D114" s="5" t="s">
        <v>76</v>
      </c>
      <c r="E114" s="4" t="s">
        <v>516</v>
      </c>
      <c r="F114" s="4" t="s">
        <v>251</v>
      </c>
      <c r="G114" s="6" t="s">
        <v>517</v>
      </c>
      <c r="H114" s="8">
        <v>0.5</v>
      </c>
      <c r="I114" s="5" t="s">
        <v>188</v>
      </c>
      <c r="J114" s="5" t="s">
        <v>189</v>
      </c>
      <c r="K114" s="5" t="s">
        <v>190</v>
      </c>
      <c r="L114" s="5" t="s">
        <v>191</v>
      </c>
      <c r="M114" s="8">
        <v>10694</v>
      </c>
      <c r="N114" s="5" t="s">
        <v>192</v>
      </c>
    </row>
    <row r="115" spans="1:14" x14ac:dyDescent="0.3">
      <c r="A115" s="1"/>
      <c r="B115" s="5" t="s">
        <v>165</v>
      </c>
      <c r="C115" s="5" t="s">
        <v>351</v>
      </c>
      <c r="D115" s="5" t="s">
        <v>76</v>
      </c>
      <c r="E115" s="4" t="s">
        <v>185</v>
      </c>
      <c r="F115" s="4" t="s">
        <v>186</v>
      </c>
      <c r="G115" s="6" t="s">
        <v>519</v>
      </c>
      <c r="H115" s="8">
        <v>0</v>
      </c>
      <c r="I115" s="5" t="s">
        <v>188</v>
      </c>
      <c r="J115" s="5" t="s">
        <v>209</v>
      </c>
      <c r="K115" s="5" t="s">
        <v>190</v>
      </c>
      <c r="L115" s="5" t="s">
        <v>198</v>
      </c>
      <c r="M115" s="8">
        <v>258</v>
      </c>
      <c r="N115" s="5" t="s">
        <v>192</v>
      </c>
    </row>
    <row r="116" spans="1:14" ht="26.4" x14ac:dyDescent="0.3">
      <c r="A116" s="1"/>
      <c r="B116" s="5" t="s">
        <v>520</v>
      </c>
      <c r="C116" s="5" t="s">
        <v>521</v>
      </c>
      <c r="D116" s="5" t="s">
        <v>522</v>
      </c>
      <c r="E116" s="4" t="s">
        <v>185</v>
      </c>
      <c r="F116" s="4" t="s">
        <v>186</v>
      </c>
      <c r="G116" s="6" t="s">
        <v>523</v>
      </c>
      <c r="H116" s="8">
        <v>0</v>
      </c>
      <c r="I116" s="5" t="s">
        <v>188</v>
      </c>
      <c r="J116" s="5" t="s">
        <v>209</v>
      </c>
      <c r="K116" s="5" t="s">
        <v>190</v>
      </c>
      <c r="L116" s="5" t="s">
        <v>191</v>
      </c>
      <c r="M116" s="8">
        <v>21644</v>
      </c>
      <c r="N116" s="5" t="s">
        <v>210</v>
      </c>
    </row>
    <row r="117" spans="1:14" ht="39.6" x14ac:dyDescent="0.3">
      <c r="A117" s="1"/>
      <c r="B117" s="5" t="s">
        <v>59</v>
      </c>
      <c r="C117" s="5" t="s">
        <v>524</v>
      </c>
      <c r="D117" s="5" t="s">
        <v>525</v>
      </c>
      <c r="E117" s="4" t="s">
        <v>185</v>
      </c>
      <c r="F117" s="4" t="s">
        <v>186</v>
      </c>
      <c r="G117" s="6" t="s">
        <v>526</v>
      </c>
      <c r="H117" s="8">
        <v>0</v>
      </c>
      <c r="I117" s="5" t="s">
        <v>188</v>
      </c>
      <c r="J117" s="5" t="s">
        <v>209</v>
      </c>
      <c r="K117" s="5" t="s">
        <v>190</v>
      </c>
      <c r="L117" s="5" t="s">
        <v>198</v>
      </c>
      <c r="M117" s="8">
        <v>22651</v>
      </c>
      <c r="N117" s="5" t="s">
        <v>210</v>
      </c>
    </row>
    <row r="118" spans="1:14" ht="26.4" x14ac:dyDescent="0.3">
      <c r="A118" s="1"/>
      <c r="B118" s="5" t="s">
        <v>59</v>
      </c>
      <c r="C118" s="5" t="s">
        <v>524</v>
      </c>
      <c r="D118" s="5" t="s">
        <v>527</v>
      </c>
      <c r="E118" s="4" t="s">
        <v>185</v>
      </c>
      <c r="F118" s="4" t="s">
        <v>186</v>
      </c>
      <c r="G118" s="6" t="s">
        <v>528</v>
      </c>
      <c r="H118" s="8">
        <v>0</v>
      </c>
      <c r="I118" s="5" t="s">
        <v>188</v>
      </c>
      <c r="J118" s="5" t="s">
        <v>189</v>
      </c>
      <c r="K118" s="5" t="s">
        <v>190</v>
      </c>
      <c r="L118" s="5" t="s">
        <v>198</v>
      </c>
      <c r="M118" s="8">
        <v>22636</v>
      </c>
      <c r="N118" s="5" t="s">
        <v>210</v>
      </c>
    </row>
    <row r="119" spans="1:14" ht="39.6" x14ac:dyDescent="0.3">
      <c r="A119" s="1"/>
      <c r="B119" s="5" t="s">
        <v>59</v>
      </c>
      <c r="C119" s="5" t="s">
        <v>529</v>
      </c>
      <c r="D119" s="5" t="s">
        <v>530</v>
      </c>
      <c r="E119" s="4" t="s">
        <v>185</v>
      </c>
      <c r="F119" s="4" t="s">
        <v>186</v>
      </c>
      <c r="G119" s="6" t="s">
        <v>531</v>
      </c>
      <c r="H119" s="8">
        <v>0</v>
      </c>
      <c r="I119" s="5" t="s">
        <v>188</v>
      </c>
      <c r="J119" s="5" t="s">
        <v>209</v>
      </c>
      <c r="K119" s="5" t="s">
        <v>190</v>
      </c>
      <c r="L119" s="5" t="s">
        <v>198</v>
      </c>
      <c r="M119" s="8">
        <v>13666</v>
      </c>
      <c r="N119" s="5" t="s">
        <v>210</v>
      </c>
    </row>
    <row r="120" spans="1:14" ht="39.6" x14ac:dyDescent="0.3">
      <c r="A120" s="1"/>
      <c r="B120" s="5" t="s">
        <v>59</v>
      </c>
      <c r="C120" s="5" t="s">
        <v>532</v>
      </c>
      <c r="D120" s="5" t="s">
        <v>533</v>
      </c>
      <c r="E120" s="4" t="s">
        <v>185</v>
      </c>
      <c r="F120" s="4" t="s">
        <v>186</v>
      </c>
      <c r="G120" s="6" t="s">
        <v>534</v>
      </c>
      <c r="H120" s="8">
        <v>0</v>
      </c>
      <c r="I120" s="5" t="s">
        <v>188</v>
      </c>
      <c r="J120" s="5" t="s">
        <v>209</v>
      </c>
      <c r="K120" s="5" t="s">
        <v>190</v>
      </c>
      <c r="L120" s="5" t="s">
        <v>198</v>
      </c>
      <c r="M120" s="8">
        <v>13658</v>
      </c>
      <c r="N120" s="5" t="s">
        <v>210</v>
      </c>
    </row>
    <row r="121" spans="1:14" ht="26.4" x14ac:dyDescent="0.3">
      <c r="A121" s="1"/>
      <c r="B121" s="5" t="s">
        <v>59</v>
      </c>
      <c r="C121" s="5" t="s">
        <v>532</v>
      </c>
      <c r="D121" s="5" t="s">
        <v>535</v>
      </c>
      <c r="E121" s="4" t="s">
        <v>185</v>
      </c>
      <c r="F121" s="4" t="s">
        <v>186</v>
      </c>
      <c r="G121" s="6" t="s">
        <v>536</v>
      </c>
      <c r="H121" s="8">
        <v>0</v>
      </c>
      <c r="I121" s="5" t="s">
        <v>188</v>
      </c>
      <c r="J121" s="5" t="s">
        <v>189</v>
      </c>
      <c r="K121" s="5" t="s">
        <v>190</v>
      </c>
      <c r="L121" s="5" t="s">
        <v>198</v>
      </c>
      <c r="M121" s="8">
        <v>23317</v>
      </c>
      <c r="N121" s="5" t="s">
        <v>210</v>
      </c>
    </row>
    <row r="122" spans="1:14" ht="52.8" x14ac:dyDescent="0.3">
      <c r="A122" s="1"/>
      <c r="B122" s="5" t="s">
        <v>59</v>
      </c>
      <c r="C122" s="5" t="s">
        <v>537</v>
      </c>
      <c r="D122" s="5" t="s">
        <v>538</v>
      </c>
      <c r="E122" s="4" t="s">
        <v>185</v>
      </c>
      <c r="F122" s="4" t="s">
        <v>186</v>
      </c>
      <c r="G122" s="6" t="s">
        <v>539</v>
      </c>
      <c r="H122" s="8">
        <v>0</v>
      </c>
      <c r="I122" s="5" t="s">
        <v>188</v>
      </c>
      <c r="J122" s="5" t="s">
        <v>209</v>
      </c>
      <c r="K122" s="5" t="s">
        <v>190</v>
      </c>
      <c r="L122" s="5" t="s">
        <v>198</v>
      </c>
      <c r="M122" s="8">
        <v>17377</v>
      </c>
      <c r="N122" s="5" t="s">
        <v>210</v>
      </c>
    </row>
    <row r="123" spans="1:14" ht="39.6" x14ac:dyDescent="0.3">
      <c r="A123" s="1"/>
      <c r="B123" s="5" t="s">
        <v>59</v>
      </c>
      <c r="C123" s="5" t="s">
        <v>540</v>
      </c>
      <c r="D123" s="5" t="s">
        <v>541</v>
      </c>
      <c r="E123" s="4" t="s">
        <v>185</v>
      </c>
      <c r="F123" s="4" t="s">
        <v>186</v>
      </c>
      <c r="G123" s="6" t="s">
        <v>542</v>
      </c>
      <c r="H123" s="8">
        <v>0</v>
      </c>
      <c r="I123" s="5" t="s">
        <v>188</v>
      </c>
      <c r="J123" s="5" t="s">
        <v>189</v>
      </c>
      <c r="K123" s="5" t="s">
        <v>190</v>
      </c>
      <c r="L123" s="5" t="s">
        <v>198</v>
      </c>
      <c r="M123" s="8">
        <v>11823</v>
      </c>
      <c r="N123" s="5" t="s">
        <v>210</v>
      </c>
    </row>
    <row r="124" spans="1:14" ht="26.4" x14ac:dyDescent="0.3">
      <c r="A124" s="1"/>
      <c r="B124" s="5" t="s">
        <v>59</v>
      </c>
      <c r="C124" s="5" t="s">
        <v>540</v>
      </c>
      <c r="D124" s="5" t="s">
        <v>543</v>
      </c>
      <c r="E124" s="4" t="s">
        <v>185</v>
      </c>
      <c r="F124" s="4" t="s">
        <v>186</v>
      </c>
      <c r="G124" s="6" t="s">
        <v>544</v>
      </c>
      <c r="H124" s="8">
        <v>0</v>
      </c>
      <c r="I124" s="5" t="s">
        <v>188</v>
      </c>
      <c r="J124" s="5" t="s">
        <v>209</v>
      </c>
      <c r="K124" s="5" t="s">
        <v>190</v>
      </c>
      <c r="L124" s="5" t="s">
        <v>198</v>
      </c>
      <c r="M124" s="8">
        <v>1344</v>
      </c>
      <c r="N124" s="5" t="s">
        <v>210</v>
      </c>
    </row>
    <row r="125" spans="1:14" x14ac:dyDescent="0.3">
      <c r="A125" s="1"/>
      <c r="B125" s="5" t="s">
        <v>59</v>
      </c>
      <c r="C125" s="5" t="s">
        <v>545</v>
      </c>
      <c r="D125" s="5" t="s">
        <v>546</v>
      </c>
      <c r="E125" s="4" t="s">
        <v>185</v>
      </c>
      <c r="F125" s="4" t="s">
        <v>186</v>
      </c>
      <c r="G125" s="6" t="s">
        <v>547</v>
      </c>
      <c r="H125" s="8">
        <v>0</v>
      </c>
      <c r="I125" s="5" t="s">
        <v>188</v>
      </c>
      <c r="J125" s="5" t="s">
        <v>189</v>
      </c>
      <c r="K125" s="5" t="s">
        <v>190</v>
      </c>
      <c r="L125" s="5" t="s">
        <v>198</v>
      </c>
      <c r="M125" s="8">
        <v>21426</v>
      </c>
      <c r="N125" s="5" t="s">
        <v>210</v>
      </c>
    </row>
    <row r="126" spans="1:14" ht="26.4" x14ac:dyDescent="0.3">
      <c r="A126" s="1"/>
      <c r="B126" s="5" t="s">
        <v>59</v>
      </c>
      <c r="C126" s="5" t="s">
        <v>548</v>
      </c>
      <c r="D126" s="5" t="s">
        <v>549</v>
      </c>
      <c r="E126" s="4" t="s">
        <v>550</v>
      </c>
      <c r="F126" s="4" t="s">
        <v>551</v>
      </c>
      <c r="G126" s="6" t="s">
        <v>552</v>
      </c>
      <c r="H126" s="8">
        <v>0</v>
      </c>
      <c r="I126" s="5" t="s">
        <v>188</v>
      </c>
      <c r="J126" s="5" t="s">
        <v>189</v>
      </c>
      <c r="K126" s="5" t="s">
        <v>190</v>
      </c>
      <c r="L126" s="5" t="s">
        <v>191</v>
      </c>
      <c r="M126" s="8">
        <v>14324</v>
      </c>
      <c r="N126" s="5" t="s">
        <v>210</v>
      </c>
    </row>
    <row r="127" spans="1:14" ht="26.4" x14ac:dyDescent="0.3">
      <c r="A127" s="1"/>
      <c r="B127" s="5" t="s">
        <v>59</v>
      </c>
      <c r="C127" s="5" t="s">
        <v>553</v>
      </c>
      <c r="D127" s="5" t="s">
        <v>554</v>
      </c>
      <c r="E127" s="4" t="s">
        <v>555</v>
      </c>
      <c r="F127" s="4" t="s">
        <v>556</v>
      </c>
      <c r="G127" s="6" t="s">
        <v>557</v>
      </c>
      <c r="H127" s="8">
        <v>0</v>
      </c>
      <c r="I127" s="5" t="s">
        <v>188</v>
      </c>
      <c r="J127" s="5" t="s">
        <v>189</v>
      </c>
      <c r="K127" s="5" t="s">
        <v>190</v>
      </c>
      <c r="L127" s="5" t="s">
        <v>191</v>
      </c>
      <c r="M127" s="8">
        <v>13664</v>
      </c>
      <c r="N127" s="5" t="s">
        <v>210</v>
      </c>
    </row>
    <row r="128" spans="1:14" x14ac:dyDescent="0.3">
      <c r="A128" s="1"/>
      <c r="B128" s="5" t="s">
        <v>59</v>
      </c>
      <c r="C128" s="5" t="s">
        <v>234</v>
      </c>
      <c r="D128" s="5" t="s">
        <v>558</v>
      </c>
      <c r="E128" s="4" t="s">
        <v>559</v>
      </c>
      <c r="F128" s="4" t="s">
        <v>560</v>
      </c>
      <c r="G128" s="6" t="s">
        <v>561</v>
      </c>
      <c r="H128" s="8">
        <v>0</v>
      </c>
      <c r="I128" s="5" t="s">
        <v>188</v>
      </c>
      <c r="J128" s="5" t="s">
        <v>189</v>
      </c>
      <c r="K128" s="5" t="s">
        <v>190</v>
      </c>
      <c r="L128" s="5" t="s">
        <v>295</v>
      </c>
      <c r="M128" s="8">
        <v>17403</v>
      </c>
      <c r="N128" s="5" t="s">
        <v>210</v>
      </c>
    </row>
    <row r="129" spans="1:14" x14ac:dyDescent="0.3">
      <c r="A129" s="1"/>
      <c r="B129" s="5" t="s">
        <v>59</v>
      </c>
      <c r="C129" s="5" t="s">
        <v>562</v>
      </c>
      <c r="D129" s="5" t="s">
        <v>563</v>
      </c>
      <c r="E129" s="4" t="s">
        <v>185</v>
      </c>
      <c r="F129" s="4" t="s">
        <v>186</v>
      </c>
      <c r="G129" s="6" t="s">
        <v>564</v>
      </c>
      <c r="H129" s="8">
        <v>0</v>
      </c>
      <c r="I129" s="5" t="s">
        <v>188</v>
      </c>
      <c r="J129" s="5" t="s">
        <v>209</v>
      </c>
      <c r="K129" s="5" t="s">
        <v>190</v>
      </c>
      <c r="L129" s="5" t="s">
        <v>198</v>
      </c>
      <c r="M129" s="8">
        <v>17410</v>
      </c>
      <c r="N129" s="5" t="s">
        <v>210</v>
      </c>
    </row>
    <row r="130" spans="1:14" ht="39.6" x14ac:dyDescent="0.3">
      <c r="A130" s="1"/>
      <c r="B130" s="5" t="s">
        <v>59</v>
      </c>
      <c r="C130" s="5" t="s">
        <v>565</v>
      </c>
      <c r="D130" s="5" t="s">
        <v>566</v>
      </c>
      <c r="E130" s="4" t="s">
        <v>185</v>
      </c>
      <c r="F130" s="4" t="s">
        <v>186</v>
      </c>
      <c r="G130" s="6" t="s">
        <v>567</v>
      </c>
      <c r="H130" s="8">
        <v>0</v>
      </c>
      <c r="I130" s="5" t="s">
        <v>188</v>
      </c>
      <c r="J130" s="5" t="s">
        <v>209</v>
      </c>
      <c r="K130" s="5" t="s">
        <v>190</v>
      </c>
      <c r="L130" s="5" t="s">
        <v>198</v>
      </c>
      <c r="M130" s="8">
        <v>17424</v>
      </c>
      <c r="N130" s="5" t="s">
        <v>210</v>
      </c>
    </row>
    <row r="131" spans="1:14" ht="52.8" x14ac:dyDescent="0.3">
      <c r="A131" s="1"/>
      <c r="B131" s="5" t="s">
        <v>59</v>
      </c>
      <c r="C131" s="5" t="s">
        <v>565</v>
      </c>
      <c r="D131" s="5" t="s">
        <v>17</v>
      </c>
      <c r="E131" s="4" t="s">
        <v>185</v>
      </c>
      <c r="F131" s="4" t="s">
        <v>186</v>
      </c>
      <c r="G131" s="6" t="s">
        <v>568</v>
      </c>
      <c r="H131" s="8">
        <v>0</v>
      </c>
      <c r="I131" s="5" t="s">
        <v>188</v>
      </c>
      <c r="J131" s="5" t="s">
        <v>209</v>
      </c>
      <c r="K131" s="5" t="s">
        <v>190</v>
      </c>
      <c r="L131" s="5" t="s">
        <v>198</v>
      </c>
      <c r="M131" s="8">
        <v>17419</v>
      </c>
      <c r="N131" s="5" t="s">
        <v>210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">
      <c r="A1" s="1"/>
      <c r="B1" s="1"/>
      <c r="C1" s="1"/>
      <c r="D1" s="1"/>
      <c r="E1" s="1"/>
    </row>
    <row r="2" spans="1:6" x14ac:dyDescent="0.3">
      <c r="A2" s="1"/>
      <c r="B2" s="1"/>
      <c r="C2" s="1"/>
      <c r="D2" s="1"/>
      <c r="E2" s="1"/>
    </row>
    <row r="3" spans="1:6" ht="69" customHeight="1" x14ac:dyDescent="0.3">
      <c r="A3" s="199" t="s">
        <v>0</v>
      </c>
      <c r="B3" s="200"/>
      <c r="C3" s="200"/>
      <c r="D3" s="200"/>
      <c r="E3" s="200"/>
      <c r="F3" s="202"/>
    </row>
    <row r="4" spans="1:6" ht="0" hidden="1" customHeight="1" x14ac:dyDescent="0.3">
      <c r="A4" s="1"/>
      <c r="B4" s="1"/>
      <c r="C4" s="1"/>
      <c r="D4" s="1"/>
      <c r="E4" s="1"/>
    </row>
    <row r="5" spans="1:6" ht="30" customHeight="1" x14ac:dyDescent="0.3">
      <c r="A5" s="2" t="s">
        <v>569</v>
      </c>
      <c r="B5" s="1"/>
      <c r="C5" s="1"/>
      <c r="D5" s="1"/>
      <c r="E5" s="1"/>
    </row>
    <row r="6" spans="1:6" ht="34.950000000000003" customHeight="1" x14ac:dyDescent="0.3">
      <c r="A6" s="3" t="s">
        <v>3</v>
      </c>
      <c r="B6" s="3" t="s">
        <v>5</v>
      </c>
      <c r="C6" s="3" t="s">
        <v>4</v>
      </c>
      <c r="D6" s="3" t="s">
        <v>6</v>
      </c>
      <c r="E6" s="3" t="s">
        <v>570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X59"/>
  <sheetViews>
    <sheetView showGridLines="0" zoomScale="55" zoomScaleNormal="55" workbookViewId="0">
      <pane xSplit="2" ySplit="10" topLeftCell="FG33" activePane="bottomRight" state="frozen"/>
      <selection pane="topRight" activeCell="C1" sqref="C1"/>
      <selection pane="bottomLeft" activeCell="A11" sqref="A11"/>
      <selection pane="bottomRight" activeCell="FT3" sqref="FT3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80" width="20" customWidth="1"/>
  </cols>
  <sheetData>
    <row r="1" spans="1:18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</row>
    <row r="2" spans="1:18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</row>
    <row r="3" spans="1:180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</row>
    <row r="4" spans="1:18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</row>
    <row r="5" spans="1:180" ht="30" customHeight="1" x14ac:dyDescent="0.3">
      <c r="A5" s="208" t="s">
        <v>571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09"/>
      <c r="BL5" s="209"/>
      <c r="BM5" s="209"/>
      <c r="BN5" s="209"/>
      <c r="BO5" s="209"/>
      <c r="BP5" s="209"/>
      <c r="BQ5" s="209"/>
      <c r="BR5" s="209"/>
      <c r="BS5" s="209"/>
      <c r="BT5" s="209"/>
      <c r="BU5" s="209"/>
      <c r="BV5" s="209"/>
      <c r="BW5" s="209"/>
      <c r="BX5" s="209"/>
      <c r="BY5" s="209"/>
      <c r="BZ5" s="209"/>
      <c r="CA5" s="209"/>
      <c r="CB5" s="209"/>
      <c r="CC5" s="209"/>
      <c r="CD5" s="209"/>
      <c r="CE5" s="209"/>
      <c r="CF5" s="209"/>
      <c r="CG5" s="209"/>
      <c r="CH5" s="209"/>
      <c r="CI5" s="209"/>
      <c r="CJ5" s="209"/>
      <c r="CK5" s="209"/>
      <c r="CL5" s="209"/>
      <c r="CM5" s="209"/>
      <c r="CN5" s="209"/>
      <c r="CO5" s="209"/>
      <c r="CP5" s="209"/>
      <c r="CQ5" s="209"/>
      <c r="CR5" s="209"/>
      <c r="CS5" s="209"/>
      <c r="CT5" s="209"/>
      <c r="CU5" s="209"/>
      <c r="CV5" s="209"/>
      <c r="CW5" s="209"/>
      <c r="CX5" s="209"/>
      <c r="CY5" s="209"/>
      <c r="CZ5" s="209"/>
      <c r="DA5" s="209"/>
      <c r="DB5" s="209"/>
      <c r="DC5" s="209"/>
      <c r="DD5" s="209"/>
      <c r="DE5" s="209"/>
      <c r="DF5" s="209"/>
      <c r="DG5" s="209"/>
      <c r="DH5" s="209"/>
      <c r="DI5" s="209"/>
      <c r="DJ5" s="209"/>
      <c r="DK5" s="209"/>
      <c r="DL5" s="209"/>
      <c r="DM5" s="209"/>
      <c r="DN5" s="209"/>
      <c r="DO5" s="209"/>
      <c r="DP5" s="209"/>
      <c r="DQ5" s="209"/>
      <c r="DR5" s="209"/>
      <c r="DS5" s="209"/>
      <c r="DT5" s="209"/>
      <c r="DU5" s="209"/>
      <c r="DV5" s="209"/>
      <c r="DW5" s="209"/>
      <c r="DX5" s="209"/>
      <c r="DY5" s="209"/>
      <c r="DZ5" s="209"/>
      <c r="EA5" s="209"/>
      <c r="EB5" s="209"/>
      <c r="EC5" s="209"/>
      <c r="ED5" s="209"/>
      <c r="EE5" s="209"/>
      <c r="EF5" s="209"/>
      <c r="EG5" s="209"/>
      <c r="EH5" s="209"/>
      <c r="EI5" s="209"/>
      <c r="EJ5" s="209"/>
      <c r="EK5" s="209"/>
      <c r="EL5" s="209"/>
      <c r="EM5" s="209"/>
      <c r="EN5" s="209"/>
      <c r="EO5" s="209"/>
      <c r="EP5" s="209"/>
      <c r="EQ5" s="209"/>
      <c r="ER5" s="209"/>
      <c r="ES5" s="209"/>
      <c r="ET5" s="209"/>
      <c r="EU5" s="209"/>
      <c r="EV5" s="209"/>
      <c r="EW5" s="209"/>
      <c r="EX5" s="209"/>
      <c r="EY5" s="209"/>
      <c r="EZ5" s="209"/>
      <c r="FA5" s="209"/>
      <c r="FB5" s="209"/>
      <c r="FC5" s="209"/>
      <c r="FD5" s="209"/>
      <c r="FE5" s="209"/>
      <c r="FF5" s="209"/>
      <c r="FG5" s="209"/>
      <c r="FH5" s="209"/>
      <c r="FI5" s="209"/>
      <c r="FJ5" s="209"/>
      <c r="FK5" s="209"/>
      <c r="FL5" s="209"/>
      <c r="FM5" s="209"/>
      <c r="FN5" s="209"/>
      <c r="FO5" s="1"/>
      <c r="FP5" s="204" t="s">
        <v>572</v>
      </c>
      <c r="FQ5" s="203"/>
      <c r="FR5" s="203"/>
      <c r="FS5" s="203"/>
      <c r="FT5" s="203"/>
      <c r="FU5" s="203"/>
      <c r="FV5" s="203"/>
      <c r="FW5" s="203"/>
      <c r="FX5" s="203"/>
    </row>
    <row r="6" spans="1:180" ht="22.05" hidden="1" customHeight="1" x14ac:dyDescent="0.3">
      <c r="A6" s="207" t="s">
        <v>66</v>
      </c>
      <c r="B6" s="207" t="s">
        <v>573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152</v>
      </c>
      <c r="AC6" s="9">
        <v>153</v>
      </c>
      <c r="AD6" s="9">
        <v>154</v>
      </c>
      <c r="AE6" s="9">
        <v>756</v>
      </c>
      <c r="AF6" s="9">
        <v>156</v>
      </c>
      <c r="AG6" s="9">
        <v>155</v>
      </c>
      <c r="AH6" s="9">
        <v>182</v>
      </c>
      <c r="AI6" s="9">
        <v>212</v>
      </c>
      <c r="AJ6" s="9">
        <v>758</v>
      </c>
      <c r="AK6" s="9">
        <v>263</v>
      </c>
      <c r="AL6" s="9">
        <v>265</v>
      </c>
      <c r="AM6" s="9">
        <v>775</v>
      </c>
      <c r="AN6" s="9">
        <v>777</v>
      </c>
      <c r="AO6" s="9">
        <v>2154</v>
      </c>
      <c r="AP6" s="9">
        <v>150</v>
      </c>
      <c r="AQ6" s="9">
        <v>149</v>
      </c>
      <c r="AR6" s="9">
        <v>188</v>
      </c>
      <c r="AS6" s="9">
        <v>2131</v>
      </c>
      <c r="AT6" s="9">
        <v>755</v>
      </c>
      <c r="AU6" s="9">
        <v>252</v>
      </c>
      <c r="AV6" s="9">
        <v>249</v>
      </c>
      <c r="AW6" s="9">
        <v>250</v>
      </c>
      <c r="AX6" s="9">
        <v>117</v>
      </c>
      <c r="AY6" s="9">
        <v>119</v>
      </c>
      <c r="AZ6" s="9">
        <v>120</v>
      </c>
      <c r="BA6" s="9">
        <v>189</v>
      </c>
      <c r="BB6" s="9">
        <v>122</v>
      </c>
      <c r="BC6" s="9">
        <v>266</v>
      </c>
      <c r="BD6" s="9">
        <v>337</v>
      </c>
      <c r="BE6" s="9">
        <v>338</v>
      </c>
      <c r="BF6" s="9">
        <v>251</v>
      </c>
      <c r="BG6" s="9">
        <v>115</v>
      </c>
      <c r="BH6" s="9">
        <v>239</v>
      </c>
      <c r="BI6" s="9">
        <v>288</v>
      </c>
      <c r="BJ6" s="9">
        <v>240</v>
      </c>
      <c r="BK6" s="9">
        <v>241</v>
      </c>
      <c r="BL6" s="9">
        <v>242</v>
      </c>
      <c r="BM6" s="9">
        <v>191</v>
      </c>
      <c r="BN6" s="9">
        <v>194</v>
      </c>
      <c r="BO6" s="9">
        <v>196</v>
      </c>
      <c r="BP6" s="9">
        <v>207</v>
      </c>
      <c r="BQ6" s="9">
        <v>236</v>
      </c>
      <c r="BR6" s="9">
        <v>795</v>
      </c>
      <c r="BS6" s="9">
        <v>285</v>
      </c>
      <c r="BT6" s="9">
        <v>995</v>
      </c>
      <c r="BU6" s="9">
        <v>996</v>
      </c>
      <c r="BV6" s="9">
        <v>997</v>
      </c>
      <c r="BW6" s="9">
        <v>766</v>
      </c>
      <c r="BX6" s="9">
        <v>926</v>
      </c>
      <c r="BY6" s="9">
        <v>924</v>
      </c>
      <c r="BZ6" s="9">
        <v>121</v>
      </c>
      <c r="CA6" s="9">
        <v>103</v>
      </c>
      <c r="CB6" s="9">
        <v>104</v>
      </c>
      <c r="CC6" s="9">
        <v>106</v>
      </c>
      <c r="CD6" s="9">
        <v>105</v>
      </c>
      <c r="CE6" s="9">
        <v>107</v>
      </c>
      <c r="CF6" s="9">
        <v>110</v>
      </c>
      <c r="CG6" s="9">
        <v>109</v>
      </c>
      <c r="CH6" s="9">
        <v>144</v>
      </c>
      <c r="CI6" s="9">
        <v>113</v>
      </c>
      <c r="CJ6" s="9">
        <v>114</v>
      </c>
      <c r="CK6" s="9">
        <v>193</v>
      </c>
      <c r="CL6" s="9">
        <v>208</v>
      </c>
      <c r="CM6" s="9">
        <v>786</v>
      </c>
      <c r="CN6" s="9">
        <v>787</v>
      </c>
      <c r="CO6" s="9">
        <v>788</v>
      </c>
      <c r="CP6" s="9">
        <v>789</v>
      </c>
      <c r="CQ6" s="9">
        <v>248</v>
      </c>
      <c r="CR6" s="9">
        <v>2159</v>
      </c>
      <c r="CS6" s="9">
        <v>267</v>
      </c>
      <c r="CT6" s="9">
        <v>268</v>
      </c>
      <c r="CU6" s="9">
        <v>2194</v>
      </c>
      <c r="CV6" s="9">
        <v>303</v>
      </c>
      <c r="CW6" s="9">
        <v>59715</v>
      </c>
      <c r="CX6" s="9">
        <v>62255</v>
      </c>
      <c r="CY6" s="9">
        <v>1263</v>
      </c>
      <c r="CZ6" s="9">
        <v>61800</v>
      </c>
      <c r="DA6" s="9">
        <v>69125</v>
      </c>
      <c r="DB6" s="9">
        <v>216</v>
      </c>
      <c r="DC6" s="9">
        <v>198</v>
      </c>
      <c r="DD6" s="9">
        <v>70400</v>
      </c>
      <c r="DE6" s="9">
        <v>76068</v>
      </c>
      <c r="DF6" s="9">
        <v>49607</v>
      </c>
      <c r="DG6" s="9">
        <v>214</v>
      </c>
      <c r="DH6" s="9">
        <v>260</v>
      </c>
      <c r="DI6" s="9">
        <v>2152</v>
      </c>
      <c r="DJ6" s="9">
        <v>2128</v>
      </c>
      <c r="DK6" s="9">
        <v>247</v>
      </c>
      <c r="DL6" s="9">
        <v>228</v>
      </c>
      <c r="DM6" s="9">
        <v>2135</v>
      </c>
      <c r="DN6" s="9">
        <v>261</v>
      </c>
      <c r="DO6" s="9">
        <v>237</v>
      </c>
      <c r="DP6" s="9">
        <v>253</v>
      </c>
      <c r="DQ6" s="9">
        <v>770</v>
      </c>
      <c r="DR6" s="9">
        <v>235</v>
      </c>
      <c r="DS6" s="9">
        <v>238</v>
      </c>
      <c r="DT6" s="9">
        <v>2184</v>
      </c>
      <c r="DU6" s="9">
        <v>61855</v>
      </c>
      <c r="DV6" s="9">
        <v>223</v>
      </c>
      <c r="DW6" s="9">
        <v>75566</v>
      </c>
      <c r="DX6" s="9">
        <v>226</v>
      </c>
      <c r="DY6" s="9">
        <v>201</v>
      </c>
      <c r="DZ6" s="9">
        <v>258</v>
      </c>
      <c r="EA6" s="9">
        <v>259</v>
      </c>
      <c r="EB6" s="9">
        <v>257</v>
      </c>
      <c r="EC6" s="9">
        <v>256</v>
      </c>
      <c r="ED6" s="9">
        <v>2148</v>
      </c>
      <c r="EE6" s="9">
        <v>58288</v>
      </c>
      <c r="EF6" s="9">
        <v>58289</v>
      </c>
      <c r="EG6" s="9">
        <v>58839</v>
      </c>
      <c r="EH6" s="9">
        <v>58840</v>
      </c>
      <c r="EI6" s="9">
        <v>75260</v>
      </c>
      <c r="EJ6" s="9">
        <v>296</v>
      </c>
      <c r="EK6" s="9">
        <v>297</v>
      </c>
      <c r="EL6" s="9">
        <v>211</v>
      </c>
      <c r="EM6" s="9">
        <v>2175</v>
      </c>
      <c r="EN6" s="9">
        <v>2178</v>
      </c>
      <c r="EO6" s="9">
        <v>2181</v>
      </c>
      <c r="EP6" s="9">
        <v>1262</v>
      </c>
      <c r="EQ6" s="9">
        <v>63425</v>
      </c>
      <c r="ER6" s="9">
        <v>233</v>
      </c>
      <c r="ES6" s="9">
        <v>2150</v>
      </c>
      <c r="ET6" s="9">
        <v>2165</v>
      </c>
      <c r="EU6" s="9">
        <v>2161</v>
      </c>
      <c r="EV6" s="9">
        <v>61197</v>
      </c>
      <c r="EW6" s="9">
        <v>58851</v>
      </c>
      <c r="EX6" s="9">
        <v>225</v>
      </c>
      <c r="EY6" s="9">
        <v>2201</v>
      </c>
      <c r="EZ6" s="9">
        <v>2171</v>
      </c>
      <c r="FA6" s="9">
        <v>760</v>
      </c>
      <c r="FB6" s="9">
        <v>234</v>
      </c>
      <c r="FC6" s="9">
        <v>215</v>
      </c>
      <c r="FD6" s="9">
        <v>917</v>
      </c>
      <c r="FE6" s="9">
        <v>920</v>
      </c>
      <c r="FF6" s="9">
        <v>289</v>
      </c>
      <c r="FG6" s="9">
        <v>58333</v>
      </c>
      <c r="FH6" s="9">
        <v>58336</v>
      </c>
      <c r="FI6" s="9">
        <v>213</v>
      </c>
      <c r="FJ6" s="9">
        <v>232</v>
      </c>
      <c r="FK6" s="9">
        <v>2190</v>
      </c>
      <c r="FL6" s="9">
        <v>69867</v>
      </c>
      <c r="FM6" s="9">
        <v>75066</v>
      </c>
      <c r="FN6" s="207" t="s">
        <v>574</v>
      </c>
      <c r="FO6" s="1"/>
      <c r="FP6" s="10">
        <v>221</v>
      </c>
      <c r="FQ6" s="10">
        <v>222</v>
      </c>
      <c r="FR6" s="10">
        <v>224</v>
      </c>
      <c r="FS6" s="10">
        <v>2187</v>
      </c>
      <c r="FT6" s="10">
        <v>227</v>
      </c>
      <c r="FU6" s="10">
        <v>49400</v>
      </c>
      <c r="FV6" s="10">
        <v>199</v>
      </c>
      <c r="FW6" s="10">
        <v>200</v>
      </c>
      <c r="FX6" s="203" t="s">
        <v>575</v>
      </c>
    </row>
    <row r="7" spans="1:180" ht="15" hidden="1" customHeight="1" x14ac:dyDescent="0.3">
      <c r="A7" s="207"/>
      <c r="B7" s="207"/>
      <c r="C7" s="9" t="s">
        <v>576</v>
      </c>
      <c r="D7" s="9" t="s">
        <v>577</v>
      </c>
      <c r="E7" s="9" t="s">
        <v>577</v>
      </c>
      <c r="F7" s="9" t="s">
        <v>578</v>
      </c>
      <c r="G7" s="9" t="s">
        <v>578</v>
      </c>
      <c r="H7" s="9" t="s">
        <v>578</v>
      </c>
      <c r="I7" s="9" t="s">
        <v>578</v>
      </c>
      <c r="J7" s="9" t="s">
        <v>577</v>
      </c>
      <c r="K7" s="9" t="s">
        <v>577</v>
      </c>
      <c r="L7" s="9" t="s">
        <v>577</v>
      </c>
      <c r="M7" s="9" t="s">
        <v>577</v>
      </c>
      <c r="N7" s="9" t="s">
        <v>577</v>
      </c>
      <c r="O7" s="9" t="s">
        <v>577</v>
      </c>
      <c r="P7" s="9" t="s">
        <v>577</v>
      </c>
      <c r="Q7" s="9" t="s">
        <v>577</v>
      </c>
      <c r="R7" s="9" t="s">
        <v>577</v>
      </c>
      <c r="S7" s="9" t="s">
        <v>577</v>
      </c>
      <c r="T7" s="9" t="s">
        <v>577</v>
      </c>
      <c r="U7" s="9" t="s">
        <v>577</v>
      </c>
      <c r="V7" s="9" t="s">
        <v>577</v>
      </c>
      <c r="W7" s="9" t="s">
        <v>576</v>
      </c>
      <c r="X7" s="9" t="s">
        <v>576</v>
      </c>
      <c r="Y7" s="9" t="s">
        <v>576</v>
      </c>
      <c r="Z7" s="9" t="s">
        <v>577</v>
      </c>
      <c r="AA7" s="9" t="s">
        <v>576</v>
      </c>
      <c r="AB7" s="9" t="s">
        <v>576</v>
      </c>
      <c r="AC7" s="9" t="s">
        <v>576</v>
      </c>
      <c r="AD7" s="9" t="s">
        <v>576</v>
      </c>
      <c r="AE7" s="9" t="s">
        <v>576</v>
      </c>
      <c r="AF7" s="9" t="s">
        <v>576</v>
      </c>
      <c r="AG7" s="9" t="s">
        <v>576</v>
      </c>
      <c r="AH7" s="9" t="s">
        <v>576</v>
      </c>
      <c r="AI7" s="9" t="s">
        <v>577</v>
      </c>
      <c r="AJ7" s="9" t="s">
        <v>578</v>
      </c>
      <c r="AK7" s="9" t="s">
        <v>578</v>
      </c>
      <c r="AL7" s="9" t="s">
        <v>578</v>
      </c>
      <c r="AM7" s="9" t="s">
        <v>577</v>
      </c>
      <c r="AN7" s="9" t="s">
        <v>577</v>
      </c>
      <c r="AO7" s="9" t="s">
        <v>577</v>
      </c>
      <c r="AP7" s="9" t="s">
        <v>577</v>
      </c>
      <c r="AQ7" s="9" t="s">
        <v>577</v>
      </c>
      <c r="AR7" s="9" t="s">
        <v>577</v>
      </c>
      <c r="AS7" s="9" t="s">
        <v>577</v>
      </c>
      <c r="AT7" s="9" t="s">
        <v>576</v>
      </c>
      <c r="AU7" s="9" t="s">
        <v>577</v>
      </c>
      <c r="AV7" s="9" t="s">
        <v>577</v>
      </c>
      <c r="AW7" s="9" t="s">
        <v>577</v>
      </c>
      <c r="AX7" s="9" t="s">
        <v>577</v>
      </c>
      <c r="AY7" s="9" t="s">
        <v>577</v>
      </c>
      <c r="AZ7" s="9" t="s">
        <v>577</v>
      </c>
      <c r="BA7" s="9" t="s">
        <v>576</v>
      </c>
      <c r="BB7" s="9" t="s">
        <v>578</v>
      </c>
      <c r="BC7" s="9" t="s">
        <v>577</v>
      </c>
      <c r="BD7" s="9" t="s">
        <v>577</v>
      </c>
      <c r="BE7" s="9" t="s">
        <v>577</v>
      </c>
      <c r="BF7" s="9" t="s">
        <v>577</v>
      </c>
      <c r="BG7" s="9" t="s">
        <v>578</v>
      </c>
      <c r="BH7" s="9" t="s">
        <v>578</v>
      </c>
      <c r="BI7" s="9" t="s">
        <v>578</v>
      </c>
      <c r="BJ7" s="9" t="s">
        <v>576</v>
      </c>
      <c r="BK7" s="9" t="s">
        <v>576</v>
      </c>
      <c r="BL7" s="9" t="s">
        <v>576</v>
      </c>
      <c r="BM7" s="9" t="s">
        <v>577</v>
      </c>
      <c r="BN7" s="9" t="s">
        <v>577</v>
      </c>
      <c r="BO7" s="9" t="s">
        <v>577</v>
      </c>
      <c r="BP7" s="9" t="s">
        <v>577</v>
      </c>
      <c r="BQ7" s="9" t="s">
        <v>577</v>
      </c>
      <c r="BR7" s="9" t="s">
        <v>577</v>
      </c>
      <c r="BS7" s="9" t="s">
        <v>577</v>
      </c>
      <c r="BT7" s="9" t="s">
        <v>576</v>
      </c>
      <c r="BU7" s="9" t="s">
        <v>576</v>
      </c>
      <c r="BV7" s="9" t="s">
        <v>576</v>
      </c>
      <c r="BW7" s="9" t="s">
        <v>578</v>
      </c>
      <c r="BX7" s="9" t="s">
        <v>576</v>
      </c>
      <c r="BY7" s="9" t="s">
        <v>577</v>
      </c>
      <c r="BZ7" s="9" t="s">
        <v>578</v>
      </c>
      <c r="CA7" s="9" t="s">
        <v>577</v>
      </c>
      <c r="CB7" s="9" t="s">
        <v>577</v>
      </c>
      <c r="CC7" s="9" t="s">
        <v>577</v>
      </c>
      <c r="CD7" s="9" t="s">
        <v>577</v>
      </c>
      <c r="CE7" s="9" t="s">
        <v>577</v>
      </c>
      <c r="CF7" s="9" t="s">
        <v>577</v>
      </c>
      <c r="CG7" s="9" t="s">
        <v>577</v>
      </c>
      <c r="CH7" s="9" t="s">
        <v>577</v>
      </c>
      <c r="CI7" s="9" t="s">
        <v>577</v>
      </c>
      <c r="CJ7" s="9" t="s">
        <v>577</v>
      </c>
      <c r="CK7" s="9" t="s">
        <v>577</v>
      </c>
      <c r="CL7" s="9" t="s">
        <v>577</v>
      </c>
      <c r="CM7" s="9" t="s">
        <v>576</v>
      </c>
      <c r="CN7" s="9" t="s">
        <v>576</v>
      </c>
      <c r="CO7" s="9" t="s">
        <v>576</v>
      </c>
      <c r="CP7" s="9" t="s">
        <v>576</v>
      </c>
      <c r="CQ7" s="9" t="s">
        <v>577</v>
      </c>
      <c r="CR7" s="9" t="s">
        <v>577</v>
      </c>
      <c r="CS7" s="9" t="s">
        <v>577</v>
      </c>
      <c r="CT7" s="9" t="s">
        <v>577</v>
      </c>
      <c r="CU7" s="9" t="s">
        <v>578</v>
      </c>
      <c r="CV7" s="9" t="s">
        <v>577</v>
      </c>
      <c r="CW7" s="9" t="s">
        <v>577</v>
      </c>
      <c r="CX7" s="9" t="s">
        <v>576</v>
      </c>
      <c r="CY7" s="9" t="s">
        <v>578</v>
      </c>
      <c r="CZ7" s="9" t="s">
        <v>578</v>
      </c>
      <c r="DA7" s="9" t="s">
        <v>577</v>
      </c>
      <c r="DB7" s="9" t="s">
        <v>578</v>
      </c>
      <c r="DC7" s="9" t="s">
        <v>578</v>
      </c>
      <c r="DD7" s="9" t="s">
        <v>576</v>
      </c>
      <c r="DE7" s="9" t="s">
        <v>576</v>
      </c>
      <c r="DF7" s="9" t="s">
        <v>576</v>
      </c>
      <c r="DG7" s="9" t="s">
        <v>577</v>
      </c>
      <c r="DH7" s="9" t="s">
        <v>577</v>
      </c>
      <c r="DI7" s="9" t="s">
        <v>577</v>
      </c>
      <c r="DJ7" s="9" t="s">
        <v>578</v>
      </c>
      <c r="DK7" s="9" t="s">
        <v>578</v>
      </c>
      <c r="DL7" s="9" t="s">
        <v>577</v>
      </c>
      <c r="DM7" s="9" t="s">
        <v>577</v>
      </c>
      <c r="DN7" s="9" t="s">
        <v>576</v>
      </c>
      <c r="DO7" s="9" t="s">
        <v>576</v>
      </c>
      <c r="DP7" s="9" t="s">
        <v>577</v>
      </c>
      <c r="DQ7" s="9" t="s">
        <v>577</v>
      </c>
      <c r="DR7" s="9" t="s">
        <v>576</v>
      </c>
      <c r="DS7" s="9" t="s">
        <v>577</v>
      </c>
      <c r="DT7" s="9" t="s">
        <v>577</v>
      </c>
      <c r="DU7" s="9" t="s">
        <v>578</v>
      </c>
      <c r="DV7" s="9" t="s">
        <v>577</v>
      </c>
      <c r="DW7" s="9" t="s">
        <v>577</v>
      </c>
      <c r="DX7" s="9" t="s">
        <v>577</v>
      </c>
      <c r="DY7" s="9" t="s">
        <v>578</v>
      </c>
      <c r="DZ7" s="9" t="s">
        <v>577</v>
      </c>
      <c r="EA7" s="9" t="s">
        <v>577</v>
      </c>
      <c r="EB7" s="9" t="s">
        <v>578</v>
      </c>
      <c r="EC7" s="9" t="s">
        <v>578</v>
      </c>
      <c r="ED7" s="9" t="s">
        <v>576</v>
      </c>
      <c r="EE7" s="9" t="s">
        <v>577</v>
      </c>
      <c r="EF7" s="9" t="s">
        <v>577</v>
      </c>
      <c r="EG7" s="9" t="s">
        <v>577</v>
      </c>
      <c r="EH7" s="9" t="s">
        <v>577</v>
      </c>
      <c r="EI7" s="9" t="s">
        <v>576</v>
      </c>
      <c r="EJ7" s="9" t="s">
        <v>577</v>
      </c>
      <c r="EK7" s="9" t="s">
        <v>577</v>
      </c>
      <c r="EL7" s="9" t="s">
        <v>576</v>
      </c>
      <c r="EM7" s="9" t="s">
        <v>576</v>
      </c>
      <c r="EN7" s="9" t="s">
        <v>576</v>
      </c>
      <c r="EO7" s="9" t="s">
        <v>576</v>
      </c>
      <c r="EP7" s="9" t="s">
        <v>578</v>
      </c>
      <c r="EQ7" s="9" t="s">
        <v>576</v>
      </c>
      <c r="ER7" s="9" t="s">
        <v>576</v>
      </c>
      <c r="ES7" s="9" t="s">
        <v>576</v>
      </c>
      <c r="ET7" s="9" t="s">
        <v>577</v>
      </c>
      <c r="EU7" s="9" t="s">
        <v>577</v>
      </c>
      <c r="EV7" s="9" t="s">
        <v>577</v>
      </c>
      <c r="EW7" s="9" t="s">
        <v>576</v>
      </c>
      <c r="EX7" s="9" t="s">
        <v>577</v>
      </c>
      <c r="EY7" s="9" t="s">
        <v>577</v>
      </c>
      <c r="EZ7" s="9" t="s">
        <v>577</v>
      </c>
      <c r="FA7" s="9" t="s">
        <v>577</v>
      </c>
      <c r="FB7" s="9" t="s">
        <v>576</v>
      </c>
      <c r="FC7" s="9" t="s">
        <v>578</v>
      </c>
      <c r="FD7" s="9" t="s">
        <v>577</v>
      </c>
      <c r="FE7" s="9" t="s">
        <v>577</v>
      </c>
      <c r="FF7" s="9" t="s">
        <v>578</v>
      </c>
      <c r="FG7" s="9" t="s">
        <v>578</v>
      </c>
      <c r="FH7" s="9" t="s">
        <v>578</v>
      </c>
      <c r="FI7" s="9" t="s">
        <v>577</v>
      </c>
      <c r="FJ7" s="9" t="s">
        <v>578</v>
      </c>
      <c r="FK7" s="9" t="s">
        <v>578</v>
      </c>
      <c r="FL7" s="9" t="s">
        <v>578</v>
      </c>
      <c r="FM7" s="9" t="s">
        <v>578</v>
      </c>
      <c r="FN7" s="207"/>
      <c r="FO7" s="1"/>
      <c r="FP7" s="10" t="s">
        <v>578</v>
      </c>
      <c r="FQ7" s="10" t="s">
        <v>577</v>
      </c>
      <c r="FR7" s="10" t="s">
        <v>578</v>
      </c>
      <c r="FS7" s="10" t="s">
        <v>578</v>
      </c>
      <c r="FT7" s="10" t="s">
        <v>578</v>
      </c>
      <c r="FU7" s="10" t="s">
        <v>578</v>
      </c>
      <c r="FV7" s="10" t="s">
        <v>578</v>
      </c>
      <c r="FW7" s="10" t="s">
        <v>578</v>
      </c>
      <c r="FX7" s="203"/>
    </row>
    <row r="8" spans="1:180" ht="15" hidden="1" customHeight="1" x14ac:dyDescent="0.3">
      <c r="A8" s="207"/>
      <c r="B8" s="207"/>
      <c r="C8" s="9" t="s">
        <v>579</v>
      </c>
      <c r="D8" s="9" t="s">
        <v>579</v>
      </c>
      <c r="E8" s="9" t="s">
        <v>579</v>
      </c>
      <c r="F8" s="9" t="s">
        <v>580</v>
      </c>
      <c r="G8" s="9" t="s">
        <v>580</v>
      </c>
      <c r="H8" s="9" t="s">
        <v>579</v>
      </c>
      <c r="I8" s="9" t="s">
        <v>579</v>
      </c>
      <c r="J8" s="9" t="s">
        <v>580</v>
      </c>
      <c r="K8" s="9" t="s">
        <v>580</v>
      </c>
      <c r="L8" s="9" t="s">
        <v>580</v>
      </c>
      <c r="M8" s="9" t="s">
        <v>580</v>
      </c>
      <c r="N8" s="9" t="s">
        <v>580</v>
      </c>
      <c r="O8" s="9" t="s">
        <v>580</v>
      </c>
      <c r="P8" s="9" t="s">
        <v>580</v>
      </c>
      <c r="Q8" s="9" t="s">
        <v>580</v>
      </c>
      <c r="R8" s="9" t="s">
        <v>579</v>
      </c>
      <c r="S8" s="9" t="s">
        <v>579</v>
      </c>
      <c r="T8" s="9" t="s">
        <v>580</v>
      </c>
      <c r="U8" s="9" t="s">
        <v>580</v>
      </c>
      <c r="V8" s="9" t="s">
        <v>580</v>
      </c>
      <c r="W8" s="9" t="s">
        <v>579</v>
      </c>
      <c r="X8" s="9" t="s">
        <v>579</v>
      </c>
      <c r="Y8" s="9" t="s">
        <v>579</v>
      </c>
      <c r="Z8" s="9" t="s">
        <v>580</v>
      </c>
      <c r="AA8" s="9" t="s">
        <v>579</v>
      </c>
      <c r="AB8" s="9" t="s">
        <v>579</v>
      </c>
      <c r="AC8" s="9" t="s">
        <v>579</v>
      </c>
      <c r="AD8" s="9" t="s">
        <v>579</v>
      </c>
      <c r="AE8" s="9" t="s">
        <v>580</v>
      </c>
      <c r="AF8" s="9" t="s">
        <v>580</v>
      </c>
      <c r="AG8" s="9" t="s">
        <v>580</v>
      </c>
      <c r="AH8" s="9" t="s">
        <v>579</v>
      </c>
      <c r="AI8" s="9" t="s">
        <v>579</v>
      </c>
      <c r="AJ8" s="9" t="s">
        <v>580</v>
      </c>
      <c r="AK8" s="9" t="s">
        <v>580</v>
      </c>
      <c r="AL8" s="9" t="s">
        <v>580</v>
      </c>
      <c r="AM8" s="9" t="s">
        <v>579</v>
      </c>
      <c r="AN8" s="9" t="s">
        <v>579</v>
      </c>
      <c r="AO8" s="9" t="s">
        <v>579</v>
      </c>
      <c r="AP8" s="9" t="s">
        <v>579</v>
      </c>
      <c r="AQ8" s="9" t="s">
        <v>579</v>
      </c>
      <c r="AR8" s="9" t="s">
        <v>579</v>
      </c>
      <c r="AS8" s="9" t="s">
        <v>579</v>
      </c>
      <c r="AT8" s="9" t="s">
        <v>579</v>
      </c>
      <c r="AU8" s="9" t="s">
        <v>580</v>
      </c>
      <c r="AV8" s="9" t="s">
        <v>580</v>
      </c>
      <c r="AW8" s="9" t="s">
        <v>580</v>
      </c>
      <c r="AX8" s="9" t="s">
        <v>579</v>
      </c>
      <c r="AY8" s="9" t="s">
        <v>579</v>
      </c>
      <c r="AZ8" s="9" t="s">
        <v>579</v>
      </c>
      <c r="BA8" s="9" t="s">
        <v>579</v>
      </c>
      <c r="BB8" s="9" t="s">
        <v>579</v>
      </c>
      <c r="BC8" s="9" t="s">
        <v>579</v>
      </c>
      <c r="BD8" s="9" t="s">
        <v>579</v>
      </c>
      <c r="BE8" s="9" t="s">
        <v>579</v>
      </c>
      <c r="BF8" s="9" t="s">
        <v>579</v>
      </c>
      <c r="BG8" s="9" t="s">
        <v>580</v>
      </c>
      <c r="BH8" s="9" t="s">
        <v>580</v>
      </c>
      <c r="BI8" s="9" t="s">
        <v>580</v>
      </c>
      <c r="BJ8" s="9" t="s">
        <v>580</v>
      </c>
      <c r="BK8" s="9" t="s">
        <v>580</v>
      </c>
      <c r="BL8" s="9" t="s">
        <v>580</v>
      </c>
      <c r="BM8" s="9" t="s">
        <v>579</v>
      </c>
      <c r="BN8" s="9" t="s">
        <v>580</v>
      </c>
      <c r="BO8" s="9" t="s">
        <v>580</v>
      </c>
      <c r="BP8" s="9" t="s">
        <v>580</v>
      </c>
      <c r="BQ8" s="9" t="s">
        <v>580</v>
      </c>
      <c r="BR8" s="9" t="s">
        <v>580</v>
      </c>
      <c r="BS8" s="9" t="s">
        <v>580</v>
      </c>
      <c r="BT8" s="9" t="s">
        <v>580</v>
      </c>
      <c r="BU8" s="9" t="s">
        <v>580</v>
      </c>
      <c r="BV8" s="9" t="s">
        <v>580</v>
      </c>
      <c r="BW8" s="9" t="s">
        <v>579</v>
      </c>
      <c r="BX8" s="9" t="s">
        <v>580</v>
      </c>
      <c r="BY8" s="9" t="s">
        <v>580</v>
      </c>
      <c r="BZ8" s="9" t="s">
        <v>579</v>
      </c>
      <c r="CA8" s="9" t="s">
        <v>579</v>
      </c>
      <c r="CB8" s="9" t="s">
        <v>579</v>
      </c>
      <c r="CC8" s="9" t="s">
        <v>579</v>
      </c>
      <c r="CD8" s="9" t="s">
        <v>579</v>
      </c>
      <c r="CE8" s="9" t="s">
        <v>579</v>
      </c>
      <c r="CF8" s="9" t="s">
        <v>580</v>
      </c>
      <c r="CG8" s="9" t="s">
        <v>580</v>
      </c>
      <c r="CH8" s="9" t="s">
        <v>580</v>
      </c>
      <c r="CI8" s="9" t="s">
        <v>580</v>
      </c>
      <c r="CJ8" s="9" t="s">
        <v>580</v>
      </c>
      <c r="CK8" s="9" t="s">
        <v>580</v>
      </c>
      <c r="CL8" s="9" t="s">
        <v>580</v>
      </c>
      <c r="CM8" s="9" t="s">
        <v>580</v>
      </c>
      <c r="CN8" s="9" t="s">
        <v>580</v>
      </c>
      <c r="CO8" s="9" t="s">
        <v>580</v>
      </c>
      <c r="CP8" s="9" t="s">
        <v>580</v>
      </c>
      <c r="CQ8" s="9" t="s">
        <v>580</v>
      </c>
      <c r="CR8" s="9" t="s">
        <v>580</v>
      </c>
      <c r="CS8" s="9" t="s">
        <v>579</v>
      </c>
      <c r="CT8" s="9" t="s">
        <v>579</v>
      </c>
      <c r="CU8" s="9" t="s">
        <v>579</v>
      </c>
      <c r="CV8" s="9" t="s">
        <v>581</v>
      </c>
      <c r="CW8" s="9" t="s">
        <v>582</v>
      </c>
      <c r="CX8" s="9" t="s">
        <v>581</v>
      </c>
      <c r="CY8" s="9" t="s">
        <v>582</v>
      </c>
      <c r="CZ8" s="9" t="s">
        <v>581</v>
      </c>
      <c r="DA8" s="9" t="s">
        <v>579</v>
      </c>
      <c r="DB8" s="9" t="s">
        <v>579</v>
      </c>
      <c r="DC8" s="9" t="s">
        <v>579</v>
      </c>
      <c r="DD8" s="9" t="s">
        <v>581</v>
      </c>
      <c r="DE8" s="9" t="s">
        <v>581</v>
      </c>
      <c r="DF8" s="9" t="s">
        <v>579</v>
      </c>
      <c r="DG8" s="9" t="s">
        <v>579</v>
      </c>
      <c r="DH8" s="9" t="s">
        <v>579</v>
      </c>
      <c r="DI8" s="9" t="s">
        <v>579</v>
      </c>
      <c r="DJ8" s="9" t="s">
        <v>579</v>
      </c>
      <c r="DK8" s="9" t="s">
        <v>579</v>
      </c>
      <c r="DL8" s="9" t="s">
        <v>579</v>
      </c>
      <c r="DM8" s="9" t="s">
        <v>579</v>
      </c>
      <c r="DN8" s="9" t="s">
        <v>581</v>
      </c>
      <c r="DO8" s="9" t="s">
        <v>581</v>
      </c>
      <c r="DP8" s="9" t="s">
        <v>582</v>
      </c>
      <c r="DQ8" s="9" t="s">
        <v>582</v>
      </c>
      <c r="DR8" s="9" t="s">
        <v>581</v>
      </c>
      <c r="DS8" s="9" t="s">
        <v>579</v>
      </c>
      <c r="DT8" s="9" t="s">
        <v>579</v>
      </c>
      <c r="DU8" s="9" t="s">
        <v>579</v>
      </c>
      <c r="DV8" s="9" t="s">
        <v>579</v>
      </c>
      <c r="DW8" s="9" t="s">
        <v>581</v>
      </c>
      <c r="DX8" s="9" t="s">
        <v>579</v>
      </c>
      <c r="DY8" s="9" t="s">
        <v>579</v>
      </c>
      <c r="DZ8" s="9" t="s">
        <v>579</v>
      </c>
      <c r="EA8" s="9" t="s">
        <v>579</v>
      </c>
      <c r="EB8" s="9" t="s">
        <v>582</v>
      </c>
      <c r="EC8" s="9" t="s">
        <v>582</v>
      </c>
      <c r="ED8" s="9" t="s">
        <v>581</v>
      </c>
      <c r="EE8" s="9" t="s">
        <v>582</v>
      </c>
      <c r="EF8" s="9" t="s">
        <v>582</v>
      </c>
      <c r="EG8" s="9" t="s">
        <v>582</v>
      </c>
      <c r="EH8" s="9" t="s">
        <v>582</v>
      </c>
      <c r="EI8" s="9" t="s">
        <v>581</v>
      </c>
      <c r="EJ8" s="9" t="s">
        <v>579</v>
      </c>
      <c r="EK8" s="9" t="s">
        <v>579</v>
      </c>
      <c r="EL8" s="9" t="s">
        <v>579</v>
      </c>
      <c r="EM8" s="9" t="s">
        <v>579</v>
      </c>
      <c r="EN8" s="9" t="s">
        <v>579</v>
      </c>
      <c r="EO8" s="9" t="s">
        <v>579</v>
      </c>
      <c r="EP8" s="9" t="s">
        <v>582</v>
      </c>
      <c r="EQ8" s="9" t="s">
        <v>581</v>
      </c>
      <c r="ER8" s="9" t="s">
        <v>581</v>
      </c>
      <c r="ES8" s="9" t="s">
        <v>581</v>
      </c>
      <c r="ET8" s="9" t="s">
        <v>579</v>
      </c>
      <c r="EU8" s="9" t="s">
        <v>582</v>
      </c>
      <c r="EV8" s="9" t="s">
        <v>582</v>
      </c>
      <c r="EW8" s="9" t="s">
        <v>581</v>
      </c>
      <c r="EX8" s="9" t="s">
        <v>580</v>
      </c>
      <c r="EY8" s="9" t="s">
        <v>580</v>
      </c>
      <c r="EZ8" s="9" t="s">
        <v>580</v>
      </c>
      <c r="FA8" s="9" t="s">
        <v>580</v>
      </c>
      <c r="FB8" s="9" t="s">
        <v>581</v>
      </c>
      <c r="FC8" s="9" t="s">
        <v>579</v>
      </c>
      <c r="FD8" s="9" t="s">
        <v>579</v>
      </c>
      <c r="FE8" s="9" t="s">
        <v>579</v>
      </c>
      <c r="FF8" s="9" t="s">
        <v>580</v>
      </c>
      <c r="FG8" s="9" t="s">
        <v>580</v>
      </c>
      <c r="FH8" s="9" t="s">
        <v>580</v>
      </c>
      <c r="FI8" s="9" t="s">
        <v>580</v>
      </c>
      <c r="FJ8" s="9" t="s">
        <v>580</v>
      </c>
      <c r="FK8" s="9" t="s">
        <v>580</v>
      </c>
      <c r="FL8" s="9" t="s">
        <v>580</v>
      </c>
      <c r="FM8" s="9" t="s">
        <v>580</v>
      </c>
      <c r="FN8" s="207"/>
      <c r="FO8" s="1"/>
      <c r="FP8" s="10" t="s">
        <v>579</v>
      </c>
      <c r="FQ8" s="10" t="s">
        <v>579</v>
      </c>
      <c r="FR8" s="10" t="s">
        <v>579</v>
      </c>
      <c r="FS8" s="10" t="s">
        <v>579</v>
      </c>
      <c r="FT8" s="10" t="s">
        <v>580</v>
      </c>
      <c r="FU8" s="10" t="s">
        <v>580</v>
      </c>
      <c r="FV8" s="10" t="s">
        <v>579</v>
      </c>
      <c r="FW8" s="10" t="s">
        <v>579</v>
      </c>
      <c r="FX8" s="203"/>
    </row>
    <row r="9" spans="1:180" ht="40.049999999999997" customHeight="1" x14ac:dyDescent="0.3">
      <c r="A9" s="207"/>
      <c r="B9" s="207"/>
      <c r="C9" s="11" t="s">
        <v>583</v>
      </c>
      <c r="D9" s="11" t="s">
        <v>83</v>
      </c>
      <c r="E9" s="11" t="s">
        <v>83</v>
      </c>
      <c r="F9" s="11" t="s">
        <v>83</v>
      </c>
      <c r="G9" s="11" t="s">
        <v>83</v>
      </c>
      <c r="H9" s="11" t="s">
        <v>123</v>
      </c>
      <c r="I9" s="11" t="s">
        <v>123</v>
      </c>
      <c r="J9" s="11" t="s">
        <v>165</v>
      </c>
      <c r="K9" s="11" t="s">
        <v>165</v>
      </c>
      <c r="L9" s="11" t="s">
        <v>109</v>
      </c>
      <c r="M9" s="11" t="s">
        <v>109</v>
      </c>
      <c r="N9" s="11" t="s">
        <v>109</v>
      </c>
      <c r="O9" s="11" t="s">
        <v>109</v>
      </c>
      <c r="P9" s="11" t="s">
        <v>109</v>
      </c>
      <c r="Q9" s="11" t="s">
        <v>109</v>
      </c>
      <c r="R9" s="11" t="s">
        <v>109</v>
      </c>
      <c r="S9" s="11" t="s">
        <v>109</v>
      </c>
      <c r="T9" s="11" t="s">
        <v>584</v>
      </c>
      <c r="U9" s="11" t="s">
        <v>584</v>
      </c>
      <c r="V9" s="11" t="s">
        <v>584</v>
      </c>
      <c r="W9" s="11" t="s">
        <v>279</v>
      </c>
      <c r="X9" s="11" t="s">
        <v>285</v>
      </c>
      <c r="Y9" s="11" t="s">
        <v>285</v>
      </c>
      <c r="Z9" s="11" t="s">
        <v>285</v>
      </c>
      <c r="AA9" s="11" t="s">
        <v>78</v>
      </c>
      <c r="AB9" s="11" t="s">
        <v>78</v>
      </c>
      <c r="AC9" s="11" t="s">
        <v>78</v>
      </c>
      <c r="AD9" s="11" t="s">
        <v>78</v>
      </c>
      <c r="AE9" s="11" t="s">
        <v>78</v>
      </c>
      <c r="AF9" s="11" t="s">
        <v>78</v>
      </c>
      <c r="AG9" s="11" t="s">
        <v>78</v>
      </c>
      <c r="AH9" s="11" t="s">
        <v>585</v>
      </c>
      <c r="AI9" s="11" t="s">
        <v>73</v>
      </c>
      <c r="AJ9" s="11" t="s">
        <v>374</v>
      </c>
      <c r="AK9" s="11" t="s">
        <v>399</v>
      </c>
      <c r="AL9" s="11" t="s">
        <v>399</v>
      </c>
      <c r="AM9" s="11" t="s">
        <v>86</v>
      </c>
      <c r="AN9" s="11" t="s">
        <v>86</v>
      </c>
      <c r="AO9" s="11" t="s">
        <v>586</v>
      </c>
      <c r="AP9" s="11" t="s">
        <v>587</v>
      </c>
      <c r="AQ9" s="11" t="s">
        <v>587</v>
      </c>
      <c r="AR9" s="11" t="s">
        <v>588</v>
      </c>
      <c r="AS9" s="11" t="s">
        <v>589</v>
      </c>
      <c r="AT9" s="11" t="s">
        <v>590</v>
      </c>
      <c r="AU9" s="11" t="s">
        <v>106</v>
      </c>
      <c r="AV9" s="11" t="s">
        <v>106</v>
      </c>
      <c r="AW9" s="11" t="s">
        <v>106</v>
      </c>
      <c r="AX9" s="11" t="s">
        <v>156</v>
      </c>
      <c r="AY9" s="11" t="s">
        <v>156</v>
      </c>
      <c r="AZ9" s="11" t="s">
        <v>156</v>
      </c>
      <c r="BA9" s="11" t="s">
        <v>156</v>
      </c>
      <c r="BB9" s="11" t="s">
        <v>156</v>
      </c>
      <c r="BC9" s="11" t="s">
        <v>156</v>
      </c>
      <c r="BD9" s="11" t="s">
        <v>591</v>
      </c>
      <c r="BE9" s="11" t="s">
        <v>591</v>
      </c>
      <c r="BF9" s="11" t="s">
        <v>592</v>
      </c>
      <c r="BG9" s="11" t="s">
        <v>89</v>
      </c>
      <c r="BH9" s="11" t="s">
        <v>89</v>
      </c>
      <c r="BI9" s="11" t="s">
        <v>89</v>
      </c>
      <c r="BJ9" s="11" t="s">
        <v>96</v>
      </c>
      <c r="BK9" s="11" t="s">
        <v>96</v>
      </c>
      <c r="BL9" s="11" t="s">
        <v>96</v>
      </c>
      <c r="BM9" s="11" t="s">
        <v>96</v>
      </c>
      <c r="BN9" s="11" t="s">
        <v>96</v>
      </c>
      <c r="BO9" s="11" t="s">
        <v>96</v>
      </c>
      <c r="BP9" s="11" t="s">
        <v>96</v>
      </c>
      <c r="BQ9" s="11" t="s">
        <v>96</v>
      </c>
      <c r="BR9" s="11" t="s">
        <v>96</v>
      </c>
      <c r="BS9" s="11" t="s">
        <v>96</v>
      </c>
      <c r="BT9" s="11" t="s">
        <v>96</v>
      </c>
      <c r="BU9" s="11" t="s">
        <v>96</v>
      </c>
      <c r="BV9" s="11" t="s">
        <v>96</v>
      </c>
      <c r="BW9" s="11" t="s">
        <v>96</v>
      </c>
      <c r="BX9" s="11" t="s">
        <v>593</v>
      </c>
      <c r="BY9" s="11" t="s">
        <v>593</v>
      </c>
      <c r="BZ9" s="11" t="s">
        <v>594</v>
      </c>
      <c r="CA9" s="11" t="s">
        <v>131</v>
      </c>
      <c r="CB9" s="11" t="s">
        <v>131</v>
      </c>
      <c r="CC9" s="11" t="s">
        <v>131</v>
      </c>
      <c r="CD9" s="11" t="s">
        <v>131</v>
      </c>
      <c r="CE9" s="11" t="s">
        <v>131</v>
      </c>
      <c r="CF9" s="11" t="s">
        <v>131</v>
      </c>
      <c r="CG9" s="11" t="s">
        <v>131</v>
      </c>
      <c r="CH9" s="11" t="s">
        <v>131</v>
      </c>
      <c r="CI9" s="11" t="s">
        <v>131</v>
      </c>
      <c r="CJ9" s="11" t="s">
        <v>131</v>
      </c>
      <c r="CK9" s="11" t="s">
        <v>131</v>
      </c>
      <c r="CL9" s="11" t="s">
        <v>131</v>
      </c>
      <c r="CM9" s="11" t="s">
        <v>153</v>
      </c>
      <c r="CN9" s="11" t="s">
        <v>153</v>
      </c>
      <c r="CO9" s="11" t="s">
        <v>153</v>
      </c>
      <c r="CP9" s="11" t="s">
        <v>153</v>
      </c>
      <c r="CQ9" s="11" t="s">
        <v>161</v>
      </c>
      <c r="CR9" s="11" t="s">
        <v>161</v>
      </c>
      <c r="CS9" s="11" t="s">
        <v>595</v>
      </c>
      <c r="CT9" s="11" t="s">
        <v>595</v>
      </c>
      <c r="CU9" s="11" t="s">
        <v>596</v>
      </c>
      <c r="CV9" s="11" t="s">
        <v>597</v>
      </c>
      <c r="CW9" s="11" t="s">
        <v>305</v>
      </c>
      <c r="CX9" s="11" t="s">
        <v>598</v>
      </c>
      <c r="CY9" s="11" t="s">
        <v>599</v>
      </c>
      <c r="CZ9" s="11" t="s">
        <v>600</v>
      </c>
      <c r="DA9" s="11" t="s">
        <v>601</v>
      </c>
      <c r="DB9" s="11" t="s">
        <v>123</v>
      </c>
      <c r="DC9" s="11" t="s">
        <v>123</v>
      </c>
      <c r="DD9" s="11" t="s">
        <v>109</v>
      </c>
      <c r="DE9" s="11" t="s">
        <v>109</v>
      </c>
      <c r="DF9" s="11" t="s">
        <v>585</v>
      </c>
      <c r="DG9" s="11" t="s">
        <v>602</v>
      </c>
      <c r="DH9" s="11" t="s">
        <v>603</v>
      </c>
      <c r="DI9" s="11" t="s">
        <v>604</v>
      </c>
      <c r="DJ9" s="11" t="s">
        <v>605</v>
      </c>
      <c r="DK9" s="11" t="s">
        <v>606</v>
      </c>
      <c r="DL9" s="11" t="s">
        <v>607</v>
      </c>
      <c r="DM9" s="11" t="s">
        <v>608</v>
      </c>
      <c r="DN9" s="11" t="s">
        <v>609</v>
      </c>
      <c r="DO9" s="11" t="s">
        <v>610</v>
      </c>
      <c r="DP9" s="11" t="s">
        <v>611</v>
      </c>
      <c r="DQ9" s="11" t="s">
        <v>394</v>
      </c>
      <c r="DR9" s="11" t="s">
        <v>612</v>
      </c>
      <c r="DS9" s="11" t="s">
        <v>613</v>
      </c>
      <c r="DT9" s="11" t="s">
        <v>614</v>
      </c>
      <c r="DU9" s="11" t="s">
        <v>615</v>
      </c>
      <c r="DV9" s="11" t="s">
        <v>616</v>
      </c>
      <c r="DW9" s="11" t="s">
        <v>617</v>
      </c>
      <c r="DX9" s="11" t="s">
        <v>618</v>
      </c>
      <c r="DY9" s="11" t="s">
        <v>618</v>
      </c>
      <c r="DZ9" s="11" t="s">
        <v>618</v>
      </c>
      <c r="EA9" s="11" t="s">
        <v>618</v>
      </c>
      <c r="EB9" s="11" t="s">
        <v>619</v>
      </c>
      <c r="EC9" s="11" t="s">
        <v>619</v>
      </c>
      <c r="ED9" s="11" t="s">
        <v>96</v>
      </c>
      <c r="EE9" s="11" t="s">
        <v>96</v>
      </c>
      <c r="EF9" s="11" t="s">
        <v>96</v>
      </c>
      <c r="EG9" s="11" t="s">
        <v>96</v>
      </c>
      <c r="EH9" s="11" t="s">
        <v>96</v>
      </c>
      <c r="EI9" s="11" t="s">
        <v>96</v>
      </c>
      <c r="EJ9" s="11" t="s">
        <v>620</v>
      </c>
      <c r="EK9" s="11" t="s">
        <v>620</v>
      </c>
      <c r="EL9" s="11" t="s">
        <v>621</v>
      </c>
      <c r="EM9" s="11" t="s">
        <v>621</v>
      </c>
      <c r="EN9" s="11" t="s">
        <v>621</v>
      </c>
      <c r="EO9" s="11" t="s">
        <v>621</v>
      </c>
      <c r="EP9" s="11" t="s">
        <v>340</v>
      </c>
      <c r="EQ9" s="11" t="s">
        <v>622</v>
      </c>
      <c r="ER9" s="11" t="s">
        <v>623</v>
      </c>
      <c r="ES9" s="11" t="s">
        <v>131</v>
      </c>
      <c r="ET9" s="11" t="s">
        <v>131</v>
      </c>
      <c r="EU9" s="11" t="s">
        <v>131</v>
      </c>
      <c r="EV9" s="11" t="s">
        <v>131</v>
      </c>
      <c r="EW9" s="11" t="s">
        <v>131</v>
      </c>
      <c r="EX9" s="11" t="s">
        <v>624</v>
      </c>
      <c r="EY9" s="11" t="s">
        <v>624</v>
      </c>
      <c r="EZ9" s="11" t="s">
        <v>624</v>
      </c>
      <c r="FA9" s="11" t="s">
        <v>624</v>
      </c>
      <c r="FB9" s="11" t="s">
        <v>625</v>
      </c>
      <c r="FC9" s="11" t="s">
        <v>626</v>
      </c>
      <c r="FD9" s="11" t="s">
        <v>626</v>
      </c>
      <c r="FE9" s="11" t="s">
        <v>626</v>
      </c>
      <c r="FF9" s="11" t="s">
        <v>627</v>
      </c>
      <c r="FG9" s="11" t="s">
        <v>628</v>
      </c>
      <c r="FH9" s="11" t="s">
        <v>628</v>
      </c>
      <c r="FI9" s="11" t="s">
        <v>182</v>
      </c>
      <c r="FJ9" s="11" t="s">
        <v>195</v>
      </c>
      <c r="FK9" s="11" t="s">
        <v>629</v>
      </c>
      <c r="FL9" s="11" t="s">
        <v>200</v>
      </c>
      <c r="FM9" s="11" t="s">
        <v>630</v>
      </c>
      <c r="FN9" s="207"/>
      <c r="FO9" s="1"/>
      <c r="FP9" s="12" t="s">
        <v>631</v>
      </c>
      <c r="FQ9" s="12" t="s">
        <v>22</v>
      </c>
      <c r="FR9" s="12" t="s">
        <v>632</v>
      </c>
      <c r="FS9" s="12" t="s">
        <v>633</v>
      </c>
      <c r="FT9" s="12" t="s">
        <v>634</v>
      </c>
      <c r="FU9" s="12" t="s">
        <v>635</v>
      </c>
      <c r="FV9" s="12" t="s">
        <v>626</v>
      </c>
      <c r="FW9" s="12" t="s">
        <v>626</v>
      </c>
      <c r="FX9" s="203"/>
    </row>
    <row r="10" spans="1:180" ht="40.049999999999997" customHeight="1" x14ac:dyDescent="0.3">
      <c r="A10" s="207"/>
      <c r="B10" s="207"/>
      <c r="C10" s="9" t="s">
        <v>636</v>
      </c>
      <c r="D10" s="9" t="s">
        <v>637</v>
      </c>
      <c r="E10" s="9" t="s">
        <v>302</v>
      </c>
      <c r="F10" s="9" t="s">
        <v>638</v>
      </c>
      <c r="G10" s="9" t="s">
        <v>639</v>
      </c>
      <c r="H10" s="9" t="s">
        <v>640</v>
      </c>
      <c r="I10" s="9" t="s">
        <v>641</v>
      </c>
      <c r="J10" s="9" t="s">
        <v>642</v>
      </c>
      <c r="K10" s="9" t="s">
        <v>643</v>
      </c>
      <c r="L10" s="9" t="s">
        <v>644</v>
      </c>
      <c r="M10" s="9" t="s">
        <v>645</v>
      </c>
      <c r="N10" s="9" t="s">
        <v>646</v>
      </c>
      <c r="O10" s="9" t="s">
        <v>647</v>
      </c>
      <c r="P10" s="9" t="s">
        <v>648</v>
      </c>
      <c r="Q10" s="9" t="s">
        <v>649</v>
      </c>
      <c r="R10" s="9" t="s">
        <v>357</v>
      </c>
      <c r="S10" s="9" t="s">
        <v>650</v>
      </c>
      <c r="T10" s="9" t="s">
        <v>651</v>
      </c>
      <c r="U10" s="9" t="s">
        <v>652</v>
      </c>
      <c r="V10" s="9" t="s">
        <v>653</v>
      </c>
      <c r="W10" s="9" t="s">
        <v>654</v>
      </c>
      <c r="X10" s="9" t="s">
        <v>655</v>
      </c>
      <c r="Y10" s="9" t="s">
        <v>656</v>
      </c>
      <c r="Z10" s="9" t="s">
        <v>292</v>
      </c>
      <c r="AA10" s="9" t="s">
        <v>657</v>
      </c>
      <c r="AB10" s="9" t="s">
        <v>271</v>
      </c>
      <c r="AC10" s="9" t="s">
        <v>273</v>
      </c>
      <c r="AD10" s="9" t="s">
        <v>658</v>
      </c>
      <c r="AE10" s="9" t="s">
        <v>659</v>
      </c>
      <c r="AF10" s="9" t="s">
        <v>660</v>
      </c>
      <c r="AG10" s="9" t="s">
        <v>661</v>
      </c>
      <c r="AH10" s="9" t="s">
        <v>662</v>
      </c>
      <c r="AI10" s="9" t="s">
        <v>663</v>
      </c>
      <c r="AJ10" s="9" t="s">
        <v>664</v>
      </c>
      <c r="AK10" s="9" t="s">
        <v>665</v>
      </c>
      <c r="AL10" s="9" t="s">
        <v>666</v>
      </c>
      <c r="AM10" s="9" t="s">
        <v>667</v>
      </c>
      <c r="AN10" s="9" t="s">
        <v>668</v>
      </c>
      <c r="AO10" s="9" t="s">
        <v>586</v>
      </c>
      <c r="AP10" s="9" t="s">
        <v>669</v>
      </c>
      <c r="AQ10" s="9" t="s">
        <v>670</v>
      </c>
      <c r="AR10" s="9" t="s">
        <v>671</v>
      </c>
      <c r="AS10" s="9" t="s">
        <v>672</v>
      </c>
      <c r="AT10" s="9" t="s">
        <v>673</v>
      </c>
      <c r="AU10" s="9" t="s">
        <v>674</v>
      </c>
      <c r="AV10" s="9" t="s">
        <v>675</v>
      </c>
      <c r="AW10" s="9" t="s">
        <v>676</v>
      </c>
      <c r="AX10" s="9" t="s">
        <v>677</v>
      </c>
      <c r="AY10" s="9" t="s">
        <v>678</v>
      </c>
      <c r="AZ10" s="9" t="s">
        <v>679</v>
      </c>
      <c r="BA10" s="9" t="s">
        <v>680</v>
      </c>
      <c r="BB10" s="9" t="s">
        <v>681</v>
      </c>
      <c r="BC10" s="9" t="s">
        <v>507</v>
      </c>
      <c r="BD10" s="9" t="s">
        <v>682</v>
      </c>
      <c r="BE10" s="9" t="s">
        <v>683</v>
      </c>
      <c r="BF10" s="9" t="s">
        <v>684</v>
      </c>
      <c r="BG10" s="9" t="s">
        <v>685</v>
      </c>
      <c r="BH10" s="9" t="s">
        <v>686</v>
      </c>
      <c r="BI10" s="9" t="s">
        <v>687</v>
      </c>
      <c r="BJ10" s="9" t="s">
        <v>688</v>
      </c>
      <c r="BK10" s="9" t="s">
        <v>689</v>
      </c>
      <c r="BL10" s="9" t="s">
        <v>690</v>
      </c>
      <c r="BM10" s="9" t="s">
        <v>338</v>
      </c>
      <c r="BN10" s="9" t="s">
        <v>691</v>
      </c>
      <c r="BO10" s="9" t="s">
        <v>692</v>
      </c>
      <c r="BP10" s="9" t="s">
        <v>693</v>
      </c>
      <c r="BQ10" s="9" t="s">
        <v>694</v>
      </c>
      <c r="BR10" s="9" t="s">
        <v>695</v>
      </c>
      <c r="BS10" s="9" t="s">
        <v>696</v>
      </c>
      <c r="BT10" s="9" t="s">
        <v>697</v>
      </c>
      <c r="BU10" s="9" t="s">
        <v>698</v>
      </c>
      <c r="BV10" s="9" t="s">
        <v>699</v>
      </c>
      <c r="BW10" s="9" t="s">
        <v>334</v>
      </c>
      <c r="BX10" s="9" t="s">
        <v>700</v>
      </c>
      <c r="BY10" s="9" t="s">
        <v>701</v>
      </c>
      <c r="BZ10" s="9" t="s">
        <v>702</v>
      </c>
      <c r="CA10" s="9" t="s">
        <v>703</v>
      </c>
      <c r="CB10" s="9" t="s">
        <v>704</v>
      </c>
      <c r="CC10" s="9" t="s">
        <v>705</v>
      </c>
      <c r="CD10" s="9" t="s">
        <v>706</v>
      </c>
      <c r="CE10" s="9" t="s">
        <v>707</v>
      </c>
      <c r="CF10" s="9" t="s">
        <v>708</v>
      </c>
      <c r="CG10" s="9" t="s">
        <v>709</v>
      </c>
      <c r="CH10" s="9" t="s">
        <v>710</v>
      </c>
      <c r="CI10" s="9" t="s">
        <v>711</v>
      </c>
      <c r="CJ10" s="9" t="s">
        <v>712</v>
      </c>
      <c r="CK10" s="9" t="s">
        <v>713</v>
      </c>
      <c r="CL10" s="9" t="s">
        <v>714</v>
      </c>
      <c r="CM10" s="9" t="s">
        <v>715</v>
      </c>
      <c r="CN10" s="9" t="s">
        <v>716</v>
      </c>
      <c r="CO10" s="9" t="s">
        <v>717</v>
      </c>
      <c r="CP10" s="9" t="s">
        <v>718</v>
      </c>
      <c r="CQ10" s="9" t="s">
        <v>719</v>
      </c>
      <c r="CR10" s="9" t="s">
        <v>720</v>
      </c>
      <c r="CS10" s="9" t="s">
        <v>721</v>
      </c>
      <c r="CT10" s="9" t="s">
        <v>722</v>
      </c>
      <c r="CU10" s="9" t="s">
        <v>723</v>
      </c>
      <c r="CV10" s="9" t="s">
        <v>724</v>
      </c>
      <c r="CW10" s="9" t="s">
        <v>53</v>
      </c>
      <c r="CX10" s="9" t="s">
        <v>725</v>
      </c>
      <c r="CY10" s="9" t="s">
        <v>726</v>
      </c>
      <c r="CZ10" s="9" t="s">
        <v>727</v>
      </c>
      <c r="DA10" s="9" t="s">
        <v>728</v>
      </c>
      <c r="DB10" s="9" t="s">
        <v>729</v>
      </c>
      <c r="DC10" s="9" t="s">
        <v>730</v>
      </c>
      <c r="DD10" s="9" t="s">
        <v>731</v>
      </c>
      <c r="DE10" s="9" t="s">
        <v>732</v>
      </c>
      <c r="DF10" s="9" t="s">
        <v>733</v>
      </c>
      <c r="DG10" s="9" t="s">
        <v>734</v>
      </c>
      <c r="DH10" s="9" t="s">
        <v>735</v>
      </c>
      <c r="DI10" s="9" t="s">
        <v>736</v>
      </c>
      <c r="DJ10" s="9" t="s">
        <v>737</v>
      </c>
      <c r="DK10" s="9" t="s">
        <v>738</v>
      </c>
      <c r="DL10" s="9" t="s">
        <v>739</v>
      </c>
      <c r="DM10" s="9" t="s">
        <v>740</v>
      </c>
      <c r="DN10" s="9" t="s">
        <v>741</v>
      </c>
      <c r="DO10" s="9" t="s">
        <v>742</v>
      </c>
      <c r="DP10" s="9" t="s">
        <v>743</v>
      </c>
      <c r="DQ10" s="9" t="s">
        <v>744</v>
      </c>
      <c r="DR10" s="9" t="s">
        <v>745</v>
      </c>
      <c r="DS10" s="9" t="s">
        <v>746</v>
      </c>
      <c r="DT10" s="9" t="s">
        <v>747</v>
      </c>
      <c r="DU10" s="9" t="s">
        <v>748</v>
      </c>
      <c r="DV10" s="9" t="s">
        <v>749</v>
      </c>
      <c r="DW10" s="9" t="s">
        <v>750</v>
      </c>
      <c r="DX10" s="9" t="s">
        <v>751</v>
      </c>
      <c r="DY10" s="9" t="s">
        <v>752</v>
      </c>
      <c r="DZ10" s="9" t="s">
        <v>753</v>
      </c>
      <c r="EA10" s="9" t="s">
        <v>754</v>
      </c>
      <c r="EB10" s="9" t="s">
        <v>755</v>
      </c>
      <c r="EC10" s="9" t="s">
        <v>756</v>
      </c>
      <c r="ED10" s="9" t="s">
        <v>757</v>
      </c>
      <c r="EE10" s="9" t="s">
        <v>758</v>
      </c>
      <c r="EF10" s="9" t="s">
        <v>759</v>
      </c>
      <c r="EG10" s="9" t="s">
        <v>760</v>
      </c>
      <c r="EH10" s="9" t="s">
        <v>761</v>
      </c>
      <c r="EI10" s="9" t="s">
        <v>762</v>
      </c>
      <c r="EJ10" s="9" t="s">
        <v>763</v>
      </c>
      <c r="EK10" s="9" t="s">
        <v>764</v>
      </c>
      <c r="EL10" s="9" t="s">
        <v>765</v>
      </c>
      <c r="EM10" s="9" t="s">
        <v>766</v>
      </c>
      <c r="EN10" s="9" t="s">
        <v>767</v>
      </c>
      <c r="EO10" s="9" t="s">
        <v>768</v>
      </c>
      <c r="EP10" s="9" t="s">
        <v>769</v>
      </c>
      <c r="EQ10" s="9" t="s">
        <v>770</v>
      </c>
      <c r="ER10" s="9" t="s">
        <v>771</v>
      </c>
      <c r="ES10" s="9" t="s">
        <v>772</v>
      </c>
      <c r="ET10" s="9" t="s">
        <v>773</v>
      </c>
      <c r="EU10" s="9" t="s">
        <v>774</v>
      </c>
      <c r="EV10" s="9" t="s">
        <v>775</v>
      </c>
      <c r="EW10" s="9" t="s">
        <v>776</v>
      </c>
      <c r="EX10" s="9" t="s">
        <v>777</v>
      </c>
      <c r="EY10" s="9" t="s">
        <v>778</v>
      </c>
      <c r="EZ10" s="9" t="s">
        <v>779</v>
      </c>
      <c r="FA10" s="9" t="s">
        <v>780</v>
      </c>
      <c r="FB10" s="9" t="s">
        <v>781</v>
      </c>
      <c r="FC10" s="9" t="s">
        <v>782</v>
      </c>
      <c r="FD10" s="9" t="s">
        <v>783</v>
      </c>
      <c r="FE10" s="9" t="s">
        <v>784</v>
      </c>
      <c r="FF10" s="9" t="s">
        <v>785</v>
      </c>
      <c r="FG10" s="9" t="s">
        <v>786</v>
      </c>
      <c r="FH10" s="9" t="s">
        <v>787</v>
      </c>
      <c r="FI10" s="9" t="s">
        <v>183</v>
      </c>
      <c r="FJ10" s="9" t="s">
        <v>788</v>
      </c>
      <c r="FK10" s="9" t="s">
        <v>789</v>
      </c>
      <c r="FL10" s="9" t="s">
        <v>201</v>
      </c>
      <c r="FM10" s="9" t="s">
        <v>790</v>
      </c>
      <c r="FN10" s="207" t="s">
        <v>791</v>
      </c>
      <c r="FO10" s="1"/>
      <c r="FP10" s="10" t="s">
        <v>792</v>
      </c>
      <c r="FQ10" s="10" t="s">
        <v>793</v>
      </c>
      <c r="FR10" s="10" t="s">
        <v>794</v>
      </c>
      <c r="FS10" s="10" t="s">
        <v>795</v>
      </c>
      <c r="FT10" s="10" t="s">
        <v>796</v>
      </c>
      <c r="FU10" s="10" t="s">
        <v>797</v>
      </c>
      <c r="FV10" s="10" t="s">
        <v>798</v>
      </c>
      <c r="FW10" s="10" t="s">
        <v>799</v>
      </c>
      <c r="FX10" s="203" t="s">
        <v>791</v>
      </c>
    </row>
    <row r="11" spans="1:180" ht="24" customHeight="1" x14ac:dyDescent="0.3">
      <c r="A11" s="13" t="s">
        <v>70</v>
      </c>
      <c r="B11" s="13" t="s">
        <v>800</v>
      </c>
      <c r="C11" s="14">
        <v>200.4</v>
      </c>
      <c r="D11" s="14">
        <v>648.1</v>
      </c>
      <c r="E11" s="14">
        <v>139.6</v>
      </c>
      <c r="F11" s="14"/>
      <c r="G11" s="14"/>
      <c r="H11" s="14">
        <v>89.4</v>
      </c>
      <c r="I11" s="14">
        <v>227.6</v>
      </c>
      <c r="J11" s="14"/>
      <c r="K11" s="14"/>
      <c r="L11" s="14">
        <v>144.5</v>
      </c>
      <c r="M11" s="14">
        <v>144.80000000000001</v>
      </c>
      <c r="N11" s="14"/>
      <c r="O11" s="14">
        <v>160.4</v>
      </c>
      <c r="P11" s="14">
        <v>207.8</v>
      </c>
      <c r="Q11" s="14">
        <v>108.5</v>
      </c>
      <c r="R11" s="14">
        <v>554.79999999999995</v>
      </c>
      <c r="S11" s="14">
        <v>10.3</v>
      </c>
      <c r="T11" s="14">
        <v>0</v>
      </c>
      <c r="U11" s="14"/>
      <c r="V11" s="14"/>
      <c r="W11" s="14">
        <v>163.80000000000001</v>
      </c>
      <c r="X11" s="14">
        <v>7.5</v>
      </c>
      <c r="Y11" s="14">
        <v>4.4000000000000004</v>
      </c>
      <c r="Z11" s="14">
        <v>0</v>
      </c>
      <c r="AA11" s="14">
        <v>6.7</v>
      </c>
      <c r="AB11" s="14"/>
      <c r="AC11" s="14">
        <v>39.6</v>
      </c>
      <c r="AD11" s="14"/>
      <c r="AE11" s="14"/>
      <c r="AF11" s="14"/>
      <c r="AG11" s="14"/>
      <c r="AH11" s="14">
        <v>110.5</v>
      </c>
      <c r="AI11" s="14">
        <v>138.19999999999999</v>
      </c>
      <c r="AJ11" s="14"/>
      <c r="AK11" s="14">
        <v>0</v>
      </c>
      <c r="AL11" s="14"/>
      <c r="AM11" s="14">
        <v>6.5</v>
      </c>
      <c r="AN11" s="14">
        <v>443.8</v>
      </c>
      <c r="AO11" s="14">
        <v>81.2</v>
      </c>
      <c r="AP11" s="14">
        <v>133.1</v>
      </c>
      <c r="AQ11" s="14">
        <v>41</v>
      </c>
      <c r="AR11" s="14">
        <v>18.600000000000001</v>
      </c>
      <c r="AS11" s="14">
        <v>19.399999999999999</v>
      </c>
      <c r="AT11" s="14">
        <v>88.6</v>
      </c>
      <c r="AU11" s="14">
        <v>166.4</v>
      </c>
      <c r="AV11" s="14">
        <v>167.6</v>
      </c>
      <c r="AW11" s="14">
        <v>176.6</v>
      </c>
      <c r="AX11" s="14">
        <v>107.5</v>
      </c>
      <c r="AY11" s="14">
        <v>43.9</v>
      </c>
      <c r="AZ11" s="14">
        <v>34.9</v>
      </c>
      <c r="BA11" s="14">
        <v>3.8</v>
      </c>
      <c r="BB11" s="14">
        <v>27.5</v>
      </c>
      <c r="BC11" s="14">
        <v>160.5</v>
      </c>
      <c r="BD11" s="14"/>
      <c r="BE11" s="14"/>
      <c r="BF11" s="14">
        <v>30.3</v>
      </c>
      <c r="BG11" s="14"/>
      <c r="BH11" s="14"/>
      <c r="BI11" s="14">
        <v>0</v>
      </c>
      <c r="BJ11" s="14"/>
      <c r="BK11" s="14"/>
      <c r="BL11" s="14"/>
      <c r="BM11" s="14">
        <v>83.959500000000006</v>
      </c>
      <c r="BN11" s="14">
        <v>161.51309000000001</v>
      </c>
      <c r="BO11" s="14">
        <v>0</v>
      </c>
      <c r="BP11" s="14">
        <v>188.23352</v>
      </c>
      <c r="BQ11" s="14">
        <v>173.75887</v>
      </c>
      <c r="BR11" s="14">
        <v>0</v>
      </c>
      <c r="BS11" s="14"/>
      <c r="BT11" s="14"/>
      <c r="BU11" s="14"/>
      <c r="BV11" s="14"/>
      <c r="BW11" s="14">
        <v>0</v>
      </c>
      <c r="BX11" s="14"/>
      <c r="BY11" s="14"/>
      <c r="BZ11" s="14">
        <v>2.9</v>
      </c>
      <c r="CA11" s="14">
        <v>186.7</v>
      </c>
      <c r="CB11" s="14">
        <v>112.9</v>
      </c>
      <c r="CC11" s="14">
        <v>61.4</v>
      </c>
      <c r="CD11" s="14">
        <v>79</v>
      </c>
      <c r="CE11" s="14">
        <v>29.8</v>
      </c>
      <c r="CF11" s="14"/>
      <c r="CG11" s="14"/>
      <c r="CH11" s="14"/>
      <c r="CI11" s="14">
        <v>141.9</v>
      </c>
      <c r="CJ11" s="14">
        <v>146</v>
      </c>
      <c r="CK11" s="14">
        <v>148.1</v>
      </c>
      <c r="CL11" s="14"/>
      <c r="CM11" s="14"/>
      <c r="CN11" s="14"/>
      <c r="CO11" s="14"/>
      <c r="CP11" s="14"/>
      <c r="CQ11" s="14">
        <v>0</v>
      </c>
      <c r="CR11" s="14"/>
      <c r="CS11" s="14"/>
      <c r="CT11" s="14">
        <v>6.4</v>
      </c>
      <c r="CU11" s="14">
        <v>19.8</v>
      </c>
      <c r="CV11" s="14">
        <v>0</v>
      </c>
      <c r="CW11" s="14">
        <v>48.2</v>
      </c>
      <c r="CX11" s="14">
        <v>0</v>
      </c>
      <c r="CY11" s="14">
        <v>1.1000000000000001</v>
      </c>
      <c r="CZ11" s="14">
        <v>0</v>
      </c>
      <c r="DA11" s="14">
        <v>20.399999999999999</v>
      </c>
      <c r="DB11" s="14">
        <v>9.9</v>
      </c>
      <c r="DC11" s="14">
        <v>5.6</v>
      </c>
      <c r="DD11" s="14">
        <v>0</v>
      </c>
      <c r="DE11" s="14">
        <v>0</v>
      </c>
      <c r="DF11" s="14">
        <v>1.7</v>
      </c>
      <c r="DG11" s="14">
        <v>3.6</v>
      </c>
      <c r="DH11" s="14">
        <v>5.2</v>
      </c>
      <c r="DI11" s="14">
        <v>20.5</v>
      </c>
      <c r="DJ11" s="14">
        <v>18.899999999999999</v>
      </c>
      <c r="DK11" s="14">
        <v>19.2</v>
      </c>
      <c r="DL11" s="14">
        <v>3.4</v>
      </c>
      <c r="DM11" s="14">
        <v>18.399999999999999</v>
      </c>
      <c r="DN11" s="14">
        <v>0</v>
      </c>
      <c r="DO11" s="14">
        <v>0</v>
      </c>
      <c r="DP11" s="14">
        <v>28.7</v>
      </c>
      <c r="DQ11" s="14">
        <v>53.8</v>
      </c>
      <c r="DR11" s="14">
        <v>0</v>
      </c>
      <c r="DS11" s="14">
        <v>3.5</v>
      </c>
      <c r="DT11" s="14">
        <v>13.1</v>
      </c>
      <c r="DU11" s="14">
        <v>2.9</v>
      </c>
      <c r="DV11" s="14">
        <v>0.26700000000000002</v>
      </c>
      <c r="DW11" s="14">
        <v>0</v>
      </c>
      <c r="DX11" s="14">
        <v>19.8</v>
      </c>
      <c r="DY11" s="14">
        <v>8.5</v>
      </c>
      <c r="DZ11" s="14">
        <v>16.3</v>
      </c>
      <c r="EA11" s="14">
        <v>20.3</v>
      </c>
      <c r="EB11" s="14">
        <v>13.7</v>
      </c>
      <c r="EC11" s="14">
        <v>53.9</v>
      </c>
      <c r="ED11" s="14">
        <v>0</v>
      </c>
      <c r="EE11" s="14">
        <v>26.217960000000001</v>
      </c>
      <c r="EF11" s="14">
        <v>50.912500000000001</v>
      </c>
      <c r="EG11" s="14">
        <v>4.7954499999999998</v>
      </c>
      <c r="EH11" s="14">
        <v>1.53573</v>
      </c>
      <c r="EI11" s="14">
        <v>0</v>
      </c>
      <c r="EJ11" s="14">
        <v>20.9</v>
      </c>
      <c r="EK11" s="14">
        <v>7.7</v>
      </c>
      <c r="EL11" s="14"/>
      <c r="EM11" s="14">
        <v>20.399999999999999</v>
      </c>
      <c r="EN11" s="14">
        <v>20.399999999999999</v>
      </c>
      <c r="EO11" s="14">
        <v>20</v>
      </c>
      <c r="EP11" s="14">
        <v>1.1798200000000001</v>
      </c>
      <c r="EQ11" s="14">
        <v>0</v>
      </c>
      <c r="ER11" s="14">
        <v>0</v>
      </c>
      <c r="ES11" s="14">
        <v>0</v>
      </c>
      <c r="ET11" s="14">
        <v>0.6</v>
      </c>
      <c r="EU11" s="14">
        <v>15.6</v>
      </c>
      <c r="EV11" s="14">
        <v>17</v>
      </c>
      <c r="EW11" s="14">
        <v>0</v>
      </c>
      <c r="EX11" s="14">
        <v>4.8</v>
      </c>
      <c r="EY11" s="14">
        <v>2.2999999999999998</v>
      </c>
      <c r="EZ11" s="14">
        <v>2.4</v>
      </c>
      <c r="FA11" s="14">
        <v>2.4</v>
      </c>
      <c r="FB11" s="14">
        <v>0</v>
      </c>
      <c r="FC11" s="14">
        <v>6.6</v>
      </c>
      <c r="FD11" s="14">
        <v>20</v>
      </c>
      <c r="FE11" s="14">
        <v>20</v>
      </c>
      <c r="FF11" s="14">
        <v>9.1999999999999993</v>
      </c>
      <c r="FG11" s="14"/>
      <c r="FH11" s="14"/>
      <c r="FI11" s="14"/>
      <c r="FJ11" s="14"/>
      <c r="FK11" s="14">
        <v>8.11</v>
      </c>
      <c r="FL11" s="14"/>
      <c r="FM11" s="14">
        <v>17.2</v>
      </c>
      <c r="FN11" s="14">
        <v>7111.5834400000003</v>
      </c>
      <c r="FO11" s="15"/>
      <c r="FP11" s="14">
        <v>24.242290000000001</v>
      </c>
      <c r="FQ11" s="14">
        <v>7.7649999999999997</v>
      </c>
      <c r="FR11" s="14">
        <v>11.701000000000001</v>
      </c>
      <c r="FS11" s="14">
        <v>13.2</v>
      </c>
      <c r="FT11" s="14">
        <v>25.895009999999999</v>
      </c>
      <c r="FU11" s="14">
        <v>18.94933</v>
      </c>
      <c r="FV11" s="14">
        <v>4.8</v>
      </c>
      <c r="FW11" s="14">
        <v>15.4</v>
      </c>
      <c r="FX11" s="14">
        <v>121.95263</v>
      </c>
    </row>
    <row r="12" spans="1:180" ht="24" customHeight="1" x14ac:dyDescent="0.3">
      <c r="A12" s="16" t="s">
        <v>70</v>
      </c>
      <c r="B12" s="16" t="s">
        <v>801</v>
      </c>
      <c r="C12" s="17">
        <v>204.1</v>
      </c>
      <c r="D12" s="17">
        <v>651.29999999999995</v>
      </c>
      <c r="E12" s="17">
        <v>140.1</v>
      </c>
      <c r="F12" s="17"/>
      <c r="G12" s="17"/>
      <c r="H12" s="17">
        <v>90.4</v>
      </c>
      <c r="I12" s="17">
        <v>229.6</v>
      </c>
      <c r="J12" s="17"/>
      <c r="K12" s="17"/>
      <c r="L12" s="17">
        <v>105.3</v>
      </c>
      <c r="M12" s="17">
        <v>104.3</v>
      </c>
      <c r="N12" s="17"/>
      <c r="O12" s="17">
        <v>131.19999999999999</v>
      </c>
      <c r="P12" s="17">
        <v>206.7</v>
      </c>
      <c r="Q12" s="17">
        <v>108.8</v>
      </c>
      <c r="R12" s="17">
        <v>555.6</v>
      </c>
      <c r="S12" s="17">
        <v>10.3</v>
      </c>
      <c r="T12" s="17">
        <v>0</v>
      </c>
      <c r="U12" s="17"/>
      <c r="V12" s="17"/>
      <c r="W12" s="17">
        <v>164.6</v>
      </c>
      <c r="X12" s="17">
        <v>7.9</v>
      </c>
      <c r="Y12" s="17">
        <v>4.5</v>
      </c>
      <c r="Z12" s="17">
        <v>0</v>
      </c>
      <c r="AA12" s="17">
        <v>6.7</v>
      </c>
      <c r="AB12" s="17"/>
      <c r="AC12" s="17">
        <v>40.200000000000003</v>
      </c>
      <c r="AD12" s="17"/>
      <c r="AE12" s="17"/>
      <c r="AF12" s="17"/>
      <c r="AG12" s="17"/>
      <c r="AH12" s="17">
        <v>110.9</v>
      </c>
      <c r="AI12" s="17">
        <v>135.19999999999999</v>
      </c>
      <c r="AJ12" s="17"/>
      <c r="AK12" s="17">
        <v>0</v>
      </c>
      <c r="AL12" s="17"/>
      <c r="AM12" s="17">
        <v>6.5</v>
      </c>
      <c r="AN12" s="17">
        <v>427.5</v>
      </c>
      <c r="AO12" s="17">
        <v>81.3</v>
      </c>
      <c r="AP12" s="17">
        <v>133.30000000000001</v>
      </c>
      <c r="AQ12" s="17">
        <v>41.3</v>
      </c>
      <c r="AR12" s="17">
        <v>18.600000000000001</v>
      </c>
      <c r="AS12" s="17">
        <v>19.3</v>
      </c>
      <c r="AT12" s="17">
        <v>90.6</v>
      </c>
      <c r="AU12" s="17">
        <v>166.5</v>
      </c>
      <c r="AV12" s="17">
        <v>166.1</v>
      </c>
      <c r="AW12" s="17">
        <v>174</v>
      </c>
      <c r="AX12" s="17">
        <v>107.6</v>
      </c>
      <c r="AY12" s="17">
        <v>33.799999999999997</v>
      </c>
      <c r="AZ12" s="17">
        <v>34.299999999999997</v>
      </c>
      <c r="BA12" s="17">
        <v>3.8</v>
      </c>
      <c r="BB12" s="17">
        <v>13.9</v>
      </c>
      <c r="BC12" s="17">
        <v>172.1</v>
      </c>
      <c r="BD12" s="17"/>
      <c r="BE12" s="17"/>
      <c r="BF12" s="17">
        <v>31.9</v>
      </c>
      <c r="BG12" s="17"/>
      <c r="BH12" s="17"/>
      <c r="BI12" s="17">
        <v>0</v>
      </c>
      <c r="BJ12" s="17"/>
      <c r="BK12" s="17"/>
      <c r="BL12" s="17"/>
      <c r="BM12" s="17">
        <v>84.544830000000005</v>
      </c>
      <c r="BN12" s="17">
        <v>162.33678</v>
      </c>
      <c r="BO12" s="17">
        <v>0</v>
      </c>
      <c r="BP12" s="17">
        <v>189.40049999999999</v>
      </c>
      <c r="BQ12" s="17">
        <v>173.88945000000001</v>
      </c>
      <c r="BR12" s="17">
        <v>0</v>
      </c>
      <c r="BS12" s="17"/>
      <c r="BT12" s="17"/>
      <c r="BU12" s="17"/>
      <c r="BV12" s="17"/>
      <c r="BW12" s="17">
        <v>0</v>
      </c>
      <c r="BX12" s="17"/>
      <c r="BY12" s="17"/>
      <c r="BZ12" s="17">
        <v>2.9</v>
      </c>
      <c r="CA12" s="17">
        <v>161.6</v>
      </c>
      <c r="CB12" s="17">
        <v>109.3</v>
      </c>
      <c r="CC12" s="17">
        <v>62.1</v>
      </c>
      <c r="CD12" s="17">
        <v>79.099999999999994</v>
      </c>
      <c r="CE12" s="17">
        <v>30.1</v>
      </c>
      <c r="CF12" s="17"/>
      <c r="CG12" s="17"/>
      <c r="CH12" s="17"/>
      <c r="CI12" s="17">
        <v>141.9</v>
      </c>
      <c r="CJ12" s="17">
        <v>145.80000000000001</v>
      </c>
      <c r="CK12" s="17">
        <v>147.80000000000001</v>
      </c>
      <c r="CL12" s="17"/>
      <c r="CM12" s="17"/>
      <c r="CN12" s="17"/>
      <c r="CO12" s="17"/>
      <c r="CP12" s="17"/>
      <c r="CQ12" s="17">
        <v>0</v>
      </c>
      <c r="CR12" s="17"/>
      <c r="CS12" s="17"/>
      <c r="CT12" s="17">
        <v>6.4</v>
      </c>
      <c r="CU12" s="17">
        <v>19.899999999999999</v>
      </c>
      <c r="CV12" s="17">
        <v>0</v>
      </c>
      <c r="CW12" s="17">
        <v>51.5</v>
      </c>
      <c r="CX12" s="17">
        <v>0</v>
      </c>
      <c r="CY12" s="17">
        <v>0.9</v>
      </c>
      <c r="CZ12" s="17">
        <v>0</v>
      </c>
      <c r="DA12" s="17">
        <v>20.399999999999999</v>
      </c>
      <c r="DB12" s="17">
        <v>9.9</v>
      </c>
      <c r="DC12" s="17">
        <v>5.5</v>
      </c>
      <c r="DD12" s="17">
        <v>0</v>
      </c>
      <c r="DE12" s="17">
        <v>0</v>
      </c>
      <c r="DF12" s="17">
        <v>1.7</v>
      </c>
      <c r="DG12" s="17">
        <v>3.6</v>
      </c>
      <c r="DH12" s="17">
        <v>5</v>
      </c>
      <c r="DI12" s="17">
        <v>20.7</v>
      </c>
      <c r="DJ12" s="17">
        <v>18.899999999999999</v>
      </c>
      <c r="DK12" s="17">
        <v>19.3</v>
      </c>
      <c r="DL12" s="17">
        <v>3.4</v>
      </c>
      <c r="DM12" s="17">
        <v>18.399999999999999</v>
      </c>
      <c r="DN12" s="17">
        <v>0</v>
      </c>
      <c r="DO12" s="17">
        <v>0</v>
      </c>
      <c r="DP12" s="17">
        <v>30</v>
      </c>
      <c r="DQ12" s="17">
        <v>54.3</v>
      </c>
      <c r="DR12" s="17">
        <v>0</v>
      </c>
      <c r="DS12" s="17">
        <v>3.5</v>
      </c>
      <c r="DT12" s="17">
        <v>13.2</v>
      </c>
      <c r="DU12" s="17">
        <v>2.8</v>
      </c>
      <c r="DV12" s="17">
        <v>0.26700000000000002</v>
      </c>
      <c r="DW12" s="17">
        <v>0</v>
      </c>
      <c r="DX12" s="17">
        <v>19.8</v>
      </c>
      <c r="DY12" s="17">
        <v>8.4</v>
      </c>
      <c r="DZ12" s="17">
        <v>16.5</v>
      </c>
      <c r="EA12" s="17">
        <v>20.3</v>
      </c>
      <c r="EB12" s="17">
        <v>10.7</v>
      </c>
      <c r="EC12" s="17">
        <v>35.200000000000003</v>
      </c>
      <c r="ED12" s="17">
        <v>0</v>
      </c>
      <c r="EE12" s="17">
        <v>36.460189999999997</v>
      </c>
      <c r="EF12" s="17">
        <v>74.371780000000001</v>
      </c>
      <c r="EG12" s="17">
        <v>4.6932099999999997</v>
      </c>
      <c r="EH12" s="17">
        <v>1.3153300000000001</v>
      </c>
      <c r="EI12" s="17">
        <v>0</v>
      </c>
      <c r="EJ12" s="17">
        <v>21</v>
      </c>
      <c r="EK12" s="17">
        <v>7.7</v>
      </c>
      <c r="EL12" s="17"/>
      <c r="EM12" s="17">
        <v>20.399999999999999</v>
      </c>
      <c r="EN12" s="17">
        <v>20.399999999999999</v>
      </c>
      <c r="EO12" s="17">
        <v>20</v>
      </c>
      <c r="EP12" s="17">
        <v>1.0764800000000001</v>
      </c>
      <c r="EQ12" s="17">
        <v>0</v>
      </c>
      <c r="ER12" s="17">
        <v>0</v>
      </c>
      <c r="ES12" s="17">
        <v>0</v>
      </c>
      <c r="ET12" s="17">
        <v>0.6</v>
      </c>
      <c r="EU12" s="17">
        <v>18.600000000000001</v>
      </c>
      <c r="EV12" s="17">
        <v>21.1</v>
      </c>
      <c r="EW12" s="17">
        <v>0</v>
      </c>
      <c r="EX12" s="17">
        <v>4.8</v>
      </c>
      <c r="EY12" s="17">
        <v>2.2999999999999998</v>
      </c>
      <c r="EZ12" s="17">
        <v>2.4</v>
      </c>
      <c r="FA12" s="17">
        <v>2.4</v>
      </c>
      <c r="FB12" s="17">
        <v>0</v>
      </c>
      <c r="FC12" s="17">
        <v>6.6</v>
      </c>
      <c r="FD12" s="17">
        <v>20</v>
      </c>
      <c r="FE12" s="17">
        <v>19.899999999999999</v>
      </c>
      <c r="FF12" s="17">
        <v>9.4</v>
      </c>
      <c r="FG12" s="17"/>
      <c r="FH12" s="17"/>
      <c r="FI12" s="17"/>
      <c r="FJ12" s="17"/>
      <c r="FK12" s="17">
        <v>8.0399999999999991</v>
      </c>
      <c r="FL12" s="17"/>
      <c r="FM12" s="17">
        <v>17.5</v>
      </c>
      <c r="FN12" s="17">
        <v>6982.3955500000002</v>
      </c>
      <c r="FO12" s="15"/>
      <c r="FP12" s="17">
        <v>24.243760000000002</v>
      </c>
      <c r="FQ12" s="17">
        <v>0</v>
      </c>
      <c r="FR12" s="17">
        <v>11.692</v>
      </c>
      <c r="FS12" s="17">
        <v>13.2</v>
      </c>
      <c r="FT12" s="17">
        <v>25.911390000000001</v>
      </c>
      <c r="FU12" s="17">
        <v>18.949459999999998</v>
      </c>
      <c r="FV12" s="17">
        <v>4.8</v>
      </c>
      <c r="FW12" s="17">
        <v>6.2</v>
      </c>
      <c r="FX12" s="17">
        <v>104.99661</v>
      </c>
    </row>
    <row r="13" spans="1:180" ht="24" customHeight="1" x14ac:dyDescent="0.3">
      <c r="A13" s="16" t="s">
        <v>70</v>
      </c>
      <c r="B13" s="16" t="s">
        <v>802</v>
      </c>
      <c r="C13" s="17">
        <v>202.7</v>
      </c>
      <c r="D13" s="17">
        <v>648.9</v>
      </c>
      <c r="E13" s="17">
        <v>139.69999999999999</v>
      </c>
      <c r="F13" s="17"/>
      <c r="G13" s="17"/>
      <c r="H13" s="17">
        <v>90.3</v>
      </c>
      <c r="I13" s="17">
        <v>227.9</v>
      </c>
      <c r="J13" s="17"/>
      <c r="K13" s="17"/>
      <c r="L13" s="17">
        <v>105.7</v>
      </c>
      <c r="M13" s="17">
        <v>105.2</v>
      </c>
      <c r="N13" s="17"/>
      <c r="O13" s="17">
        <v>128.69999999999999</v>
      </c>
      <c r="P13" s="17">
        <v>143.80000000000001</v>
      </c>
      <c r="Q13" s="17">
        <v>90.6</v>
      </c>
      <c r="R13" s="17">
        <v>556.9</v>
      </c>
      <c r="S13" s="17">
        <v>10.3</v>
      </c>
      <c r="T13" s="17">
        <v>0</v>
      </c>
      <c r="U13" s="17"/>
      <c r="V13" s="17"/>
      <c r="W13" s="17">
        <v>163.69999999999999</v>
      </c>
      <c r="X13" s="17">
        <v>7.7</v>
      </c>
      <c r="Y13" s="17">
        <v>4.5</v>
      </c>
      <c r="Z13" s="17">
        <v>0</v>
      </c>
      <c r="AA13" s="17">
        <v>6.7</v>
      </c>
      <c r="AB13" s="17"/>
      <c r="AC13" s="17">
        <v>40.200000000000003</v>
      </c>
      <c r="AD13" s="17"/>
      <c r="AE13" s="17"/>
      <c r="AF13" s="17"/>
      <c r="AG13" s="17"/>
      <c r="AH13" s="17">
        <v>110.7</v>
      </c>
      <c r="AI13" s="17">
        <v>135.5</v>
      </c>
      <c r="AJ13" s="17"/>
      <c r="AK13" s="17">
        <v>0</v>
      </c>
      <c r="AL13" s="17"/>
      <c r="AM13" s="17">
        <v>6.5</v>
      </c>
      <c r="AN13" s="17">
        <v>440.9</v>
      </c>
      <c r="AO13" s="17">
        <v>81.3</v>
      </c>
      <c r="AP13" s="17">
        <v>138.69999999999999</v>
      </c>
      <c r="AQ13" s="17">
        <v>41.2</v>
      </c>
      <c r="AR13" s="17">
        <v>18.600000000000001</v>
      </c>
      <c r="AS13" s="17">
        <v>19.3</v>
      </c>
      <c r="AT13" s="17">
        <v>90.5</v>
      </c>
      <c r="AU13" s="17">
        <v>166</v>
      </c>
      <c r="AV13" s="17">
        <v>166.3</v>
      </c>
      <c r="AW13" s="17">
        <v>175.9</v>
      </c>
      <c r="AX13" s="17">
        <v>107.5</v>
      </c>
      <c r="AY13" s="17">
        <v>34.200000000000003</v>
      </c>
      <c r="AZ13" s="17">
        <v>34.799999999999997</v>
      </c>
      <c r="BA13" s="17">
        <v>3.8</v>
      </c>
      <c r="BB13" s="17">
        <v>13.9</v>
      </c>
      <c r="BC13" s="17">
        <v>169.7</v>
      </c>
      <c r="BD13" s="17"/>
      <c r="BE13" s="17"/>
      <c r="BF13" s="17">
        <v>31.4</v>
      </c>
      <c r="BG13" s="17"/>
      <c r="BH13" s="17"/>
      <c r="BI13" s="17">
        <v>0</v>
      </c>
      <c r="BJ13" s="17"/>
      <c r="BK13" s="17"/>
      <c r="BL13" s="17"/>
      <c r="BM13" s="17">
        <v>84.355140000000006</v>
      </c>
      <c r="BN13" s="17">
        <v>161.96326999999999</v>
      </c>
      <c r="BO13" s="17">
        <v>0</v>
      </c>
      <c r="BP13" s="17">
        <v>189.69281000000001</v>
      </c>
      <c r="BQ13" s="17">
        <v>174.77672999999999</v>
      </c>
      <c r="BR13" s="17">
        <v>0</v>
      </c>
      <c r="BS13" s="17"/>
      <c r="BT13" s="17"/>
      <c r="BU13" s="17"/>
      <c r="BV13" s="17"/>
      <c r="BW13" s="17">
        <v>0</v>
      </c>
      <c r="BX13" s="17"/>
      <c r="BY13" s="17"/>
      <c r="BZ13" s="17">
        <v>3</v>
      </c>
      <c r="CA13" s="17">
        <v>176.6</v>
      </c>
      <c r="CB13" s="17">
        <v>112.3</v>
      </c>
      <c r="CC13" s="17">
        <v>65.8</v>
      </c>
      <c r="CD13" s="17">
        <v>78</v>
      </c>
      <c r="CE13" s="17">
        <v>30</v>
      </c>
      <c r="CF13" s="17"/>
      <c r="CG13" s="17"/>
      <c r="CH13" s="17"/>
      <c r="CI13" s="17">
        <v>96.8</v>
      </c>
      <c r="CJ13" s="17">
        <v>96.4</v>
      </c>
      <c r="CK13" s="17">
        <v>117.8</v>
      </c>
      <c r="CL13" s="17"/>
      <c r="CM13" s="17"/>
      <c r="CN13" s="17"/>
      <c r="CO13" s="17"/>
      <c r="CP13" s="17"/>
      <c r="CQ13" s="17">
        <v>0</v>
      </c>
      <c r="CR13" s="17"/>
      <c r="CS13" s="17"/>
      <c r="CT13" s="17">
        <v>6.4</v>
      </c>
      <c r="CU13" s="17">
        <v>19.899999999999999</v>
      </c>
      <c r="CV13" s="17">
        <v>0</v>
      </c>
      <c r="CW13" s="17">
        <v>72.900000000000006</v>
      </c>
      <c r="CX13" s="17">
        <v>0</v>
      </c>
      <c r="CY13" s="17">
        <v>0.1</v>
      </c>
      <c r="CZ13" s="17">
        <v>0</v>
      </c>
      <c r="DA13" s="17">
        <v>20.399999999999999</v>
      </c>
      <c r="DB13" s="17">
        <v>10</v>
      </c>
      <c r="DC13" s="17">
        <v>5.6</v>
      </c>
      <c r="DD13" s="17">
        <v>0</v>
      </c>
      <c r="DE13" s="17">
        <v>0</v>
      </c>
      <c r="DF13" s="17">
        <v>1.7</v>
      </c>
      <c r="DG13" s="17">
        <v>3.6</v>
      </c>
      <c r="DH13" s="17">
        <v>5</v>
      </c>
      <c r="DI13" s="17">
        <v>20.7</v>
      </c>
      <c r="DJ13" s="17">
        <v>19.100000000000001</v>
      </c>
      <c r="DK13" s="17">
        <v>19.2</v>
      </c>
      <c r="DL13" s="17">
        <v>3.4</v>
      </c>
      <c r="DM13" s="17">
        <v>18.399999999999999</v>
      </c>
      <c r="DN13" s="17">
        <v>0</v>
      </c>
      <c r="DO13" s="17">
        <v>0</v>
      </c>
      <c r="DP13" s="17">
        <v>29.8</v>
      </c>
      <c r="DQ13" s="17">
        <v>62.6</v>
      </c>
      <c r="DR13" s="17">
        <v>0</v>
      </c>
      <c r="DS13" s="17">
        <v>3.5</v>
      </c>
      <c r="DT13" s="17">
        <v>13.3</v>
      </c>
      <c r="DU13" s="17">
        <v>2.8</v>
      </c>
      <c r="DV13" s="17">
        <v>0.26800000000000002</v>
      </c>
      <c r="DW13" s="17">
        <v>0</v>
      </c>
      <c r="DX13" s="17">
        <v>19.8</v>
      </c>
      <c r="DY13" s="17">
        <v>8.4</v>
      </c>
      <c r="DZ13" s="17">
        <v>16.3</v>
      </c>
      <c r="EA13" s="17">
        <v>20.3</v>
      </c>
      <c r="EB13" s="17">
        <v>9.1999999999999993</v>
      </c>
      <c r="EC13" s="17">
        <v>31.1</v>
      </c>
      <c r="ED13" s="17">
        <v>0</v>
      </c>
      <c r="EE13" s="17">
        <v>38.090060000000001</v>
      </c>
      <c r="EF13" s="17">
        <v>69.923879999999997</v>
      </c>
      <c r="EG13" s="17">
        <v>4.1608099999999997</v>
      </c>
      <c r="EH13" s="17">
        <v>1.49624</v>
      </c>
      <c r="EI13" s="17">
        <v>0</v>
      </c>
      <c r="EJ13" s="17">
        <v>21</v>
      </c>
      <c r="EK13" s="17">
        <v>7.7</v>
      </c>
      <c r="EL13" s="17"/>
      <c r="EM13" s="17">
        <v>20.399999999999999</v>
      </c>
      <c r="EN13" s="17">
        <v>20.399999999999999</v>
      </c>
      <c r="EO13" s="17">
        <v>20</v>
      </c>
      <c r="EP13" s="17">
        <v>0.45552999999999999</v>
      </c>
      <c r="EQ13" s="17">
        <v>0</v>
      </c>
      <c r="ER13" s="17">
        <v>0</v>
      </c>
      <c r="ES13" s="17">
        <v>0</v>
      </c>
      <c r="ET13" s="17">
        <v>0.6</v>
      </c>
      <c r="EU13" s="17">
        <v>34.700000000000003</v>
      </c>
      <c r="EV13" s="17">
        <v>26.3</v>
      </c>
      <c r="EW13" s="17">
        <v>0</v>
      </c>
      <c r="EX13" s="17">
        <v>4.8</v>
      </c>
      <c r="EY13" s="17">
        <v>2.2999999999999998</v>
      </c>
      <c r="EZ13" s="17">
        <v>2.4</v>
      </c>
      <c r="FA13" s="17">
        <v>2.4</v>
      </c>
      <c r="FB13" s="17">
        <v>0</v>
      </c>
      <c r="FC13" s="17">
        <v>6.6</v>
      </c>
      <c r="FD13" s="17">
        <v>20</v>
      </c>
      <c r="FE13" s="17">
        <v>20</v>
      </c>
      <c r="FF13" s="17">
        <v>9.1999999999999993</v>
      </c>
      <c r="FG13" s="17"/>
      <c r="FH13" s="17"/>
      <c r="FI13" s="17"/>
      <c r="FJ13" s="17"/>
      <c r="FK13" s="17">
        <v>9.3800000000000008</v>
      </c>
      <c r="FL13" s="17"/>
      <c r="FM13" s="17">
        <v>8.9</v>
      </c>
      <c r="FN13" s="17">
        <v>6842.6624700000002</v>
      </c>
      <c r="FO13" s="15"/>
      <c r="FP13" s="17">
        <v>24.245159999999998</v>
      </c>
      <c r="FQ13" s="17">
        <v>0</v>
      </c>
      <c r="FR13" s="17">
        <v>11.692</v>
      </c>
      <c r="FS13" s="17">
        <v>13.2</v>
      </c>
      <c r="FT13" s="17">
        <v>25.915649999999999</v>
      </c>
      <c r="FU13" s="17">
        <v>18.948689999999999</v>
      </c>
      <c r="FV13" s="17">
        <v>4.7</v>
      </c>
      <c r="FW13" s="17">
        <v>6.3</v>
      </c>
      <c r="FX13" s="17">
        <v>105.00149999999999</v>
      </c>
    </row>
    <row r="14" spans="1:180" ht="24" customHeight="1" x14ac:dyDescent="0.3">
      <c r="A14" s="16" t="s">
        <v>70</v>
      </c>
      <c r="B14" s="16" t="s">
        <v>803</v>
      </c>
      <c r="C14" s="17">
        <v>203.1</v>
      </c>
      <c r="D14" s="17">
        <v>650.9</v>
      </c>
      <c r="E14" s="17">
        <v>141.30000000000001</v>
      </c>
      <c r="F14" s="17"/>
      <c r="G14" s="17"/>
      <c r="H14" s="17">
        <v>90.7</v>
      </c>
      <c r="I14" s="17">
        <v>229.3</v>
      </c>
      <c r="J14" s="17"/>
      <c r="K14" s="17"/>
      <c r="L14" s="17">
        <v>105.1</v>
      </c>
      <c r="M14" s="17">
        <v>105.3</v>
      </c>
      <c r="N14" s="17"/>
      <c r="O14" s="17">
        <v>128.5</v>
      </c>
      <c r="P14" s="17">
        <v>111.3</v>
      </c>
      <c r="Q14" s="17">
        <v>69.8</v>
      </c>
      <c r="R14" s="17">
        <v>557.5</v>
      </c>
      <c r="S14" s="17">
        <v>10.199999999999999</v>
      </c>
      <c r="T14" s="17">
        <v>0</v>
      </c>
      <c r="U14" s="17"/>
      <c r="V14" s="17"/>
      <c r="W14" s="17">
        <v>164.1</v>
      </c>
      <c r="X14" s="17">
        <v>8</v>
      </c>
      <c r="Y14" s="17">
        <v>4.5</v>
      </c>
      <c r="Z14" s="17">
        <v>0</v>
      </c>
      <c r="AA14" s="17">
        <v>6.7</v>
      </c>
      <c r="AB14" s="17"/>
      <c r="AC14" s="17">
        <v>40.1</v>
      </c>
      <c r="AD14" s="17"/>
      <c r="AE14" s="17"/>
      <c r="AF14" s="17"/>
      <c r="AG14" s="17"/>
      <c r="AH14" s="17">
        <v>110.9</v>
      </c>
      <c r="AI14" s="17">
        <v>138.1</v>
      </c>
      <c r="AJ14" s="17"/>
      <c r="AK14" s="17">
        <v>0</v>
      </c>
      <c r="AL14" s="17"/>
      <c r="AM14" s="17">
        <v>6.5</v>
      </c>
      <c r="AN14" s="17">
        <v>439.2</v>
      </c>
      <c r="AO14" s="17">
        <v>81.400000000000006</v>
      </c>
      <c r="AP14" s="17">
        <v>130.19999999999999</v>
      </c>
      <c r="AQ14" s="17">
        <v>41.7</v>
      </c>
      <c r="AR14" s="17">
        <v>18.600000000000001</v>
      </c>
      <c r="AS14" s="17">
        <v>19.3</v>
      </c>
      <c r="AT14" s="17">
        <v>93</v>
      </c>
      <c r="AU14" s="17">
        <v>168</v>
      </c>
      <c r="AV14" s="17">
        <v>168.6</v>
      </c>
      <c r="AW14" s="17">
        <v>175.1</v>
      </c>
      <c r="AX14" s="17">
        <v>108.4</v>
      </c>
      <c r="AY14" s="17">
        <v>46.6</v>
      </c>
      <c r="AZ14" s="17">
        <v>34.6</v>
      </c>
      <c r="BA14" s="17">
        <v>3.8</v>
      </c>
      <c r="BB14" s="17">
        <v>13.9</v>
      </c>
      <c r="BC14" s="17">
        <v>159.4</v>
      </c>
      <c r="BD14" s="17"/>
      <c r="BE14" s="17"/>
      <c r="BF14" s="17">
        <v>11</v>
      </c>
      <c r="BG14" s="17"/>
      <c r="BH14" s="17"/>
      <c r="BI14" s="17">
        <v>0</v>
      </c>
      <c r="BJ14" s="17"/>
      <c r="BK14" s="17"/>
      <c r="BL14" s="17"/>
      <c r="BM14" s="17">
        <v>84.696669999999997</v>
      </c>
      <c r="BN14" s="17">
        <v>162.81271000000001</v>
      </c>
      <c r="BO14" s="17">
        <v>0</v>
      </c>
      <c r="BP14" s="17">
        <v>190.51965000000001</v>
      </c>
      <c r="BQ14" s="17">
        <v>173.34531999999999</v>
      </c>
      <c r="BR14" s="17">
        <v>0</v>
      </c>
      <c r="BS14" s="17"/>
      <c r="BT14" s="17"/>
      <c r="BU14" s="17"/>
      <c r="BV14" s="17"/>
      <c r="BW14" s="17">
        <v>0</v>
      </c>
      <c r="BX14" s="17"/>
      <c r="BY14" s="17"/>
      <c r="BZ14" s="17">
        <v>2.9</v>
      </c>
      <c r="CA14" s="17">
        <v>174.6</v>
      </c>
      <c r="CB14" s="17">
        <v>113.9</v>
      </c>
      <c r="CC14" s="17">
        <v>66.400000000000006</v>
      </c>
      <c r="CD14" s="17">
        <v>76.900000000000006</v>
      </c>
      <c r="CE14" s="17">
        <v>30.4</v>
      </c>
      <c r="CF14" s="17"/>
      <c r="CG14" s="17"/>
      <c r="CH14" s="17"/>
      <c r="CI14" s="17">
        <v>96.5</v>
      </c>
      <c r="CJ14" s="17">
        <v>96.1</v>
      </c>
      <c r="CK14" s="17">
        <v>118.1</v>
      </c>
      <c r="CL14" s="17"/>
      <c r="CM14" s="17"/>
      <c r="CN14" s="17"/>
      <c r="CO14" s="17"/>
      <c r="CP14" s="17"/>
      <c r="CQ14" s="17">
        <v>0</v>
      </c>
      <c r="CR14" s="17"/>
      <c r="CS14" s="17"/>
      <c r="CT14" s="17">
        <v>6.4</v>
      </c>
      <c r="CU14" s="17">
        <v>19.899999999999999</v>
      </c>
      <c r="CV14" s="17">
        <v>0</v>
      </c>
      <c r="CW14" s="17">
        <v>85.6</v>
      </c>
      <c r="CX14" s="17">
        <v>0</v>
      </c>
      <c r="CY14" s="17">
        <v>0.4</v>
      </c>
      <c r="CZ14" s="17">
        <v>0</v>
      </c>
      <c r="DA14" s="17">
        <v>20.7</v>
      </c>
      <c r="DB14" s="17">
        <v>9.9</v>
      </c>
      <c r="DC14" s="17">
        <v>5.6</v>
      </c>
      <c r="DD14" s="17">
        <v>0</v>
      </c>
      <c r="DE14" s="17">
        <v>0</v>
      </c>
      <c r="DF14" s="17">
        <v>1.7</v>
      </c>
      <c r="DG14" s="17">
        <v>3.6</v>
      </c>
      <c r="DH14" s="17">
        <v>5</v>
      </c>
      <c r="DI14" s="17">
        <v>21.1</v>
      </c>
      <c r="DJ14" s="17">
        <v>19.100000000000001</v>
      </c>
      <c r="DK14" s="17">
        <v>19.2</v>
      </c>
      <c r="DL14" s="17">
        <v>3.4</v>
      </c>
      <c r="DM14" s="17">
        <v>18.5</v>
      </c>
      <c r="DN14" s="17">
        <v>0</v>
      </c>
      <c r="DO14" s="17">
        <v>0</v>
      </c>
      <c r="DP14" s="17">
        <v>28.2</v>
      </c>
      <c r="DQ14" s="17">
        <v>65.599999999999994</v>
      </c>
      <c r="DR14" s="17">
        <v>0</v>
      </c>
      <c r="DS14" s="17">
        <v>3.5</v>
      </c>
      <c r="DT14" s="17">
        <v>13.5</v>
      </c>
      <c r="DU14" s="17">
        <v>2.8</v>
      </c>
      <c r="DV14" s="17">
        <v>0.26700000000000002</v>
      </c>
      <c r="DW14" s="17">
        <v>0</v>
      </c>
      <c r="DX14" s="17">
        <v>19.8</v>
      </c>
      <c r="DY14" s="17">
        <v>8.4</v>
      </c>
      <c r="DZ14" s="17">
        <v>16</v>
      </c>
      <c r="EA14" s="17">
        <v>20.3</v>
      </c>
      <c r="EB14" s="17">
        <v>9.4</v>
      </c>
      <c r="EC14" s="17">
        <v>37.700000000000003</v>
      </c>
      <c r="ED14" s="17">
        <v>0</v>
      </c>
      <c r="EE14" s="17">
        <v>37.624000000000002</v>
      </c>
      <c r="EF14" s="17">
        <v>65.029349999999994</v>
      </c>
      <c r="EG14" s="17">
        <v>3.9642400000000002</v>
      </c>
      <c r="EH14" s="17">
        <v>2.0258500000000002</v>
      </c>
      <c r="EI14" s="17">
        <v>0</v>
      </c>
      <c r="EJ14" s="17">
        <v>20.9</v>
      </c>
      <c r="EK14" s="17">
        <v>7.7</v>
      </c>
      <c r="EL14" s="17"/>
      <c r="EM14" s="17">
        <v>20.399999999999999</v>
      </c>
      <c r="EN14" s="17">
        <v>20.399999999999999</v>
      </c>
      <c r="EO14" s="17">
        <v>20</v>
      </c>
      <c r="EP14" s="17">
        <v>0.62563000000000002</v>
      </c>
      <c r="EQ14" s="17">
        <v>0</v>
      </c>
      <c r="ER14" s="17">
        <v>0</v>
      </c>
      <c r="ES14" s="17">
        <v>0</v>
      </c>
      <c r="ET14" s="17">
        <v>0.6</v>
      </c>
      <c r="EU14" s="17">
        <v>31.9</v>
      </c>
      <c r="EV14" s="17">
        <v>36.700000000000003</v>
      </c>
      <c r="EW14" s="17">
        <v>0</v>
      </c>
      <c r="EX14" s="17">
        <v>4.8</v>
      </c>
      <c r="EY14" s="17">
        <v>2.2999999999999998</v>
      </c>
      <c r="EZ14" s="17">
        <v>2.4</v>
      </c>
      <c r="FA14" s="17">
        <v>2.4</v>
      </c>
      <c r="FB14" s="17">
        <v>0</v>
      </c>
      <c r="FC14" s="17">
        <v>6.6</v>
      </c>
      <c r="FD14" s="17">
        <v>20</v>
      </c>
      <c r="FE14" s="17">
        <v>20</v>
      </c>
      <c r="FF14" s="17">
        <v>9.4</v>
      </c>
      <c r="FG14" s="17"/>
      <c r="FH14" s="17"/>
      <c r="FI14" s="17"/>
      <c r="FJ14" s="17"/>
      <c r="FK14" s="17">
        <v>6.94</v>
      </c>
      <c r="FL14" s="17"/>
      <c r="FM14" s="17">
        <v>16.600000000000001</v>
      </c>
      <c r="FN14" s="17">
        <v>6806.7504200000003</v>
      </c>
      <c r="FO14" s="15"/>
      <c r="FP14" s="17">
        <v>24.241949999999999</v>
      </c>
      <c r="FQ14" s="17">
        <v>0</v>
      </c>
      <c r="FR14" s="17">
        <v>11.692</v>
      </c>
      <c r="FS14" s="17">
        <v>13.2</v>
      </c>
      <c r="FT14" s="17">
        <v>25.84196</v>
      </c>
      <c r="FU14" s="17">
        <v>18.949179999999998</v>
      </c>
      <c r="FV14" s="17">
        <v>4.7</v>
      </c>
      <c r="FW14" s="17">
        <v>6.3</v>
      </c>
      <c r="FX14" s="17">
        <v>104.92509</v>
      </c>
    </row>
    <row r="15" spans="1:180" ht="24" customHeight="1" x14ac:dyDescent="0.3">
      <c r="A15" s="16" t="s">
        <v>70</v>
      </c>
      <c r="B15" s="16" t="s">
        <v>804</v>
      </c>
      <c r="C15" s="17">
        <v>203.6</v>
      </c>
      <c r="D15" s="17">
        <v>647.20000000000005</v>
      </c>
      <c r="E15" s="17">
        <v>140.19999999999999</v>
      </c>
      <c r="F15" s="17"/>
      <c r="G15" s="17"/>
      <c r="H15" s="17">
        <v>90</v>
      </c>
      <c r="I15" s="17">
        <v>227.9</v>
      </c>
      <c r="J15" s="17"/>
      <c r="K15" s="17"/>
      <c r="L15" s="17">
        <v>105.3</v>
      </c>
      <c r="M15" s="17">
        <v>104.7</v>
      </c>
      <c r="N15" s="17"/>
      <c r="O15" s="17">
        <v>128.1</v>
      </c>
      <c r="P15" s="17">
        <v>111.7</v>
      </c>
      <c r="Q15" s="17">
        <v>69.2</v>
      </c>
      <c r="R15" s="17">
        <v>554.1</v>
      </c>
      <c r="S15" s="17">
        <v>10.3</v>
      </c>
      <c r="T15" s="17">
        <v>0</v>
      </c>
      <c r="U15" s="17"/>
      <c r="V15" s="17"/>
      <c r="W15" s="17">
        <v>166.5</v>
      </c>
      <c r="X15" s="17">
        <v>7.8</v>
      </c>
      <c r="Y15" s="17">
        <v>4.4000000000000004</v>
      </c>
      <c r="Z15" s="17">
        <v>0</v>
      </c>
      <c r="AA15" s="17">
        <v>6.6</v>
      </c>
      <c r="AB15" s="17"/>
      <c r="AC15" s="17">
        <v>39.5</v>
      </c>
      <c r="AD15" s="17"/>
      <c r="AE15" s="17"/>
      <c r="AF15" s="17"/>
      <c r="AG15" s="17"/>
      <c r="AH15" s="17">
        <v>110.7</v>
      </c>
      <c r="AI15" s="17">
        <v>136.80000000000001</v>
      </c>
      <c r="AJ15" s="17"/>
      <c r="AK15" s="17">
        <v>0</v>
      </c>
      <c r="AL15" s="17"/>
      <c r="AM15" s="17">
        <v>6.5</v>
      </c>
      <c r="AN15" s="17">
        <v>425.6</v>
      </c>
      <c r="AO15" s="17">
        <v>81.400000000000006</v>
      </c>
      <c r="AP15" s="17">
        <v>121.6</v>
      </c>
      <c r="AQ15" s="17">
        <v>41.1</v>
      </c>
      <c r="AR15" s="17">
        <v>18.600000000000001</v>
      </c>
      <c r="AS15" s="17">
        <v>19.3</v>
      </c>
      <c r="AT15" s="17">
        <v>92.7</v>
      </c>
      <c r="AU15" s="17">
        <v>162.5</v>
      </c>
      <c r="AV15" s="17">
        <v>163</v>
      </c>
      <c r="AW15" s="17">
        <v>172</v>
      </c>
      <c r="AX15" s="17">
        <v>107.5</v>
      </c>
      <c r="AY15" s="17">
        <v>46.1</v>
      </c>
      <c r="AZ15" s="17">
        <v>31.9</v>
      </c>
      <c r="BA15" s="17">
        <v>3.8</v>
      </c>
      <c r="BB15" s="17">
        <v>13.9</v>
      </c>
      <c r="BC15" s="17">
        <v>147.6</v>
      </c>
      <c r="BD15" s="17"/>
      <c r="BE15" s="17"/>
      <c r="BF15" s="17">
        <v>0</v>
      </c>
      <c r="BG15" s="17"/>
      <c r="BH15" s="17"/>
      <c r="BI15" s="17">
        <v>0</v>
      </c>
      <c r="BJ15" s="17"/>
      <c r="BK15" s="17"/>
      <c r="BL15" s="17"/>
      <c r="BM15" s="17">
        <v>84.428139999999999</v>
      </c>
      <c r="BN15" s="17">
        <v>156.01587000000001</v>
      </c>
      <c r="BO15" s="17">
        <v>0</v>
      </c>
      <c r="BP15" s="17">
        <v>181.03107</v>
      </c>
      <c r="BQ15" s="17">
        <v>171.70894000000001</v>
      </c>
      <c r="BR15" s="17">
        <v>0</v>
      </c>
      <c r="BS15" s="17"/>
      <c r="BT15" s="17"/>
      <c r="BU15" s="17"/>
      <c r="BV15" s="17"/>
      <c r="BW15" s="17">
        <v>0</v>
      </c>
      <c r="BX15" s="17"/>
      <c r="BY15" s="17"/>
      <c r="BZ15" s="17">
        <v>2.9</v>
      </c>
      <c r="CA15" s="17">
        <v>129.30000000000001</v>
      </c>
      <c r="CB15" s="17">
        <v>102.6</v>
      </c>
      <c r="CC15" s="17">
        <v>65.900000000000006</v>
      </c>
      <c r="CD15" s="17">
        <v>76.8</v>
      </c>
      <c r="CE15" s="17">
        <v>30.1</v>
      </c>
      <c r="CF15" s="17"/>
      <c r="CG15" s="17"/>
      <c r="CH15" s="17"/>
      <c r="CI15" s="17">
        <v>96.4</v>
      </c>
      <c r="CJ15" s="17">
        <v>96</v>
      </c>
      <c r="CK15" s="17">
        <v>117.9</v>
      </c>
      <c r="CL15" s="17"/>
      <c r="CM15" s="17"/>
      <c r="CN15" s="17"/>
      <c r="CO15" s="17"/>
      <c r="CP15" s="17"/>
      <c r="CQ15" s="17">
        <v>0</v>
      </c>
      <c r="CR15" s="17"/>
      <c r="CS15" s="17"/>
      <c r="CT15" s="17">
        <v>6.4</v>
      </c>
      <c r="CU15" s="17">
        <v>19.899999999999999</v>
      </c>
      <c r="CV15" s="17">
        <v>0</v>
      </c>
      <c r="CW15" s="17">
        <v>96.3</v>
      </c>
      <c r="CX15" s="17">
        <v>0</v>
      </c>
      <c r="CY15" s="17">
        <v>0.3</v>
      </c>
      <c r="CZ15" s="17">
        <v>0</v>
      </c>
      <c r="DA15" s="17">
        <v>20.5</v>
      </c>
      <c r="DB15" s="17">
        <v>9.9</v>
      </c>
      <c r="DC15" s="17">
        <v>5.5</v>
      </c>
      <c r="DD15" s="17">
        <v>0</v>
      </c>
      <c r="DE15" s="17">
        <v>0</v>
      </c>
      <c r="DF15" s="17">
        <v>1.7</v>
      </c>
      <c r="DG15" s="17">
        <v>3.6</v>
      </c>
      <c r="DH15" s="17">
        <v>5</v>
      </c>
      <c r="DI15" s="17">
        <v>20.9</v>
      </c>
      <c r="DJ15" s="17">
        <v>19.2</v>
      </c>
      <c r="DK15" s="17">
        <v>19.2</v>
      </c>
      <c r="DL15" s="17">
        <v>3.4</v>
      </c>
      <c r="DM15" s="17">
        <v>18.5</v>
      </c>
      <c r="DN15" s="17">
        <v>0</v>
      </c>
      <c r="DO15" s="17">
        <v>0</v>
      </c>
      <c r="DP15" s="17">
        <v>28.9</v>
      </c>
      <c r="DQ15" s="17">
        <v>64</v>
      </c>
      <c r="DR15" s="17">
        <v>0</v>
      </c>
      <c r="DS15" s="17">
        <v>3.5</v>
      </c>
      <c r="DT15" s="17">
        <v>8.1</v>
      </c>
      <c r="DU15" s="17">
        <v>2.8</v>
      </c>
      <c r="DV15" s="17">
        <v>0.26700000000000002</v>
      </c>
      <c r="DW15" s="17">
        <v>0</v>
      </c>
      <c r="DX15" s="17">
        <v>19.8</v>
      </c>
      <c r="DY15" s="17">
        <v>8.4</v>
      </c>
      <c r="DZ15" s="17">
        <v>16</v>
      </c>
      <c r="EA15" s="17">
        <v>20.3</v>
      </c>
      <c r="EB15" s="17">
        <v>9.9</v>
      </c>
      <c r="EC15" s="17">
        <v>33.9</v>
      </c>
      <c r="ED15" s="17">
        <v>0</v>
      </c>
      <c r="EE15" s="17">
        <v>44.312049999999999</v>
      </c>
      <c r="EF15" s="17">
        <v>83.115530000000007</v>
      </c>
      <c r="EG15" s="17">
        <v>4.0404499999999999</v>
      </c>
      <c r="EH15" s="17">
        <v>0.99123000000000006</v>
      </c>
      <c r="EI15" s="17">
        <v>0</v>
      </c>
      <c r="EJ15" s="17">
        <v>20.9</v>
      </c>
      <c r="EK15" s="17">
        <v>7.6</v>
      </c>
      <c r="EL15" s="17"/>
      <c r="EM15" s="17">
        <v>20.399999999999999</v>
      </c>
      <c r="EN15" s="17">
        <v>20.399999999999999</v>
      </c>
      <c r="EO15" s="17">
        <v>20</v>
      </c>
      <c r="EP15" s="17">
        <v>0.47160999999999997</v>
      </c>
      <c r="EQ15" s="17">
        <v>0</v>
      </c>
      <c r="ER15" s="17">
        <v>0</v>
      </c>
      <c r="ES15" s="17">
        <v>0</v>
      </c>
      <c r="ET15" s="17">
        <v>0.6</v>
      </c>
      <c r="EU15" s="17">
        <v>27.8</v>
      </c>
      <c r="EV15" s="17">
        <v>27.7</v>
      </c>
      <c r="EW15" s="17">
        <v>0</v>
      </c>
      <c r="EX15" s="17">
        <v>4.8</v>
      </c>
      <c r="EY15" s="17">
        <v>2.2999999999999998</v>
      </c>
      <c r="EZ15" s="17">
        <v>2.4</v>
      </c>
      <c r="FA15" s="17">
        <v>2.4</v>
      </c>
      <c r="FB15" s="17">
        <v>0</v>
      </c>
      <c r="FC15" s="17">
        <v>6.6</v>
      </c>
      <c r="FD15" s="17">
        <v>20</v>
      </c>
      <c r="FE15" s="17">
        <v>19.899999999999999</v>
      </c>
      <c r="FF15" s="17">
        <v>9.3000000000000007</v>
      </c>
      <c r="FG15" s="17"/>
      <c r="FH15" s="17"/>
      <c r="FI15" s="17"/>
      <c r="FJ15" s="17"/>
      <c r="FK15" s="17">
        <v>6.97</v>
      </c>
      <c r="FL15" s="17"/>
      <c r="FM15" s="17">
        <v>16.7</v>
      </c>
      <c r="FN15" s="17">
        <v>6666.6518900000001</v>
      </c>
      <c r="FO15" s="15"/>
      <c r="FP15" s="17">
        <v>24.239049999999999</v>
      </c>
      <c r="FQ15" s="17">
        <v>0</v>
      </c>
      <c r="FR15" s="17">
        <v>11.686999999999999</v>
      </c>
      <c r="FS15" s="17">
        <v>13.2</v>
      </c>
      <c r="FT15" s="17">
        <v>25.785969999999999</v>
      </c>
      <c r="FU15" s="17">
        <v>18.949560000000002</v>
      </c>
      <c r="FV15" s="17">
        <v>4.7</v>
      </c>
      <c r="FW15" s="17">
        <v>6.3</v>
      </c>
      <c r="FX15" s="17">
        <v>104.86158</v>
      </c>
    </row>
    <row r="16" spans="1:180" ht="24" customHeight="1" x14ac:dyDescent="0.3">
      <c r="A16" s="16" t="s">
        <v>70</v>
      </c>
      <c r="B16" s="16" t="s">
        <v>805</v>
      </c>
      <c r="C16" s="17">
        <v>202.9</v>
      </c>
      <c r="D16" s="17">
        <v>647.20000000000005</v>
      </c>
      <c r="E16" s="17">
        <v>139.6</v>
      </c>
      <c r="F16" s="17"/>
      <c r="G16" s="17"/>
      <c r="H16" s="17">
        <v>90.7</v>
      </c>
      <c r="I16" s="17">
        <v>227.3</v>
      </c>
      <c r="J16" s="17"/>
      <c r="K16" s="17"/>
      <c r="L16" s="17">
        <v>104</v>
      </c>
      <c r="M16" s="17">
        <v>104.4</v>
      </c>
      <c r="N16" s="17"/>
      <c r="O16" s="17">
        <v>126.6</v>
      </c>
      <c r="P16" s="17">
        <v>109.2</v>
      </c>
      <c r="Q16" s="17">
        <v>69</v>
      </c>
      <c r="R16" s="17">
        <v>554.29999999999995</v>
      </c>
      <c r="S16" s="17">
        <v>10.3</v>
      </c>
      <c r="T16" s="17">
        <v>0</v>
      </c>
      <c r="U16" s="17"/>
      <c r="V16" s="17"/>
      <c r="W16" s="17">
        <v>164.8</v>
      </c>
      <c r="X16" s="17">
        <v>7.8</v>
      </c>
      <c r="Y16" s="17">
        <v>4.5</v>
      </c>
      <c r="Z16" s="17">
        <v>0</v>
      </c>
      <c r="AA16" s="17">
        <v>6.6</v>
      </c>
      <c r="AB16" s="17"/>
      <c r="AC16" s="17">
        <v>40.4</v>
      </c>
      <c r="AD16" s="17"/>
      <c r="AE16" s="17"/>
      <c r="AF16" s="17"/>
      <c r="AG16" s="17"/>
      <c r="AH16" s="17">
        <v>110.8</v>
      </c>
      <c r="AI16" s="17">
        <v>138.1</v>
      </c>
      <c r="AJ16" s="17"/>
      <c r="AK16" s="17">
        <v>0</v>
      </c>
      <c r="AL16" s="17"/>
      <c r="AM16" s="17">
        <v>6.5</v>
      </c>
      <c r="AN16" s="17">
        <v>436.4</v>
      </c>
      <c r="AO16" s="17">
        <v>81.400000000000006</v>
      </c>
      <c r="AP16" s="17">
        <v>128.30000000000001</v>
      </c>
      <c r="AQ16" s="17">
        <v>41.1</v>
      </c>
      <c r="AR16" s="17">
        <v>18.600000000000001</v>
      </c>
      <c r="AS16" s="17">
        <v>19.399999999999999</v>
      </c>
      <c r="AT16" s="17">
        <v>88.9</v>
      </c>
      <c r="AU16" s="17">
        <v>165.8</v>
      </c>
      <c r="AV16" s="17">
        <v>166.2</v>
      </c>
      <c r="AW16" s="17">
        <v>174.1</v>
      </c>
      <c r="AX16" s="17">
        <v>107.7</v>
      </c>
      <c r="AY16" s="17">
        <v>46.4</v>
      </c>
      <c r="AZ16" s="17">
        <v>33.799999999999997</v>
      </c>
      <c r="BA16" s="17">
        <v>3.8</v>
      </c>
      <c r="BB16" s="17">
        <v>14</v>
      </c>
      <c r="BC16" s="17">
        <v>154.9</v>
      </c>
      <c r="BD16" s="17"/>
      <c r="BE16" s="17"/>
      <c r="BF16" s="17">
        <v>0</v>
      </c>
      <c r="BG16" s="17"/>
      <c r="BH16" s="17"/>
      <c r="BI16" s="17">
        <v>0</v>
      </c>
      <c r="BJ16" s="17"/>
      <c r="BK16" s="17"/>
      <c r="BL16" s="17"/>
      <c r="BM16" s="17">
        <v>84.352940000000004</v>
      </c>
      <c r="BN16" s="17">
        <v>145.76004</v>
      </c>
      <c r="BO16" s="17">
        <v>0</v>
      </c>
      <c r="BP16" s="17">
        <v>145.60663</v>
      </c>
      <c r="BQ16" s="17">
        <v>155.63686000000001</v>
      </c>
      <c r="BR16" s="17">
        <v>0</v>
      </c>
      <c r="BS16" s="17"/>
      <c r="BT16" s="17"/>
      <c r="BU16" s="17"/>
      <c r="BV16" s="17"/>
      <c r="BW16" s="17">
        <v>0</v>
      </c>
      <c r="BX16" s="17"/>
      <c r="BY16" s="17"/>
      <c r="BZ16" s="17">
        <v>2.9</v>
      </c>
      <c r="CA16" s="17">
        <v>163.9</v>
      </c>
      <c r="CB16" s="17">
        <v>109.3</v>
      </c>
      <c r="CC16" s="17">
        <v>65.8</v>
      </c>
      <c r="CD16" s="17">
        <v>76.7</v>
      </c>
      <c r="CE16" s="17">
        <v>30</v>
      </c>
      <c r="CF16" s="17"/>
      <c r="CG16" s="17"/>
      <c r="CH16" s="17"/>
      <c r="CI16" s="17">
        <v>94.4</v>
      </c>
      <c r="CJ16" s="17">
        <v>94.8</v>
      </c>
      <c r="CK16" s="17">
        <v>116.2</v>
      </c>
      <c r="CL16" s="17"/>
      <c r="CM16" s="17"/>
      <c r="CN16" s="17"/>
      <c r="CO16" s="17"/>
      <c r="CP16" s="17"/>
      <c r="CQ16" s="17">
        <v>0</v>
      </c>
      <c r="CR16" s="17"/>
      <c r="CS16" s="17"/>
      <c r="CT16" s="17">
        <v>6.4</v>
      </c>
      <c r="CU16" s="17">
        <v>19.899999999999999</v>
      </c>
      <c r="CV16" s="17">
        <v>0</v>
      </c>
      <c r="CW16" s="17">
        <v>96.2</v>
      </c>
      <c r="CX16" s="17">
        <v>0</v>
      </c>
      <c r="CY16" s="17">
        <v>1.1000000000000001</v>
      </c>
      <c r="CZ16" s="17">
        <v>0</v>
      </c>
      <c r="DA16" s="17">
        <v>20.399999999999999</v>
      </c>
      <c r="DB16" s="17">
        <v>9.9</v>
      </c>
      <c r="DC16" s="17">
        <v>5.4</v>
      </c>
      <c r="DD16" s="17">
        <v>0</v>
      </c>
      <c r="DE16" s="17">
        <v>0</v>
      </c>
      <c r="DF16" s="17">
        <v>1.7</v>
      </c>
      <c r="DG16" s="17">
        <v>3.6</v>
      </c>
      <c r="DH16" s="17">
        <v>5.2</v>
      </c>
      <c r="DI16" s="17">
        <v>20.6</v>
      </c>
      <c r="DJ16" s="17">
        <v>19.3</v>
      </c>
      <c r="DK16" s="17">
        <v>19.2</v>
      </c>
      <c r="DL16" s="17">
        <v>3.4</v>
      </c>
      <c r="DM16" s="17">
        <v>18.5</v>
      </c>
      <c r="DN16" s="17">
        <v>0</v>
      </c>
      <c r="DO16" s="17">
        <v>0</v>
      </c>
      <c r="DP16" s="17">
        <v>29.9</v>
      </c>
      <c r="DQ16" s="17">
        <v>65.3</v>
      </c>
      <c r="DR16" s="17">
        <v>0</v>
      </c>
      <c r="DS16" s="17">
        <v>3.5</v>
      </c>
      <c r="DT16" s="17">
        <v>7</v>
      </c>
      <c r="DU16" s="17">
        <v>2.7</v>
      </c>
      <c r="DV16" s="17">
        <v>0.26700000000000002</v>
      </c>
      <c r="DW16" s="17">
        <v>0</v>
      </c>
      <c r="DX16" s="17">
        <v>19.8</v>
      </c>
      <c r="DY16" s="17">
        <v>8.4</v>
      </c>
      <c r="DZ16" s="17">
        <v>15.8</v>
      </c>
      <c r="EA16" s="17">
        <v>20.2</v>
      </c>
      <c r="EB16" s="17">
        <v>6.4</v>
      </c>
      <c r="EC16" s="17">
        <v>30</v>
      </c>
      <c r="ED16" s="17">
        <v>0</v>
      </c>
      <c r="EE16" s="17">
        <v>40.675370000000001</v>
      </c>
      <c r="EF16" s="17">
        <v>76.027389999999997</v>
      </c>
      <c r="EG16" s="17">
        <v>4.85846</v>
      </c>
      <c r="EH16" s="17">
        <v>1.1628400000000001</v>
      </c>
      <c r="EI16" s="17">
        <v>0</v>
      </c>
      <c r="EJ16" s="17">
        <v>20.9</v>
      </c>
      <c r="EK16" s="17">
        <v>7.6</v>
      </c>
      <c r="EL16" s="17"/>
      <c r="EM16" s="17">
        <v>20.399999999999999</v>
      </c>
      <c r="EN16" s="17">
        <v>20.399999999999999</v>
      </c>
      <c r="EO16" s="17">
        <v>20</v>
      </c>
      <c r="EP16" s="17">
        <v>1.09572</v>
      </c>
      <c r="EQ16" s="17">
        <v>0</v>
      </c>
      <c r="ER16" s="17">
        <v>0</v>
      </c>
      <c r="ES16" s="17">
        <v>0</v>
      </c>
      <c r="ET16" s="17">
        <v>0.6</v>
      </c>
      <c r="EU16" s="17">
        <v>25.4</v>
      </c>
      <c r="EV16" s="17">
        <v>20.5</v>
      </c>
      <c r="EW16" s="17">
        <v>0</v>
      </c>
      <c r="EX16" s="17">
        <v>4.8</v>
      </c>
      <c r="EY16" s="17">
        <v>2.2999999999999998</v>
      </c>
      <c r="EZ16" s="17">
        <v>2.4</v>
      </c>
      <c r="FA16" s="17">
        <v>2.4</v>
      </c>
      <c r="FB16" s="17">
        <v>0</v>
      </c>
      <c r="FC16" s="17">
        <v>6.6</v>
      </c>
      <c r="FD16" s="17">
        <v>20</v>
      </c>
      <c r="FE16" s="17">
        <v>20</v>
      </c>
      <c r="FF16" s="17">
        <v>9.1999999999999993</v>
      </c>
      <c r="FG16" s="17"/>
      <c r="FH16" s="17"/>
      <c r="FI16" s="17"/>
      <c r="FJ16" s="17"/>
      <c r="FK16" s="17">
        <v>6.86</v>
      </c>
      <c r="FL16" s="17"/>
      <c r="FM16" s="17">
        <v>16.600000000000001</v>
      </c>
      <c r="FN16" s="17">
        <v>6642.0032499999998</v>
      </c>
      <c r="FO16" s="15"/>
      <c r="FP16" s="17">
        <v>24.23865</v>
      </c>
      <c r="FQ16" s="17">
        <v>0</v>
      </c>
      <c r="FR16" s="17">
        <v>11.683999999999999</v>
      </c>
      <c r="FS16" s="17">
        <v>13.2</v>
      </c>
      <c r="FT16" s="17">
        <v>25.826750000000001</v>
      </c>
      <c r="FU16" s="17">
        <v>18.950150000000001</v>
      </c>
      <c r="FV16" s="17">
        <v>4.7</v>
      </c>
      <c r="FW16" s="17">
        <v>6.2</v>
      </c>
      <c r="FX16" s="17">
        <v>104.79955</v>
      </c>
    </row>
    <row r="17" spans="1:180" ht="24" customHeight="1" x14ac:dyDescent="0.3">
      <c r="A17" s="16" t="s">
        <v>70</v>
      </c>
      <c r="B17" s="16" t="s">
        <v>806</v>
      </c>
      <c r="C17" s="17">
        <v>205.9</v>
      </c>
      <c r="D17" s="17">
        <v>651.79999999999995</v>
      </c>
      <c r="E17" s="17">
        <v>141.30000000000001</v>
      </c>
      <c r="F17" s="17"/>
      <c r="G17" s="17"/>
      <c r="H17" s="17">
        <v>90.7</v>
      </c>
      <c r="I17" s="17">
        <v>228.5</v>
      </c>
      <c r="J17" s="17"/>
      <c r="K17" s="17"/>
      <c r="L17" s="17">
        <v>105.3</v>
      </c>
      <c r="M17" s="17">
        <v>104.9</v>
      </c>
      <c r="N17" s="17"/>
      <c r="O17" s="17">
        <v>126.9</v>
      </c>
      <c r="P17" s="17">
        <v>110.1</v>
      </c>
      <c r="Q17" s="17">
        <v>68.7</v>
      </c>
      <c r="R17" s="17">
        <v>556</v>
      </c>
      <c r="S17" s="17">
        <v>10.199999999999999</v>
      </c>
      <c r="T17" s="17">
        <v>0</v>
      </c>
      <c r="U17" s="17"/>
      <c r="V17" s="17"/>
      <c r="W17" s="17">
        <v>166.8</v>
      </c>
      <c r="X17" s="17">
        <v>8</v>
      </c>
      <c r="Y17" s="17">
        <v>4.5</v>
      </c>
      <c r="Z17" s="17">
        <v>0</v>
      </c>
      <c r="AA17" s="17">
        <v>6.6</v>
      </c>
      <c r="AB17" s="17"/>
      <c r="AC17" s="17">
        <v>40.4</v>
      </c>
      <c r="AD17" s="17"/>
      <c r="AE17" s="17"/>
      <c r="AF17" s="17"/>
      <c r="AG17" s="17"/>
      <c r="AH17" s="17">
        <v>110.8</v>
      </c>
      <c r="AI17" s="17">
        <v>139</v>
      </c>
      <c r="AJ17" s="17"/>
      <c r="AK17" s="17">
        <v>0</v>
      </c>
      <c r="AL17" s="17"/>
      <c r="AM17" s="17">
        <v>6.5</v>
      </c>
      <c r="AN17" s="17">
        <v>457.6</v>
      </c>
      <c r="AO17" s="17">
        <v>81.5</v>
      </c>
      <c r="AP17" s="17">
        <v>140.80000000000001</v>
      </c>
      <c r="AQ17" s="17">
        <v>41.4</v>
      </c>
      <c r="AR17" s="17">
        <v>18.5</v>
      </c>
      <c r="AS17" s="17">
        <v>19.3</v>
      </c>
      <c r="AT17" s="17">
        <v>89</v>
      </c>
      <c r="AU17" s="17">
        <v>174.9</v>
      </c>
      <c r="AV17" s="17">
        <v>175.5</v>
      </c>
      <c r="AW17" s="17">
        <v>178.1</v>
      </c>
      <c r="AX17" s="17">
        <v>108</v>
      </c>
      <c r="AY17" s="17">
        <v>46.8</v>
      </c>
      <c r="AZ17" s="17">
        <v>39</v>
      </c>
      <c r="BA17" s="17">
        <v>3.8</v>
      </c>
      <c r="BB17" s="17">
        <v>14</v>
      </c>
      <c r="BC17" s="17">
        <v>171</v>
      </c>
      <c r="BD17" s="17"/>
      <c r="BE17" s="17"/>
      <c r="BF17" s="17">
        <v>0</v>
      </c>
      <c r="BG17" s="17"/>
      <c r="BH17" s="17"/>
      <c r="BI17" s="17">
        <v>0</v>
      </c>
      <c r="BJ17" s="17"/>
      <c r="BK17" s="17"/>
      <c r="BL17" s="17"/>
      <c r="BM17" s="17">
        <v>84.573759999999993</v>
      </c>
      <c r="BN17" s="17">
        <v>82.419569999999993</v>
      </c>
      <c r="BO17" s="17">
        <v>0</v>
      </c>
      <c r="BP17" s="17">
        <v>83.642960000000002</v>
      </c>
      <c r="BQ17" s="17">
        <v>117.28751</v>
      </c>
      <c r="BR17" s="17">
        <v>0</v>
      </c>
      <c r="BS17" s="17"/>
      <c r="BT17" s="17"/>
      <c r="BU17" s="17"/>
      <c r="BV17" s="17"/>
      <c r="BW17" s="17">
        <v>0</v>
      </c>
      <c r="BX17" s="17"/>
      <c r="BY17" s="17"/>
      <c r="BZ17" s="17">
        <v>2.8</v>
      </c>
      <c r="CA17" s="17">
        <v>227.9</v>
      </c>
      <c r="CB17" s="17">
        <v>123.7</v>
      </c>
      <c r="CC17" s="17">
        <v>66.099999999999994</v>
      </c>
      <c r="CD17" s="17">
        <v>75.900000000000006</v>
      </c>
      <c r="CE17" s="17">
        <v>30.2</v>
      </c>
      <c r="CF17" s="17"/>
      <c r="CG17" s="17"/>
      <c r="CH17" s="17"/>
      <c r="CI17" s="17">
        <v>95.8</v>
      </c>
      <c r="CJ17" s="17">
        <v>95.5</v>
      </c>
      <c r="CK17" s="17">
        <v>118</v>
      </c>
      <c r="CL17" s="17"/>
      <c r="CM17" s="17"/>
      <c r="CN17" s="17"/>
      <c r="CO17" s="17"/>
      <c r="CP17" s="17"/>
      <c r="CQ17" s="17">
        <v>0</v>
      </c>
      <c r="CR17" s="17"/>
      <c r="CS17" s="17"/>
      <c r="CT17" s="17">
        <v>6.4</v>
      </c>
      <c r="CU17" s="17">
        <v>19.899999999999999</v>
      </c>
      <c r="CV17" s="17">
        <v>0</v>
      </c>
      <c r="CW17" s="17">
        <v>99.3</v>
      </c>
      <c r="CX17" s="17">
        <v>0</v>
      </c>
      <c r="CY17" s="17">
        <v>0.2</v>
      </c>
      <c r="CZ17" s="17">
        <v>0</v>
      </c>
      <c r="DA17" s="17">
        <v>20.5</v>
      </c>
      <c r="DB17" s="17">
        <v>10.1</v>
      </c>
      <c r="DC17" s="17">
        <v>5.5</v>
      </c>
      <c r="DD17" s="17">
        <v>0</v>
      </c>
      <c r="DE17" s="17">
        <v>0</v>
      </c>
      <c r="DF17" s="17">
        <v>1.7</v>
      </c>
      <c r="DG17" s="17">
        <v>3.6</v>
      </c>
      <c r="DH17" s="17">
        <v>5.2</v>
      </c>
      <c r="DI17" s="17">
        <v>20.9</v>
      </c>
      <c r="DJ17" s="17">
        <v>19.399999999999999</v>
      </c>
      <c r="DK17" s="17">
        <v>19.2</v>
      </c>
      <c r="DL17" s="17">
        <v>3.4</v>
      </c>
      <c r="DM17" s="17">
        <v>18.5</v>
      </c>
      <c r="DN17" s="17">
        <v>0</v>
      </c>
      <c r="DO17" s="17">
        <v>0</v>
      </c>
      <c r="DP17" s="17">
        <v>23.2</v>
      </c>
      <c r="DQ17" s="17">
        <v>48.3</v>
      </c>
      <c r="DR17" s="17">
        <v>0</v>
      </c>
      <c r="DS17" s="17">
        <v>3.6</v>
      </c>
      <c r="DT17" s="17">
        <v>6.7</v>
      </c>
      <c r="DU17" s="17">
        <v>2.7</v>
      </c>
      <c r="DV17" s="17">
        <v>0.26700000000000002</v>
      </c>
      <c r="DW17" s="17">
        <v>0</v>
      </c>
      <c r="DX17" s="17">
        <v>19.8</v>
      </c>
      <c r="DY17" s="17">
        <v>8.4</v>
      </c>
      <c r="DZ17" s="17">
        <v>16.100000000000001</v>
      </c>
      <c r="EA17" s="17">
        <v>20.3</v>
      </c>
      <c r="EB17" s="17">
        <v>7.2</v>
      </c>
      <c r="EC17" s="17">
        <v>36.299999999999997</v>
      </c>
      <c r="ED17" s="17">
        <v>0</v>
      </c>
      <c r="EE17" s="17">
        <v>32.956809999999997</v>
      </c>
      <c r="EF17" s="17">
        <v>71.19708</v>
      </c>
      <c r="EG17" s="17">
        <v>4.7302099999999996</v>
      </c>
      <c r="EH17" s="17">
        <v>2.2908300000000001</v>
      </c>
      <c r="EI17" s="17">
        <v>0</v>
      </c>
      <c r="EJ17" s="17">
        <v>20.9</v>
      </c>
      <c r="EK17" s="17">
        <v>6.8</v>
      </c>
      <c r="EL17" s="17"/>
      <c r="EM17" s="17">
        <v>20.399999999999999</v>
      </c>
      <c r="EN17" s="17">
        <v>20.399999999999999</v>
      </c>
      <c r="EO17" s="17">
        <v>20</v>
      </c>
      <c r="EP17" s="17">
        <v>0.50714000000000004</v>
      </c>
      <c r="EQ17" s="17">
        <v>0</v>
      </c>
      <c r="ER17" s="17">
        <v>0</v>
      </c>
      <c r="ES17" s="17">
        <v>0</v>
      </c>
      <c r="ET17" s="17">
        <v>0.6</v>
      </c>
      <c r="EU17" s="17">
        <v>17.100000000000001</v>
      </c>
      <c r="EV17" s="17">
        <v>17.600000000000001</v>
      </c>
      <c r="EW17" s="17">
        <v>0</v>
      </c>
      <c r="EX17" s="17">
        <v>4.8</v>
      </c>
      <c r="EY17" s="17">
        <v>2.2999999999999998</v>
      </c>
      <c r="EZ17" s="17">
        <v>2.4</v>
      </c>
      <c r="FA17" s="17">
        <v>2.4</v>
      </c>
      <c r="FB17" s="17">
        <v>0</v>
      </c>
      <c r="FC17" s="17">
        <v>6.6</v>
      </c>
      <c r="FD17" s="17">
        <v>20</v>
      </c>
      <c r="FE17" s="17">
        <v>20</v>
      </c>
      <c r="FF17" s="17">
        <v>9.1</v>
      </c>
      <c r="FG17" s="17"/>
      <c r="FH17" s="17"/>
      <c r="FI17" s="17"/>
      <c r="FJ17" s="17"/>
      <c r="FK17" s="17">
        <v>7.82</v>
      </c>
      <c r="FL17" s="17"/>
      <c r="FM17" s="17">
        <v>17.600000000000001</v>
      </c>
      <c r="FN17" s="17">
        <v>6621.0928700000004</v>
      </c>
      <c r="FO17" s="15"/>
      <c r="FP17" s="17">
        <v>24.24248</v>
      </c>
      <c r="FQ17" s="17">
        <v>0</v>
      </c>
      <c r="FR17" s="17">
        <v>11.689</v>
      </c>
      <c r="FS17" s="17">
        <v>13.2</v>
      </c>
      <c r="FT17" s="17">
        <v>25.90728</v>
      </c>
      <c r="FU17" s="17">
        <v>18.950050000000001</v>
      </c>
      <c r="FV17" s="17">
        <v>4.7</v>
      </c>
      <c r="FW17" s="17">
        <v>6.2</v>
      </c>
      <c r="FX17" s="17">
        <v>104.88881000000001</v>
      </c>
    </row>
    <row r="18" spans="1:180" ht="24" customHeight="1" x14ac:dyDescent="0.3">
      <c r="A18" s="18" t="s">
        <v>70</v>
      </c>
      <c r="B18" s="18" t="s">
        <v>807</v>
      </c>
      <c r="C18" s="19">
        <v>203.7</v>
      </c>
      <c r="D18" s="19">
        <v>651.20000000000005</v>
      </c>
      <c r="E18" s="19">
        <v>140.80000000000001</v>
      </c>
      <c r="F18" s="19"/>
      <c r="G18" s="19"/>
      <c r="H18" s="19">
        <v>90.3</v>
      </c>
      <c r="I18" s="19">
        <v>229.5</v>
      </c>
      <c r="J18" s="19"/>
      <c r="K18" s="19"/>
      <c r="L18" s="19">
        <v>105.9</v>
      </c>
      <c r="M18" s="19">
        <v>104.4</v>
      </c>
      <c r="N18" s="19"/>
      <c r="O18" s="19">
        <v>127.9</v>
      </c>
      <c r="P18" s="19">
        <v>110.3</v>
      </c>
      <c r="Q18" s="19">
        <v>68.099999999999994</v>
      </c>
      <c r="R18" s="19">
        <v>554.1</v>
      </c>
      <c r="S18" s="19">
        <v>10.3</v>
      </c>
      <c r="T18" s="19">
        <v>0</v>
      </c>
      <c r="U18" s="19"/>
      <c r="V18" s="19"/>
      <c r="W18" s="19">
        <v>165.2</v>
      </c>
      <c r="X18" s="19">
        <v>7.8</v>
      </c>
      <c r="Y18" s="19">
        <v>4.5</v>
      </c>
      <c r="Z18" s="19">
        <v>0</v>
      </c>
      <c r="AA18" s="19">
        <v>6.4</v>
      </c>
      <c r="AB18" s="19"/>
      <c r="AC18" s="19">
        <v>40.299999999999997</v>
      </c>
      <c r="AD18" s="19"/>
      <c r="AE18" s="19"/>
      <c r="AF18" s="19"/>
      <c r="AG18" s="19"/>
      <c r="AH18" s="19">
        <v>110.9</v>
      </c>
      <c r="AI18" s="19">
        <v>186.3</v>
      </c>
      <c r="AJ18" s="19"/>
      <c r="AK18" s="19">
        <v>0</v>
      </c>
      <c r="AL18" s="19"/>
      <c r="AM18" s="19">
        <v>6.5</v>
      </c>
      <c r="AN18" s="19">
        <v>458.9</v>
      </c>
      <c r="AO18" s="19">
        <v>81.5</v>
      </c>
      <c r="AP18" s="19">
        <v>144.6</v>
      </c>
      <c r="AQ18" s="19">
        <v>41.4</v>
      </c>
      <c r="AR18" s="19">
        <v>18.600000000000001</v>
      </c>
      <c r="AS18" s="19">
        <v>19.399999999999999</v>
      </c>
      <c r="AT18" s="19">
        <v>89.6</v>
      </c>
      <c r="AU18" s="19">
        <v>174.5</v>
      </c>
      <c r="AV18" s="19">
        <v>174.6</v>
      </c>
      <c r="AW18" s="19">
        <v>178.7</v>
      </c>
      <c r="AX18" s="19">
        <v>107.7</v>
      </c>
      <c r="AY18" s="19">
        <v>46.6</v>
      </c>
      <c r="AZ18" s="19">
        <v>40.799999999999997</v>
      </c>
      <c r="BA18" s="19">
        <v>3.8</v>
      </c>
      <c r="BB18" s="19">
        <v>13.9</v>
      </c>
      <c r="BC18" s="19">
        <v>170.7</v>
      </c>
      <c r="BD18" s="19"/>
      <c r="BE18" s="19"/>
      <c r="BF18" s="19">
        <v>0</v>
      </c>
      <c r="BG18" s="19"/>
      <c r="BH18" s="19"/>
      <c r="BI18" s="19">
        <v>0</v>
      </c>
      <c r="BJ18" s="19"/>
      <c r="BK18" s="19"/>
      <c r="BL18" s="19"/>
      <c r="BM18" s="19">
        <v>84.651439999999994</v>
      </c>
      <c r="BN18" s="19">
        <v>105.72020000000001</v>
      </c>
      <c r="BO18" s="19">
        <v>0</v>
      </c>
      <c r="BP18" s="19">
        <v>104.533</v>
      </c>
      <c r="BQ18" s="19">
        <v>126.82545</v>
      </c>
      <c r="BR18" s="19">
        <v>0</v>
      </c>
      <c r="BS18" s="19"/>
      <c r="BT18" s="19"/>
      <c r="BU18" s="19"/>
      <c r="BV18" s="19"/>
      <c r="BW18" s="19">
        <v>0</v>
      </c>
      <c r="BX18" s="19"/>
      <c r="BY18" s="19"/>
      <c r="BZ18" s="19">
        <v>2.9</v>
      </c>
      <c r="CA18" s="19">
        <v>247.3</v>
      </c>
      <c r="CB18" s="19">
        <v>126.9</v>
      </c>
      <c r="CC18" s="19">
        <v>66.2</v>
      </c>
      <c r="CD18" s="19">
        <v>75.599999999999994</v>
      </c>
      <c r="CE18" s="19">
        <v>30.2</v>
      </c>
      <c r="CF18" s="19"/>
      <c r="CG18" s="19"/>
      <c r="CH18" s="19"/>
      <c r="CI18" s="19">
        <v>95.8</v>
      </c>
      <c r="CJ18" s="19">
        <v>95.5</v>
      </c>
      <c r="CK18" s="19">
        <v>118.5</v>
      </c>
      <c r="CL18" s="19"/>
      <c r="CM18" s="19"/>
      <c r="CN18" s="19"/>
      <c r="CO18" s="19"/>
      <c r="CP18" s="19"/>
      <c r="CQ18" s="19">
        <v>0</v>
      </c>
      <c r="CR18" s="19"/>
      <c r="CS18" s="19"/>
      <c r="CT18" s="19">
        <v>6.4</v>
      </c>
      <c r="CU18" s="19">
        <v>19.899999999999999</v>
      </c>
      <c r="CV18" s="19">
        <v>0</v>
      </c>
      <c r="CW18" s="19">
        <v>86.3</v>
      </c>
      <c r="CX18" s="19">
        <v>0</v>
      </c>
      <c r="CY18" s="19">
        <v>0.2</v>
      </c>
      <c r="CZ18" s="19">
        <v>0</v>
      </c>
      <c r="DA18" s="19">
        <v>20.6</v>
      </c>
      <c r="DB18" s="19">
        <v>9.8000000000000007</v>
      </c>
      <c r="DC18" s="19">
        <v>5.7</v>
      </c>
      <c r="DD18" s="19">
        <v>0</v>
      </c>
      <c r="DE18" s="19">
        <v>0</v>
      </c>
      <c r="DF18" s="19">
        <v>1.7</v>
      </c>
      <c r="DG18" s="19">
        <v>3.6</v>
      </c>
      <c r="DH18" s="19">
        <v>5</v>
      </c>
      <c r="DI18" s="19">
        <v>20.8</v>
      </c>
      <c r="DJ18" s="19">
        <v>19.399999999999999</v>
      </c>
      <c r="DK18" s="19">
        <v>19.100000000000001</v>
      </c>
      <c r="DL18" s="19">
        <v>3.4</v>
      </c>
      <c r="DM18" s="19">
        <v>18.399999999999999</v>
      </c>
      <c r="DN18" s="19">
        <v>0</v>
      </c>
      <c r="DO18" s="19">
        <v>0</v>
      </c>
      <c r="DP18" s="19">
        <v>23.2</v>
      </c>
      <c r="DQ18" s="19">
        <v>35.6</v>
      </c>
      <c r="DR18" s="19">
        <v>0</v>
      </c>
      <c r="DS18" s="19">
        <v>3.5</v>
      </c>
      <c r="DT18" s="19">
        <v>6.7</v>
      </c>
      <c r="DU18" s="19">
        <v>2.7</v>
      </c>
      <c r="DV18" s="19">
        <v>0.26800000000000002</v>
      </c>
      <c r="DW18" s="19">
        <v>0</v>
      </c>
      <c r="DX18" s="19">
        <v>19.899999999999999</v>
      </c>
      <c r="DY18" s="19">
        <v>8.4</v>
      </c>
      <c r="DZ18" s="19">
        <v>16</v>
      </c>
      <c r="EA18" s="19">
        <v>20.3</v>
      </c>
      <c r="EB18" s="19">
        <v>6.9</v>
      </c>
      <c r="EC18" s="19">
        <v>23.8</v>
      </c>
      <c r="ED18" s="19">
        <v>0</v>
      </c>
      <c r="EE18" s="19">
        <v>26.309760000000001</v>
      </c>
      <c r="EF18" s="19">
        <v>61.471469999999997</v>
      </c>
      <c r="EG18" s="19">
        <v>2.46028</v>
      </c>
      <c r="EH18" s="19">
        <v>0.49944</v>
      </c>
      <c r="EI18" s="19">
        <v>0</v>
      </c>
      <c r="EJ18" s="19">
        <v>20.9</v>
      </c>
      <c r="EK18" s="19">
        <v>7.4</v>
      </c>
      <c r="EL18" s="19"/>
      <c r="EM18" s="19">
        <v>20.399999999999999</v>
      </c>
      <c r="EN18" s="19">
        <v>20.399999999999999</v>
      </c>
      <c r="EO18" s="19">
        <v>20</v>
      </c>
      <c r="EP18" s="19">
        <v>1.8339999999999999E-2</v>
      </c>
      <c r="EQ18" s="19">
        <v>0</v>
      </c>
      <c r="ER18" s="19">
        <v>0</v>
      </c>
      <c r="ES18" s="19">
        <v>0</v>
      </c>
      <c r="ET18" s="19">
        <v>0.6</v>
      </c>
      <c r="EU18" s="19">
        <v>17</v>
      </c>
      <c r="EV18" s="19">
        <v>13.2</v>
      </c>
      <c r="EW18" s="19">
        <v>0</v>
      </c>
      <c r="EX18" s="19">
        <v>4.8</v>
      </c>
      <c r="EY18" s="19">
        <v>2.2999999999999998</v>
      </c>
      <c r="EZ18" s="19">
        <v>2.4</v>
      </c>
      <c r="FA18" s="19">
        <v>2.4</v>
      </c>
      <c r="FB18" s="19">
        <v>0</v>
      </c>
      <c r="FC18" s="19">
        <v>6.6</v>
      </c>
      <c r="FD18" s="19">
        <v>20</v>
      </c>
      <c r="FE18" s="19">
        <v>20</v>
      </c>
      <c r="FF18" s="19">
        <v>9.3000000000000007</v>
      </c>
      <c r="FG18" s="19"/>
      <c r="FH18" s="19"/>
      <c r="FI18" s="19"/>
      <c r="FJ18" s="19"/>
      <c r="FK18" s="19">
        <v>7.97</v>
      </c>
      <c r="FL18" s="19"/>
      <c r="FM18" s="19">
        <v>17.5</v>
      </c>
      <c r="FN18" s="19">
        <v>6681.8273799999997</v>
      </c>
      <c r="FO18" s="15"/>
      <c r="FP18" s="19">
        <v>24.241859999999999</v>
      </c>
      <c r="FQ18" s="19">
        <v>0</v>
      </c>
      <c r="FR18" s="19">
        <v>11.691000000000001</v>
      </c>
      <c r="FS18" s="19">
        <v>13.2</v>
      </c>
      <c r="FT18" s="19">
        <v>25.885860000000001</v>
      </c>
      <c r="FU18" s="19">
        <v>18.950019999999999</v>
      </c>
      <c r="FV18" s="19">
        <v>4.7</v>
      </c>
      <c r="FW18" s="19">
        <v>6.3</v>
      </c>
      <c r="FX18" s="19">
        <v>104.96874</v>
      </c>
    </row>
    <row r="19" spans="1:180" ht="24" customHeight="1" x14ac:dyDescent="0.3">
      <c r="A19" s="13" t="s">
        <v>70</v>
      </c>
      <c r="B19" s="13" t="s">
        <v>808</v>
      </c>
      <c r="C19" s="14">
        <v>203.3</v>
      </c>
      <c r="D19" s="14">
        <v>652.5</v>
      </c>
      <c r="E19" s="14">
        <v>142</v>
      </c>
      <c r="F19" s="14"/>
      <c r="G19" s="14"/>
      <c r="H19" s="14">
        <v>90.6</v>
      </c>
      <c r="I19" s="14">
        <v>229.8</v>
      </c>
      <c r="J19" s="14"/>
      <c r="K19" s="14"/>
      <c r="L19" s="14">
        <v>104.9</v>
      </c>
      <c r="M19" s="14">
        <v>104.4</v>
      </c>
      <c r="N19" s="14"/>
      <c r="O19" s="14">
        <v>128</v>
      </c>
      <c r="P19" s="14">
        <v>111.5</v>
      </c>
      <c r="Q19" s="14">
        <v>67.900000000000006</v>
      </c>
      <c r="R19" s="14">
        <v>553.20000000000005</v>
      </c>
      <c r="S19" s="14">
        <v>10.3</v>
      </c>
      <c r="T19" s="14">
        <v>0</v>
      </c>
      <c r="U19" s="14"/>
      <c r="V19" s="14"/>
      <c r="W19" s="14">
        <v>166.7</v>
      </c>
      <c r="X19" s="14">
        <v>8.1999999999999993</v>
      </c>
      <c r="Y19" s="14">
        <v>4.5</v>
      </c>
      <c r="Z19" s="14">
        <v>0</v>
      </c>
      <c r="AA19" s="14">
        <v>6.5</v>
      </c>
      <c r="AB19" s="14"/>
      <c r="AC19" s="14">
        <v>40.799999999999997</v>
      </c>
      <c r="AD19" s="14"/>
      <c r="AE19" s="14"/>
      <c r="AF19" s="14"/>
      <c r="AG19" s="14"/>
      <c r="AH19" s="14">
        <v>110.9</v>
      </c>
      <c r="AI19" s="14">
        <v>162.30000000000001</v>
      </c>
      <c r="AJ19" s="14"/>
      <c r="AK19" s="14">
        <v>0</v>
      </c>
      <c r="AL19" s="14"/>
      <c r="AM19" s="14">
        <v>6.5</v>
      </c>
      <c r="AN19" s="14">
        <v>455.6</v>
      </c>
      <c r="AO19" s="14">
        <v>81.5</v>
      </c>
      <c r="AP19" s="14">
        <v>141.9</v>
      </c>
      <c r="AQ19" s="14">
        <v>41.6</v>
      </c>
      <c r="AR19" s="14">
        <v>18.600000000000001</v>
      </c>
      <c r="AS19" s="14">
        <v>19.3</v>
      </c>
      <c r="AT19" s="14">
        <v>90.5</v>
      </c>
      <c r="AU19" s="14">
        <v>173.9</v>
      </c>
      <c r="AV19" s="14">
        <v>174.8</v>
      </c>
      <c r="AW19" s="14">
        <v>178</v>
      </c>
      <c r="AX19" s="14">
        <v>108</v>
      </c>
      <c r="AY19" s="14">
        <v>44.8</v>
      </c>
      <c r="AZ19" s="14">
        <v>40</v>
      </c>
      <c r="BA19" s="14">
        <v>3.8</v>
      </c>
      <c r="BB19" s="14">
        <v>15.9</v>
      </c>
      <c r="BC19" s="14">
        <v>171.9</v>
      </c>
      <c r="BD19" s="14"/>
      <c r="BE19" s="14"/>
      <c r="BF19" s="14">
        <v>0</v>
      </c>
      <c r="BG19" s="14"/>
      <c r="BH19" s="14"/>
      <c r="BI19" s="14">
        <v>0</v>
      </c>
      <c r="BJ19" s="14"/>
      <c r="BK19" s="14"/>
      <c r="BL19" s="14"/>
      <c r="BM19" s="14">
        <v>84.776939999999996</v>
      </c>
      <c r="BN19" s="14">
        <v>129.41959</v>
      </c>
      <c r="BO19" s="14">
        <v>0</v>
      </c>
      <c r="BP19" s="14">
        <v>129.45931999999999</v>
      </c>
      <c r="BQ19" s="14">
        <v>142.92985999999999</v>
      </c>
      <c r="BR19" s="14">
        <v>0</v>
      </c>
      <c r="BS19" s="14"/>
      <c r="BT19" s="14"/>
      <c r="BU19" s="14"/>
      <c r="BV19" s="14"/>
      <c r="BW19" s="14">
        <v>0</v>
      </c>
      <c r="BX19" s="14"/>
      <c r="BY19" s="14"/>
      <c r="BZ19" s="14">
        <v>3</v>
      </c>
      <c r="CA19" s="14">
        <v>236.5</v>
      </c>
      <c r="CB19" s="14">
        <v>126.1</v>
      </c>
      <c r="CC19" s="14">
        <v>66.400000000000006</v>
      </c>
      <c r="CD19" s="14">
        <v>75.5</v>
      </c>
      <c r="CE19" s="14">
        <v>30.3</v>
      </c>
      <c r="CF19" s="14"/>
      <c r="CG19" s="14"/>
      <c r="CH19" s="14"/>
      <c r="CI19" s="14">
        <v>95.5</v>
      </c>
      <c r="CJ19" s="14">
        <v>95.9</v>
      </c>
      <c r="CK19" s="14">
        <v>118.2</v>
      </c>
      <c r="CL19" s="14"/>
      <c r="CM19" s="14"/>
      <c r="CN19" s="14"/>
      <c r="CO19" s="14"/>
      <c r="CP19" s="14"/>
      <c r="CQ19" s="14">
        <v>0</v>
      </c>
      <c r="CR19" s="14"/>
      <c r="CS19" s="14"/>
      <c r="CT19" s="14">
        <v>6.6</v>
      </c>
      <c r="CU19" s="14">
        <v>20</v>
      </c>
      <c r="CV19" s="14">
        <v>0</v>
      </c>
      <c r="CW19" s="14">
        <v>81.7</v>
      </c>
      <c r="CX19" s="14">
        <v>0</v>
      </c>
      <c r="CY19" s="14">
        <v>0.3</v>
      </c>
      <c r="CZ19" s="14">
        <v>0</v>
      </c>
      <c r="DA19" s="14">
        <v>20.5</v>
      </c>
      <c r="DB19" s="14">
        <v>9.9</v>
      </c>
      <c r="DC19" s="14">
        <v>5.6</v>
      </c>
      <c r="DD19" s="14">
        <v>0</v>
      </c>
      <c r="DE19" s="14">
        <v>0</v>
      </c>
      <c r="DF19" s="14">
        <v>1.7</v>
      </c>
      <c r="DG19" s="14">
        <v>3.6</v>
      </c>
      <c r="DH19" s="14">
        <v>5</v>
      </c>
      <c r="DI19" s="14">
        <v>20.9</v>
      </c>
      <c r="DJ19" s="14">
        <v>19.399999999999999</v>
      </c>
      <c r="DK19" s="14">
        <v>19</v>
      </c>
      <c r="DL19" s="14">
        <v>3.5</v>
      </c>
      <c r="DM19" s="14">
        <v>18.399999999999999</v>
      </c>
      <c r="DN19" s="14">
        <v>0</v>
      </c>
      <c r="DO19" s="14">
        <v>0</v>
      </c>
      <c r="DP19" s="14">
        <v>22.8</v>
      </c>
      <c r="DQ19" s="14">
        <v>32.200000000000003</v>
      </c>
      <c r="DR19" s="14">
        <v>0</v>
      </c>
      <c r="DS19" s="14">
        <v>3.5</v>
      </c>
      <c r="DT19" s="14">
        <v>6.7</v>
      </c>
      <c r="DU19" s="14">
        <v>2.7</v>
      </c>
      <c r="DV19" s="14">
        <v>0.26700000000000002</v>
      </c>
      <c r="DW19" s="14">
        <v>0</v>
      </c>
      <c r="DX19" s="14">
        <v>19.8</v>
      </c>
      <c r="DY19" s="14">
        <v>8.4</v>
      </c>
      <c r="DZ19" s="14">
        <v>16.100000000000001</v>
      </c>
      <c r="EA19" s="14">
        <v>20.3</v>
      </c>
      <c r="EB19" s="14">
        <v>7.4</v>
      </c>
      <c r="EC19" s="14">
        <v>28.3</v>
      </c>
      <c r="ED19" s="14">
        <v>0</v>
      </c>
      <c r="EE19" s="14">
        <v>24.792590000000001</v>
      </c>
      <c r="EF19" s="14">
        <v>40.530850000000001</v>
      </c>
      <c r="EG19" s="14">
        <v>2.2487599999999999</v>
      </c>
      <c r="EH19" s="14">
        <v>0.84143999999999997</v>
      </c>
      <c r="EI19" s="14">
        <v>0</v>
      </c>
      <c r="EJ19" s="14">
        <v>20.9</v>
      </c>
      <c r="EK19" s="14">
        <v>7.4</v>
      </c>
      <c r="EL19" s="14"/>
      <c r="EM19" s="14">
        <v>20.399999999999999</v>
      </c>
      <c r="EN19" s="14">
        <v>20.399999999999999</v>
      </c>
      <c r="EO19" s="14">
        <v>20</v>
      </c>
      <c r="EP19" s="14">
        <v>0</v>
      </c>
      <c r="EQ19" s="14">
        <v>0</v>
      </c>
      <c r="ER19" s="14">
        <v>0</v>
      </c>
      <c r="ES19" s="14">
        <v>0</v>
      </c>
      <c r="ET19" s="14">
        <v>0.6</v>
      </c>
      <c r="EU19" s="14">
        <v>13.9</v>
      </c>
      <c r="EV19" s="14">
        <v>10.3</v>
      </c>
      <c r="EW19" s="14">
        <v>0</v>
      </c>
      <c r="EX19" s="14">
        <v>4.8</v>
      </c>
      <c r="EY19" s="14">
        <v>2.2999999999999998</v>
      </c>
      <c r="EZ19" s="14">
        <v>2.4</v>
      </c>
      <c r="FA19" s="14">
        <v>2.4</v>
      </c>
      <c r="FB19" s="14">
        <v>0</v>
      </c>
      <c r="FC19" s="14">
        <v>6.6</v>
      </c>
      <c r="FD19" s="14">
        <v>20</v>
      </c>
      <c r="FE19" s="14">
        <v>20</v>
      </c>
      <c r="FF19" s="14">
        <v>9</v>
      </c>
      <c r="FG19" s="14"/>
      <c r="FH19" s="14"/>
      <c r="FI19" s="14"/>
      <c r="FJ19" s="14"/>
      <c r="FK19" s="14">
        <v>8.23</v>
      </c>
      <c r="FL19" s="14"/>
      <c r="FM19" s="14">
        <v>17.600000000000001</v>
      </c>
      <c r="FN19" s="14">
        <v>6679.0963499999998</v>
      </c>
      <c r="FO19" s="15"/>
      <c r="FP19" s="14">
        <v>24.241299999999999</v>
      </c>
      <c r="FQ19" s="14">
        <v>0</v>
      </c>
      <c r="FR19" s="14">
        <v>11.686999999999999</v>
      </c>
      <c r="FS19" s="14">
        <v>13.2</v>
      </c>
      <c r="FT19" s="14">
        <v>26.05039</v>
      </c>
      <c r="FU19" s="14">
        <v>18.950209999999998</v>
      </c>
      <c r="FV19" s="14">
        <v>4.5999999999999996</v>
      </c>
      <c r="FW19" s="14">
        <v>6.2</v>
      </c>
      <c r="FX19" s="14">
        <v>104.9289</v>
      </c>
    </row>
    <row r="20" spans="1:180" ht="24" customHeight="1" x14ac:dyDescent="0.3">
      <c r="A20" s="16" t="s">
        <v>70</v>
      </c>
      <c r="B20" s="16" t="s">
        <v>809</v>
      </c>
      <c r="C20" s="17">
        <v>203.6</v>
      </c>
      <c r="D20" s="17">
        <v>651.4</v>
      </c>
      <c r="E20" s="17">
        <v>141</v>
      </c>
      <c r="F20" s="17"/>
      <c r="G20" s="17"/>
      <c r="H20" s="17">
        <v>90.3</v>
      </c>
      <c r="I20" s="17">
        <v>227.8</v>
      </c>
      <c r="J20" s="17"/>
      <c r="K20" s="17"/>
      <c r="L20" s="17">
        <v>104.7</v>
      </c>
      <c r="M20" s="17">
        <v>105.2</v>
      </c>
      <c r="N20" s="17"/>
      <c r="O20" s="17">
        <v>126.7</v>
      </c>
      <c r="P20" s="17">
        <v>111.4</v>
      </c>
      <c r="Q20" s="17">
        <v>68.3</v>
      </c>
      <c r="R20" s="17">
        <v>556.79999999999995</v>
      </c>
      <c r="S20" s="17">
        <v>10.199999999999999</v>
      </c>
      <c r="T20" s="17">
        <v>0</v>
      </c>
      <c r="U20" s="17"/>
      <c r="V20" s="17"/>
      <c r="W20" s="17">
        <v>167.8</v>
      </c>
      <c r="X20" s="17">
        <v>8</v>
      </c>
      <c r="Y20" s="17">
        <v>4.5</v>
      </c>
      <c r="Z20" s="17">
        <v>0</v>
      </c>
      <c r="AA20" s="17">
        <v>6.6</v>
      </c>
      <c r="AB20" s="17"/>
      <c r="AC20" s="17">
        <v>40.5</v>
      </c>
      <c r="AD20" s="17"/>
      <c r="AE20" s="17"/>
      <c r="AF20" s="17"/>
      <c r="AG20" s="17"/>
      <c r="AH20" s="17">
        <v>110.7</v>
      </c>
      <c r="AI20" s="17">
        <v>159.5</v>
      </c>
      <c r="AJ20" s="17"/>
      <c r="AK20" s="17">
        <v>0</v>
      </c>
      <c r="AL20" s="17"/>
      <c r="AM20" s="17">
        <v>6.5</v>
      </c>
      <c r="AN20" s="17">
        <v>454.7</v>
      </c>
      <c r="AO20" s="17">
        <v>81.400000000000006</v>
      </c>
      <c r="AP20" s="17">
        <v>141.69999999999999</v>
      </c>
      <c r="AQ20" s="17">
        <v>41.4</v>
      </c>
      <c r="AR20" s="17">
        <v>18.600000000000001</v>
      </c>
      <c r="AS20" s="17">
        <v>19.399999999999999</v>
      </c>
      <c r="AT20" s="17">
        <v>93.6</v>
      </c>
      <c r="AU20" s="17">
        <v>174.2</v>
      </c>
      <c r="AV20" s="17">
        <v>174.5</v>
      </c>
      <c r="AW20" s="17">
        <v>178.5</v>
      </c>
      <c r="AX20" s="17">
        <v>108.1</v>
      </c>
      <c r="AY20" s="17">
        <v>44.6</v>
      </c>
      <c r="AZ20" s="17">
        <v>39.200000000000003</v>
      </c>
      <c r="BA20" s="17">
        <v>3.8</v>
      </c>
      <c r="BB20" s="17">
        <v>15.7</v>
      </c>
      <c r="BC20" s="17">
        <v>171.5</v>
      </c>
      <c r="BD20" s="17"/>
      <c r="BE20" s="17"/>
      <c r="BF20" s="17">
        <v>0</v>
      </c>
      <c r="BG20" s="17"/>
      <c r="BH20" s="17"/>
      <c r="BI20" s="17">
        <v>0</v>
      </c>
      <c r="BJ20" s="17"/>
      <c r="BK20" s="17"/>
      <c r="BL20" s="17"/>
      <c r="BM20" s="17">
        <v>84.412369999999996</v>
      </c>
      <c r="BN20" s="17">
        <v>162.20769999999999</v>
      </c>
      <c r="BO20" s="17">
        <v>0</v>
      </c>
      <c r="BP20" s="17">
        <v>189.85297</v>
      </c>
      <c r="BQ20" s="17">
        <v>173.70648</v>
      </c>
      <c r="BR20" s="17">
        <v>0</v>
      </c>
      <c r="BS20" s="17"/>
      <c r="BT20" s="17"/>
      <c r="BU20" s="17"/>
      <c r="BV20" s="17"/>
      <c r="BW20" s="17">
        <v>0</v>
      </c>
      <c r="BX20" s="17"/>
      <c r="BY20" s="17"/>
      <c r="BZ20" s="17">
        <v>2.9</v>
      </c>
      <c r="CA20" s="17">
        <v>232.8</v>
      </c>
      <c r="CB20" s="17">
        <v>124.6</v>
      </c>
      <c r="CC20" s="17">
        <v>66</v>
      </c>
      <c r="CD20" s="17">
        <v>75.400000000000006</v>
      </c>
      <c r="CE20" s="17">
        <v>30.2</v>
      </c>
      <c r="CF20" s="17"/>
      <c r="CG20" s="17"/>
      <c r="CH20" s="17"/>
      <c r="CI20" s="17">
        <v>95.2</v>
      </c>
      <c r="CJ20" s="17">
        <v>95.2</v>
      </c>
      <c r="CK20" s="17">
        <v>117.8</v>
      </c>
      <c r="CL20" s="17"/>
      <c r="CM20" s="17"/>
      <c r="CN20" s="17"/>
      <c r="CO20" s="17"/>
      <c r="CP20" s="17"/>
      <c r="CQ20" s="17">
        <v>0</v>
      </c>
      <c r="CR20" s="17"/>
      <c r="CS20" s="17"/>
      <c r="CT20" s="17">
        <v>6.6</v>
      </c>
      <c r="CU20" s="17">
        <v>19.899999999999999</v>
      </c>
      <c r="CV20" s="17">
        <v>0</v>
      </c>
      <c r="CW20" s="17">
        <v>70.3</v>
      </c>
      <c r="CX20" s="17">
        <v>0</v>
      </c>
      <c r="CY20" s="17">
        <v>0</v>
      </c>
      <c r="CZ20" s="17">
        <v>0</v>
      </c>
      <c r="DA20" s="17">
        <v>20.5</v>
      </c>
      <c r="DB20" s="17">
        <v>9.9</v>
      </c>
      <c r="DC20" s="17">
        <v>5.6</v>
      </c>
      <c r="DD20" s="17">
        <v>0</v>
      </c>
      <c r="DE20" s="17">
        <v>0</v>
      </c>
      <c r="DF20" s="17">
        <v>1.7</v>
      </c>
      <c r="DG20" s="17">
        <v>3.6</v>
      </c>
      <c r="DH20" s="17">
        <v>5</v>
      </c>
      <c r="DI20" s="17">
        <v>20.9</v>
      </c>
      <c r="DJ20" s="17">
        <v>19.399999999999999</v>
      </c>
      <c r="DK20" s="17">
        <v>17.7</v>
      </c>
      <c r="DL20" s="17">
        <v>3.5</v>
      </c>
      <c r="DM20" s="17">
        <v>18.399999999999999</v>
      </c>
      <c r="DN20" s="17">
        <v>0</v>
      </c>
      <c r="DO20" s="17">
        <v>0</v>
      </c>
      <c r="DP20" s="17">
        <v>22.8</v>
      </c>
      <c r="DQ20" s="17">
        <v>36.1</v>
      </c>
      <c r="DR20" s="17">
        <v>0.1</v>
      </c>
      <c r="DS20" s="17">
        <v>3.5</v>
      </c>
      <c r="DT20" s="17">
        <v>6.7</v>
      </c>
      <c r="DU20" s="17">
        <v>2.7</v>
      </c>
      <c r="DV20" s="17">
        <v>0.26700000000000002</v>
      </c>
      <c r="DW20" s="17">
        <v>0</v>
      </c>
      <c r="DX20" s="17">
        <v>19.8</v>
      </c>
      <c r="DY20" s="17">
        <v>8.6</v>
      </c>
      <c r="DZ20" s="17">
        <v>16.100000000000001</v>
      </c>
      <c r="EA20" s="17">
        <v>20.3</v>
      </c>
      <c r="EB20" s="17">
        <v>9.6999999999999993</v>
      </c>
      <c r="EC20" s="17">
        <v>27.8</v>
      </c>
      <c r="ED20" s="17">
        <v>0</v>
      </c>
      <c r="EE20" s="17">
        <v>17.170670000000001</v>
      </c>
      <c r="EF20" s="17">
        <v>30.129280000000001</v>
      </c>
      <c r="EG20" s="17">
        <v>1.1526700000000001</v>
      </c>
      <c r="EH20" s="17">
        <v>4.0419999999999998E-2</v>
      </c>
      <c r="EI20" s="17">
        <v>0</v>
      </c>
      <c r="EJ20" s="17">
        <v>20.9</v>
      </c>
      <c r="EK20" s="17">
        <v>7.4</v>
      </c>
      <c r="EL20" s="17"/>
      <c r="EM20" s="17">
        <v>20.399999999999999</v>
      </c>
      <c r="EN20" s="17">
        <v>20.399999999999999</v>
      </c>
      <c r="EO20" s="17">
        <v>20</v>
      </c>
      <c r="EP20" s="17">
        <v>0</v>
      </c>
      <c r="EQ20" s="17">
        <v>0</v>
      </c>
      <c r="ER20" s="17">
        <v>0</v>
      </c>
      <c r="ES20" s="17">
        <v>0</v>
      </c>
      <c r="ET20" s="17">
        <v>0.6</v>
      </c>
      <c r="EU20" s="17">
        <v>16.899999999999999</v>
      </c>
      <c r="EV20" s="17">
        <v>8.4</v>
      </c>
      <c r="EW20" s="17">
        <v>0</v>
      </c>
      <c r="EX20" s="17">
        <v>4.8</v>
      </c>
      <c r="EY20" s="17">
        <v>2.2999999999999998</v>
      </c>
      <c r="EZ20" s="17">
        <v>2.4</v>
      </c>
      <c r="FA20" s="17">
        <v>2.4</v>
      </c>
      <c r="FB20" s="17">
        <v>0</v>
      </c>
      <c r="FC20" s="17">
        <v>6.6</v>
      </c>
      <c r="FD20" s="17">
        <v>20</v>
      </c>
      <c r="FE20" s="17">
        <v>20</v>
      </c>
      <c r="FF20" s="17">
        <v>9</v>
      </c>
      <c r="FG20" s="17"/>
      <c r="FH20" s="17"/>
      <c r="FI20" s="17"/>
      <c r="FJ20" s="17"/>
      <c r="FK20" s="17">
        <v>8.41</v>
      </c>
      <c r="FL20" s="17"/>
      <c r="FM20" s="17">
        <v>18.899999999999999</v>
      </c>
      <c r="FN20" s="17">
        <v>6768.44956</v>
      </c>
      <c r="FO20" s="15"/>
      <c r="FP20" s="17">
        <v>24.239699999999999</v>
      </c>
      <c r="FQ20" s="17">
        <v>0</v>
      </c>
      <c r="FR20" s="17">
        <v>11.682</v>
      </c>
      <c r="FS20" s="17">
        <v>13.2</v>
      </c>
      <c r="FT20" s="17">
        <v>26.010760000000001</v>
      </c>
      <c r="FU20" s="17">
        <v>18.950520000000001</v>
      </c>
      <c r="FV20" s="17">
        <v>4.7</v>
      </c>
      <c r="FW20" s="17">
        <v>6.3</v>
      </c>
      <c r="FX20" s="17">
        <v>105.08298000000001</v>
      </c>
    </row>
    <row r="21" spans="1:180" ht="24" customHeight="1" x14ac:dyDescent="0.3">
      <c r="A21" s="16" t="s">
        <v>70</v>
      </c>
      <c r="B21" s="16" t="s">
        <v>810</v>
      </c>
      <c r="C21" s="17">
        <v>201.3</v>
      </c>
      <c r="D21" s="17">
        <v>655.1</v>
      </c>
      <c r="E21" s="17">
        <v>141.4</v>
      </c>
      <c r="F21" s="17"/>
      <c r="G21" s="17"/>
      <c r="H21" s="17">
        <v>90.9</v>
      </c>
      <c r="I21" s="17">
        <v>229.3</v>
      </c>
      <c r="J21" s="17"/>
      <c r="K21" s="17"/>
      <c r="L21" s="17">
        <v>104.7</v>
      </c>
      <c r="M21" s="17">
        <v>104.7</v>
      </c>
      <c r="N21" s="17"/>
      <c r="O21" s="17">
        <v>128.19999999999999</v>
      </c>
      <c r="P21" s="17">
        <v>139.1</v>
      </c>
      <c r="Q21" s="17">
        <v>72.900000000000006</v>
      </c>
      <c r="R21" s="17">
        <v>560</v>
      </c>
      <c r="S21" s="17">
        <v>10.3</v>
      </c>
      <c r="T21" s="17">
        <v>6.9</v>
      </c>
      <c r="U21" s="17"/>
      <c r="V21" s="17"/>
      <c r="W21" s="17">
        <v>165.8</v>
      </c>
      <c r="X21" s="17">
        <v>8.1</v>
      </c>
      <c r="Y21" s="17">
        <v>4.5999999999999996</v>
      </c>
      <c r="Z21" s="17">
        <v>0</v>
      </c>
      <c r="AA21" s="17">
        <v>6.5</v>
      </c>
      <c r="AB21" s="17"/>
      <c r="AC21" s="17">
        <v>41.6</v>
      </c>
      <c r="AD21" s="17"/>
      <c r="AE21" s="17"/>
      <c r="AF21" s="17"/>
      <c r="AG21" s="17"/>
      <c r="AH21" s="17">
        <v>110.9</v>
      </c>
      <c r="AI21" s="17">
        <v>198.8</v>
      </c>
      <c r="AJ21" s="17"/>
      <c r="AK21" s="17">
        <v>0</v>
      </c>
      <c r="AL21" s="17"/>
      <c r="AM21" s="17">
        <v>6.5</v>
      </c>
      <c r="AN21" s="17">
        <v>462.6</v>
      </c>
      <c r="AO21" s="17">
        <v>81.400000000000006</v>
      </c>
      <c r="AP21" s="17">
        <v>147.80000000000001</v>
      </c>
      <c r="AQ21" s="17">
        <v>41.8</v>
      </c>
      <c r="AR21" s="17">
        <v>18.600000000000001</v>
      </c>
      <c r="AS21" s="17">
        <v>19.3</v>
      </c>
      <c r="AT21" s="17">
        <v>92.6</v>
      </c>
      <c r="AU21" s="17">
        <v>176.1</v>
      </c>
      <c r="AV21" s="17">
        <v>177.2</v>
      </c>
      <c r="AW21" s="17">
        <v>179.6</v>
      </c>
      <c r="AX21" s="17">
        <v>107.4</v>
      </c>
      <c r="AY21" s="17">
        <v>45</v>
      </c>
      <c r="AZ21" s="17">
        <v>43</v>
      </c>
      <c r="BA21" s="17">
        <v>3.8</v>
      </c>
      <c r="BB21" s="17">
        <v>15.8</v>
      </c>
      <c r="BC21" s="17">
        <v>172</v>
      </c>
      <c r="BD21" s="17"/>
      <c r="BE21" s="17"/>
      <c r="BF21" s="17">
        <v>0</v>
      </c>
      <c r="BG21" s="17"/>
      <c r="BH21" s="17"/>
      <c r="BI21" s="17">
        <v>0</v>
      </c>
      <c r="BJ21" s="17"/>
      <c r="BK21" s="17"/>
      <c r="BL21" s="17"/>
      <c r="BM21" s="17">
        <v>84.845219999999998</v>
      </c>
      <c r="BN21" s="17">
        <v>160.38156000000001</v>
      </c>
      <c r="BO21" s="17">
        <v>0</v>
      </c>
      <c r="BP21" s="17">
        <v>190.84067999999999</v>
      </c>
      <c r="BQ21" s="17">
        <v>174.85512</v>
      </c>
      <c r="BR21" s="17">
        <v>0</v>
      </c>
      <c r="BS21" s="17"/>
      <c r="BT21" s="17"/>
      <c r="BU21" s="17"/>
      <c r="BV21" s="17"/>
      <c r="BW21" s="17">
        <v>0</v>
      </c>
      <c r="BX21" s="17"/>
      <c r="BY21" s="17"/>
      <c r="BZ21" s="17">
        <v>2.9</v>
      </c>
      <c r="CA21" s="17">
        <v>265.89999999999998</v>
      </c>
      <c r="CB21" s="17">
        <v>130.9</v>
      </c>
      <c r="CC21" s="17">
        <v>66.5</v>
      </c>
      <c r="CD21" s="17">
        <v>75.400000000000006</v>
      </c>
      <c r="CE21" s="17">
        <v>30.3</v>
      </c>
      <c r="CF21" s="17"/>
      <c r="CG21" s="17"/>
      <c r="CH21" s="17"/>
      <c r="CI21" s="17">
        <v>95.4</v>
      </c>
      <c r="CJ21" s="17">
        <v>95.4</v>
      </c>
      <c r="CK21" s="17">
        <v>118.4</v>
      </c>
      <c r="CL21" s="17"/>
      <c r="CM21" s="17"/>
      <c r="CN21" s="17"/>
      <c r="CO21" s="17"/>
      <c r="CP21" s="17"/>
      <c r="CQ21" s="17">
        <v>0</v>
      </c>
      <c r="CR21" s="17"/>
      <c r="CS21" s="17"/>
      <c r="CT21" s="17">
        <v>6.7</v>
      </c>
      <c r="CU21" s="17">
        <v>20.100000000000001</v>
      </c>
      <c r="CV21" s="17">
        <v>0</v>
      </c>
      <c r="CW21" s="17">
        <v>64.8</v>
      </c>
      <c r="CX21" s="17">
        <v>0</v>
      </c>
      <c r="CY21" s="17">
        <v>0</v>
      </c>
      <c r="CZ21" s="17">
        <v>0</v>
      </c>
      <c r="DA21" s="17">
        <v>20.5</v>
      </c>
      <c r="DB21" s="17">
        <v>9.9</v>
      </c>
      <c r="DC21" s="17">
        <v>5.5</v>
      </c>
      <c r="DD21" s="17">
        <v>0</v>
      </c>
      <c r="DE21" s="17">
        <v>0</v>
      </c>
      <c r="DF21" s="17">
        <v>1.8</v>
      </c>
      <c r="DG21" s="17">
        <v>3.6</v>
      </c>
      <c r="DH21" s="17">
        <v>5</v>
      </c>
      <c r="DI21" s="17">
        <v>20.8</v>
      </c>
      <c r="DJ21" s="17">
        <v>19.600000000000001</v>
      </c>
      <c r="DK21" s="17">
        <v>17.7</v>
      </c>
      <c r="DL21" s="17">
        <v>3.5</v>
      </c>
      <c r="DM21" s="17">
        <v>18.5</v>
      </c>
      <c r="DN21" s="17">
        <v>0</v>
      </c>
      <c r="DO21" s="17">
        <v>0</v>
      </c>
      <c r="DP21" s="17">
        <v>18.2</v>
      </c>
      <c r="DQ21" s="17">
        <v>49.7</v>
      </c>
      <c r="DR21" s="17">
        <v>0</v>
      </c>
      <c r="DS21" s="17">
        <v>3.5</v>
      </c>
      <c r="DT21" s="17">
        <v>6.7</v>
      </c>
      <c r="DU21" s="17">
        <v>2.8</v>
      </c>
      <c r="DV21" s="17">
        <v>0.26700000000000002</v>
      </c>
      <c r="DW21" s="17">
        <v>0</v>
      </c>
      <c r="DX21" s="17">
        <v>19.8</v>
      </c>
      <c r="DY21" s="17">
        <v>8.6</v>
      </c>
      <c r="DZ21" s="17">
        <v>16.100000000000001</v>
      </c>
      <c r="EA21" s="17">
        <v>20.3</v>
      </c>
      <c r="EB21" s="17">
        <v>12</v>
      </c>
      <c r="EC21" s="17">
        <v>41.3</v>
      </c>
      <c r="ED21" s="17">
        <v>0</v>
      </c>
      <c r="EE21" s="17">
        <v>13.20683</v>
      </c>
      <c r="EF21" s="17">
        <v>26.20271</v>
      </c>
      <c r="EG21" s="17">
        <v>1.22542</v>
      </c>
      <c r="EH21" s="17">
        <v>0</v>
      </c>
      <c r="EI21" s="17">
        <v>0</v>
      </c>
      <c r="EJ21" s="17">
        <v>20.9</v>
      </c>
      <c r="EK21" s="17">
        <v>7.4</v>
      </c>
      <c r="EL21" s="17"/>
      <c r="EM21" s="17">
        <v>20.399999999999999</v>
      </c>
      <c r="EN21" s="17">
        <v>20.399999999999999</v>
      </c>
      <c r="EO21" s="17">
        <v>20</v>
      </c>
      <c r="EP21" s="17">
        <v>0</v>
      </c>
      <c r="EQ21" s="17">
        <v>0</v>
      </c>
      <c r="ER21" s="17">
        <v>0</v>
      </c>
      <c r="ES21" s="17">
        <v>0</v>
      </c>
      <c r="ET21" s="17">
        <v>0.6</v>
      </c>
      <c r="EU21" s="17">
        <v>3.3</v>
      </c>
      <c r="EV21" s="17">
        <v>1.3</v>
      </c>
      <c r="EW21" s="17">
        <v>0</v>
      </c>
      <c r="EX21" s="17">
        <v>4.8</v>
      </c>
      <c r="EY21" s="17">
        <v>2.2999999999999998</v>
      </c>
      <c r="EZ21" s="17">
        <v>2.4</v>
      </c>
      <c r="FA21" s="17">
        <v>2.4</v>
      </c>
      <c r="FB21" s="17">
        <v>0</v>
      </c>
      <c r="FC21" s="17">
        <v>6.6</v>
      </c>
      <c r="FD21" s="17">
        <v>20</v>
      </c>
      <c r="FE21" s="17">
        <v>20</v>
      </c>
      <c r="FF21" s="17">
        <v>9.4</v>
      </c>
      <c r="FG21" s="17"/>
      <c r="FH21" s="17"/>
      <c r="FI21" s="17"/>
      <c r="FJ21" s="17"/>
      <c r="FK21" s="17">
        <v>7.18</v>
      </c>
      <c r="FL21" s="17"/>
      <c r="FM21" s="17">
        <v>18.7</v>
      </c>
      <c r="FN21" s="17">
        <v>6909.6045400000003</v>
      </c>
      <c r="FO21" s="15"/>
      <c r="FP21" s="17">
        <v>24.239370000000001</v>
      </c>
      <c r="FQ21" s="17">
        <v>0</v>
      </c>
      <c r="FR21" s="17">
        <v>11.388999999999999</v>
      </c>
      <c r="FS21" s="17">
        <v>13.2</v>
      </c>
      <c r="FT21" s="17">
        <v>26.10229</v>
      </c>
      <c r="FU21" s="17">
        <v>18.95102</v>
      </c>
      <c r="FV21" s="17">
        <v>4.7</v>
      </c>
      <c r="FW21" s="17">
        <v>6.3</v>
      </c>
      <c r="FX21" s="17">
        <v>104.88168</v>
      </c>
    </row>
    <row r="22" spans="1:180" ht="24" customHeight="1" x14ac:dyDescent="0.3">
      <c r="A22" s="16" t="s">
        <v>70</v>
      </c>
      <c r="B22" s="16" t="s">
        <v>811</v>
      </c>
      <c r="C22" s="17">
        <v>204.8</v>
      </c>
      <c r="D22" s="17">
        <v>649.4</v>
      </c>
      <c r="E22" s="17">
        <v>139.9</v>
      </c>
      <c r="F22" s="17"/>
      <c r="G22" s="17"/>
      <c r="H22" s="17">
        <v>91.4</v>
      </c>
      <c r="I22" s="17">
        <v>227.9</v>
      </c>
      <c r="J22" s="17"/>
      <c r="K22" s="17"/>
      <c r="L22" s="17">
        <v>105.6</v>
      </c>
      <c r="M22" s="17">
        <v>104.7</v>
      </c>
      <c r="N22" s="17"/>
      <c r="O22" s="17">
        <v>127.2</v>
      </c>
      <c r="P22" s="17">
        <v>207.5</v>
      </c>
      <c r="Q22" s="17">
        <v>108.6</v>
      </c>
      <c r="R22" s="17">
        <v>553.29999999999995</v>
      </c>
      <c r="S22" s="17">
        <v>10.4</v>
      </c>
      <c r="T22" s="17">
        <v>8</v>
      </c>
      <c r="U22" s="17"/>
      <c r="V22" s="17"/>
      <c r="W22" s="17">
        <v>166.6</v>
      </c>
      <c r="X22" s="17">
        <v>7.8</v>
      </c>
      <c r="Y22" s="17">
        <v>4.5</v>
      </c>
      <c r="Z22" s="17">
        <v>0</v>
      </c>
      <c r="AA22" s="17">
        <v>6.7</v>
      </c>
      <c r="AB22" s="17"/>
      <c r="AC22" s="17">
        <v>40.799999999999997</v>
      </c>
      <c r="AD22" s="17"/>
      <c r="AE22" s="17"/>
      <c r="AF22" s="17"/>
      <c r="AG22" s="17"/>
      <c r="AH22" s="17">
        <v>111</v>
      </c>
      <c r="AI22" s="17">
        <v>180.1</v>
      </c>
      <c r="AJ22" s="17"/>
      <c r="AK22" s="17">
        <v>0</v>
      </c>
      <c r="AL22" s="17"/>
      <c r="AM22" s="17">
        <v>6.5</v>
      </c>
      <c r="AN22" s="17">
        <v>457</v>
      </c>
      <c r="AO22" s="17">
        <v>81.400000000000006</v>
      </c>
      <c r="AP22" s="17">
        <v>141.19999999999999</v>
      </c>
      <c r="AQ22" s="17">
        <v>41.3</v>
      </c>
      <c r="AR22" s="17">
        <v>18.600000000000001</v>
      </c>
      <c r="AS22" s="17">
        <v>19.3</v>
      </c>
      <c r="AT22" s="17">
        <v>90.9</v>
      </c>
      <c r="AU22" s="17">
        <v>174.4</v>
      </c>
      <c r="AV22" s="17">
        <v>174.3</v>
      </c>
      <c r="AW22" s="17">
        <v>177.9</v>
      </c>
      <c r="AX22" s="17">
        <v>107.7</v>
      </c>
      <c r="AY22" s="17">
        <v>45.3</v>
      </c>
      <c r="AZ22" s="17">
        <v>38.799999999999997</v>
      </c>
      <c r="BA22" s="17">
        <v>3.8</v>
      </c>
      <c r="BB22" s="17">
        <v>15.8</v>
      </c>
      <c r="BC22" s="17">
        <v>170</v>
      </c>
      <c r="BD22" s="17"/>
      <c r="BE22" s="17"/>
      <c r="BF22" s="17">
        <v>47.8</v>
      </c>
      <c r="BG22" s="17"/>
      <c r="BH22" s="17"/>
      <c r="BI22" s="17">
        <v>0</v>
      </c>
      <c r="BJ22" s="17"/>
      <c r="BK22" s="17"/>
      <c r="BL22" s="17"/>
      <c r="BM22" s="17">
        <v>84.887259999999998</v>
      </c>
      <c r="BN22" s="17">
        <v>162.99914999999999</v>
      </c>
      <c r="BO22" s="17">
        <v>0</v>
      </c>
      <c r="BP22" s="17">
        <v>190.32416000000001</v>
      </c>
      <c r="BQ22" s="17">
        <v>173.10794000000001</v>
      </c>
      <c r="BR22" s="17">
        <v>0</v>
      </c>
      <c r="BS22" s="17"/>
      <c r="BT22" s="17"/>
      <c r="BU22" s="17"/>
      <c r="BV22" s="17"/>
      <c r="BW22" s="17">
        <v>0</v>
      </c>
      <c r="BX22" s="17"/>
      <c r="BY22" s="17"/>
      <c r="BZ22" s="17">
        <v>3</v>
      </c>
      <c r="CA22" s="17">
        <v>229.6</v>
      </c>
      <c r="CB22" s="17">
        <v>124.2</v>
      </c>
      <c r="CC22" s="17">
        <v>66.3</v>
      </c>
      <c r="CD22" s="17">
        <v>75.5</v>
      </c>
      <c r="CE22" s="17">
        <v>30.2</v>
      </c>
      <c r="CF22" s="17"/>
      <c r="CG22" s="17"/>
      <c r="CH22" s="17"/>
      <c r="CI22" s="17">
        <v>104.9</v>
      </c>
      <c r="CJ22" s="17">
        <v>104.9</v>
      </c>
      <c r="CK22" s="17">
        <v>119.9</v>
      </c>
      <c r="CL22" s="17"/>
      <c r="CM22" s="17"/>
      <c r="CN22" s="17"/>
      <c r="CO22" s="17"/>
      <c r="CP22" s="17"/>
      <c r="CQ22" s="17">
        <v>0</v>
      </c>
      <c r="CR22" s="17"/>
      <c r="CS22" s="17"/>
      <c r="CT22" s="17">
        <v>6.7</v>
      </c>
      <c r="CU22" s="17">
        <v>20</v>
      </c>
      <c r="CV22" s="17">
        <v>0</v>
      </c>
      <c r="CW22" s="17">
        <v>63.7</v>
      </c>
      <c r="CX22" s="17">
        <v>0</v>
      </c>
      <c r="CY22" s="17">
        <v>0</v>
      </c>
      <c r="CZ22" s="17">
        <v>0</v>
      </c>
      <c r="DA22" s="17">
        <v>20.5</v>
      </c>
      <c r="DB22" s="17">
        <v>9.8000000000000007</v>
      </c>
      <c r="DC22" s="17">
        <v>5.6</v>
      </c>
      <c r="DD22" s="17">
        <v>0.5</v>
      </c>
      <c r="DE22" s="17">
        <v>0.3</v>
      </c>
      <c r="DF22" s="17">
        <v>1.8</v>
      </c>
      <c r="DG22" s="17">
        <v>3.6</v>
      </c>
      <c r="DH22" s="17">
        <v>5</v>
      </c>
      <c r="DI22" s="17">
        <v>20.6</v>
      </c>
      <c r="DJ22" s="17">
        <v>19.600000000000001</v>
      </c>
      <c r="DK22" s="17">
        <v>17.7</v>
      </c>
      <c r="DL22" s="17">
        <v>3.5</v>
      </c>
      <c r="DM22" s="17">
        <v>18.5</v>
      </c>
      <c r="DN22" s="17">
        <v>1.133</v>
      </c>
      <c r="DO22" s="17">
        <v>0</v>
      </c>
      <c r="DP22" s="17">
        <v>17.2</v>
      </c>
      <c r="DQ22" s="17">
        <v>45.7</v>
      </c>
      <c r="DR22" s="17">
        <v>1.2</v>
      </c>
      <c r="DS22" s="17">
        <v>3.5</v>
      </c>
      <c r="DT22" s="17">
        <v>9.6</v>
      </c>
      <c r="DU22" s="17">
        <v>2.8</v>
      </c>
      <c r="DV22" s="17">
        <v>0.26700000000000002</v>
      </c>
      <c r="DW22" s="17">
        <v>0</v>
      </c>
      <c r="DX22" s="17">
        <v>19.8</v>
      </c>
      <c r="DY22" s="17">
        <v>8.6999999999999993</v>
      </c>
      <c r="DZ22" s="17">
        <v>15.9</v>
      </c>
      <c r="EA22" s="17">
        <v>20.3</v>
      </c>
      <c r="EB22" s="17">
        <v>9.6999999999999993</v>
      </c>
      <c r="EC22" s="17">
        <v>56.9</v>
      </c>
      <c r="ED22" s="17">
        <v>0</v>
      </c>
      <c r="EE22" s="17">
        <v>15.98967</v>
      </c>
      <c r="EF22" s="17">
        <v>40.897170000000003</v>
      </c>
      <c r="EG22" s="17">
        <v>0.65961999999999998</v>
      </c>
      <c r="EH22" s="17">
        <v>0.10451000000000001</v>
      </c>
      <c r="EI22" s="17">
        <v>8.2100000000000003E-3</v>
      </c>
      <c r="EJ22" s="17">
        <v>20.9</v>
      </c>
      <c r="EK22" s="17">
        <v>7.4</v>
      </c>
      <c r="EL22" s="17"/>
      <c r="EM22" s="17">
        <v>20.399999999999999</v>
      </c>
      <c r="EN22" s="17">
        <v>20.399999999999999</v>
      </c>
      <c r="EO22" s="17">
        <v>20</v>
      </c>
      <c r="EP22" s="17">
        <v>0.25485000000000002</v>
      </c>
      <c r="EQ22" s="17">
        <v>0</v>
      </c>
      <c r="ER22" s="17">
        <v>0</v>
      </c>
      <c r="ES22" s="17">
        <v>0.6</v>
      </c>
      <c r="ET22" s="17">
        <v>0.6</v>
      </c>
      <c r="EU22" s="17">
        <v>5</v>
      </c>
      <c r="EV22" s="17">
        <v>2.2999999999999998</v>
      </c>
      <c r="EW22" s="17">
        <v>0.5</v>
      </c>
      <c r="EX22" s="17">
        <v>4.8</v>
      </c>
      <c r="EY22" s="17">
        <v>2.2999999999999998</v>
      </c>
      <c r="EZ22" s="17">
        <v>2.4</v>
      </c>
      <c r="FA22" s="17">
        <v>2.4</v>
      </c>
      <c r="FB22" s="17">
        <v>0</v>
      </c>
      <c r="FC22" s="17">
        <v>6.6</v>
      </c>
      <c r="FD22" s="17">
        <v>20</v>
      </c>
      <c r="FE22" s="17">
        <v>20</v>
      </c>
      <c r="FF22" s="17">
        <v>9.4</v>
      </c>
      <c r="FG22" s="17"/>
      <c r="FH22" s="17"/>
      <c r="FI22" s="17"/>
      <c r="FJ22" s="17"/>
      <c r="FK22" s="17">
        <v>8.1999999999999993</v>
      </c>
      <c r="FL22" s="17"/>
      <c r="FM22" s="17">
        <v>17.600000000000001</v>
      </c>
      <c r="FN22" s="17">
        <v>7017.8325400000003</v>
      </c>
      <c r="FO22" s="15"/>
      <c r="FP22" s="17">
        <v>24.239709999999999</v>
      </c>
      <c r="FQ22" s="17">
        <v>0</v>
      </c>
      <c r="FR22" s="17">
        <v>11.081</v>
      </c>
      <c r="FS22" s="17">
        <v>13.2</v>
      </c>
      <c r="FT22" s="17">
        <v>26.073699999999999</v>
      </c>
      <c r="FU22" s="17">
        <v>18.951139999999999</v>
      </c>
      <c r="FV22" s="17">
        <v>4.8</v>
      </c>
      <c r="FW22" s="17">
        <v>6.3</v>
      </c>
      <c r="FX22" s="17">
        <v>104.64555</v>
      </c>
    </row>
    <row r="23" spans="1:180" ht="24" customHeight="1" x14ac:dyDescent="0.3">
      <c r="A23" s="16" t="s">
        <v>70</v>
      </c>
      <c r="B23" s="16" t="s">
        <v>812</v>
      </c>
      <c r="C23" s="17">
        <v>202.7</v>
      </c>
      <c r="D23" s="17">
        <v>645.70000000000005</v>
      </c>
      <c r="E23" s="17">
        <v>138.80000000000001</v>
      </c>
      <c r="F23" s="17"/>
      <c r="G23" s="17"/>
      <c r="H23" s="17">
        <v>90.3</v>
      </c>
      <c r="I23" s="17">
        <v>225.5</v>
      </c>
      <c r="J23" s="17"/>
      <c r="K23" s="17"/>
      <c r="L23" s="17">
        <v>145.5</v>
      </c>
      <c r="M23" s="17">
        <v>145.9</v>
      </c>
      <c r="N23" s="17"/>
      <c r="O23" s="17">
        <v>157.80000000000001</v>
      </c>
      <c r="P23" s="17">
        <v>204.4</v>
      </c>
      <c r="Q23" s="17">
        <v>108.4</v>
      </c>
      <c r="R23" s="17">
        <v>553.79999999999995</v>
      </c>
      <c r="S23" s="17">
        <v>10.199999999999999</v>
      </c>
      <c r="T23" s="17">
        <v>9.1</v>
      </c>
      <c r="U23" s="17"/>
      <c r="V23" s="17"/>
      <c r="W23" s="17">
        <v>165.3</v>
      </c>
      <c r="X23" s="17">
        <v>7.7</v>
      </c>
      <c r="Y23" s="17">
        <v>4.4000000000000004</v>
      </c>
      <c r="Z23" s="17">
        <v>0</v>
      </c>
      <c r="AA23" s="17">
        <v>6.7</v>
      </c>
      <c r="AB23" s="17"/>
      <c r="AC23" s="17">
        <v>39.9</v>
      </c>
      <c r="AD23" s="17"/>
      <c r="AE23" s="17"/>
      <c r="AF23" s="17"/>
      <c r="AG23" s="17"/>
      <c r="AH23" s="17">
        <v>110.8</v>
      </c>
      <c r="AI23" s="17">
        <v>195.9</v>
      </c>
      <c r="AJ23" s="17"/>
      <c r="AK23" s="17">
        <v>0</v>
      </c>
      <c r="AL23" s="17"/>
      <c r="AM23" s="17">
        <v>6.5</v>
      </c>
      <c r="AN23" s="17">
        <v>411.1</v>
      </c>
      <c r="AO23" s="17">
        <v>81.400000000000006</v>
      </c>
      <c r="AP23" s="17">
        <v>132.6</v>
      </c>
      <c r="AQ23" s="17">
        <v>41.1</v>
      </c>
      <c r="AR23" s="17">
        <v>18.5</v>
      </c>
      <c r="AS23" s="17">
        <v>19.399999999999999</v>
      </c>
      <c r="AT23" s="17">
        <v>90.2</v>
      </c>
      <c r="AU23" s="17">
        <v>156.5</v>
      </c>
      <c r="AV23" s="17">
        <v>156.6</v>
      </c>
      <c r="AW23" s="17">
        <v>172.8</v>
      </c>
      <c r="AX23" s="17">
        <v>107.3</v>
      </c>
      <c r="AY23" s="17">
        <v>35</v>
      </c>
      <c r="AZ23" s="17">
        <v>35.200000000000003</v>
      </c>
      <c r="BA23" s="17">
        <v>3.8</v>
      </c>
      <c r="BB23" s="17">
        <v>15.3</v>
      </c>
      <c r="BC23" s="17">
        <v>129.9</v>
      </c>
      <c r="BD23" s="17"/>
      <c r="BE23" s="17"/>
      <c r="BF23" s="17">
        <v>47.5</v>
      </c>
      <c r="BG23" s="17"/>
      <c r="BH23" s="17"/>
      <c r="BI23" s="17">
        <v>0</v>
      </c>
      <c r="BJ23" s="17"/>
      <c r="BK23" s="17"/>
      <c r="BL23" s="17"/>
      <c r="BM23" s="17">
        <v>84.271119999999996</v>
      </c>
      <c r="BN23" s="17">
        <v>161.03319999999999</v>
      </c>
      <c r="BO23" s="17">
        <v>0</v>
      </c>
      <c r="BP23" s="17">
        <v>188.91962000000001</v>
      </c>
      <c r="BQ23" s="17">
        <v>172.12556000000001</v>
      </c>
      <c r="BR23" s="17">
        <v>0</v>
      </c>
      <c r="BS23" s="17"/>
      <c r="BT23" s="17"/>
      <c r="BU23" s="17"/>
      <c r="BV23" s="17"/>
      <c r="BW23" s="17">
        <v>0</v>
      </c>
      <c r="BX23" s="17"/>
      <c r="BY23" s="17"/>
      <c r="BZ23" s="17">
        <v>2.9</v>
      </c>
      <c r="CA23" s="17">
        <v>183.9</v>
      </c>
      <c r="CB23" s="17">
        <v>104.3</v>
      </c>
      <c r="CC23" s="17">
        <v>65.8</v>
      </c>
      <c r="CD23" s="17">
        <v>75.400000000000006</v>
      </c>
      <c r="CE23" s="17">
        <v>29.9</v>
      </c>
      <c r="CF23" s="17"/>
      <c r="CG23" s="17"/>
      <c r="CH23" s="17"/>
      <c r="CI23" s="17">
        <v>140.9</v>
      </c>
      <c r="CJ23" s="17">
        <v>144.4</v>
      </c>
      <c r="CK23" s="17">
        <v>147</v>
      </c>
      <c r="CL23" s="17"/>
      <c r="CM23" s="17"/>
      <c r="CN23" s="17"/>
      <c r="CO23" s="17"/>
      <c r="CP23" s="17"/>
      <c r="CQ23" s="17">
        <v>0</v>
      </c>
      <c r="CR23" s="17"/>
      <c r="CS23" s="17"/>
      <c r="CT23" s="17">
        <v>6.7</v>
      </c>
      <c r="CU23" s="17">
        <v>19.899999999999999</v>
      </c>
      <c r="CV23" s="17">
        <v>0</v>
      </c>
      <c r="CW23" s="17">
        <v>37.9</v>
      </c>
      <c r="CX23" s="17">
        <v>9.6999999999999993</v>
      </c>
      <c r="CY23" s="17">
        <v>0</v>
      </c>
      <c r="CZ23" s="17">
        <v>0</v>
      </c>
      <c r="DA23" s="17">
        <v>20.399999999999999</v>
      </c>
      <c r="DB23" s="17">
        <v>9.9</v>
      </c>
      <c r="DC23" s="17">
        <v>5.4</v>
      </c>
      <c r="DD23" s="17">
        <v>22.1</v>
      </c>
      <c r="DE23" s="17">
        <v>11.6</v>
      </c>
      <c r="DF23" s="17">
        <v>1.8</v>
      </c>
      <c r="DG23" s="17">
        <v>3.1</v>
      </c>
      <c r="DH23" s="17">
        <v>5.2</v>
      </c>
      <c r="DI23" s="17">
        <v>20.6</v>
      </c>
      <c r="DJ23" s="17">
        <v>19.600000000000001</v>
      </c>
      <c r="DK23" s="17">
        <v>16.5</v>
      </c>
      <c r="DL23" s="17">
        <v>3.5</v>
      </c>
      <c r="DM23" s="17">
        <v>18.5</v>
      </c>
      <c r="DN23" s="17">
        <v>6.65</v>
      </c>
      <c r="DO23" s="17">
        <v>0.1</v>
      </c>
      <c r="DP23" s="17">
        <v>17.899999999999999</v>
      </c>
      <c r="DQ23" s="17">
        <v>38.200000000000003</v>
      </c>
      <c r="DR23" s="17">
        <v>6.9</v>
      </c>
      <c r="DS23" s="17">
        <v>3.5</v>
      </c>
      <c r="DT23" s="17">
        <v>17.100000000000001</v>
      </c>
      <c r="DU23" s="17">
        <v>2.9</v>
      </c>
      <c r="DV23" s="17">
        <v>0.29299999999999998</v>
      </c>
      <c r="DW23" s="17">
        <v>0</v>
      </c>
      <c r="DX23" s="17">
        <v>19.8</v>
      </c>
      <c r="DY23" s="17">
        <v>8.6</v>
      </c>
      <c r="DZ23" s="17">
        <v>15.8</v>
      </c>
      <c r="EA23" s="17">
        <v>20.3</v>
      </c>
      <c r="EB23" s="17">
        <v>8.6</v>
      </c>
      <c r="EC23" s="17">
        <v>45.3</v>
      </c>
      <c r="ED23" s="17">
        <v>3.55728</v>
      </c>
      <c r="EE23" s="17">
        <v>14.793369999999999</v>
      </c>
      <c r="EF23" s="17">
        <v>34.994810000000001</v>
      </c>
      <c r="EG23" s="17">
        <v>1.25238</v>
      </c>
      <c r="EH23" s="17">
        <v>0</v>
      </c>
      <c r="EI23" s="17">
        <v>8.5449999999999998E-2</v>
      </c>
      <c r="EJ23" s="17">
        <v>20.9</v>
      </c>
      <c r="EK23" s="17">
        <v>7.4</v>
      </c>
      <c r="EL23" s="17"/>
      <c r="EM23" s="17">
        <v>20.399999999999999</v>
      </c>
      <c r="EN23" s="17">
        <v>20.399999999999999</v>
      </c>
      <c r="EO23" s="17">
        <v>20</v>
      </c>
      <c r="EP23" s="17">
        <v>0.15187</v>
      </c>
      <c r="EQ23" s="17">
        <v>31.4</v>
      </c>
      <c r="ER23" s="17">
        <v>1.2</v>
      </c>
      <c r="ES23" s="17">
        <v>18.600000000000001</v>
      </c>
      <c r="ET23" s="17">
        <v>0.6</v>
      </c>
      <c r="EU23" s="17">
        <v>25</v>
      </c>
      <c r="EV23" s="17">
        <v>20.5</v>
      </c>
      <c r="EW23" s="17">
        <v>12.1</v>
      </c>
      <c r="EX23" s="17">
        <v>4.8</v>
      </c>
      <c r="EY23" s="17">
        <v>2.2999999999999998</v>
      </c>
      <c r="EZ23" s="17">
        <v>2.4</v>
      </c>
      <c r="FA23" s="17">
        <v>2.4</v>
      </c>
      <c r="FB23" s="17">
        <v>1.1000000000000001</v>
      </c>
      <c r="FC23" s="17">
        <v>6.6</v>
      </c>
      <c r="FD23" s="17">
        <v>20</v>
      </c>
      <c r="FE23" s="17">
        <v>20</v>
      </c>
      <c r="FF23" s="17">
        <v>8.8000000000000007</v>
      </c>
      <c r="FG23" s="17"/>
      <c r="FH23" s="17"/>
      <c r="FI23" s="17"/>
      <c r="FJ23" s="17"/>
      <c r="FK23" s="17">
        <v>7.5</v>
      </c>
      <c r="FL23" s="17"/>
      <c r="FM23" s="17">
        <v>17.2</v>
      </c>
      <c r="FN23" s="17">
        <v>7121.1276600000001</v>
      </c>
      <c r="FO23" s="15"/>
      <c r="FP23" s="17">
        <v>24.24756</v>
      </c>
      <c r="FQ23" s="17">
        <v>0</v>
      </c>
      <c r="FR23" s="17">
        <v>10.11</v>
      </c>
      <c r="FS23" s="17">
        <v>13.2</v>
      </c>
      <c r="FT23" s="17">
        <v>26.055499999999999</v>
      </c>
      <c r="FU23" s="17">
        <v>18.951049999999999</v>
      </c>
      <c r="FV23" s="17">
        <v>4.5</v>
      </c>
      <c r="FW23" s="17">
        <v>6.2</v>
      </c>
      <c r="FX23" s="17">
        <v>103.26411</v>
      </c>
    </row>
    <row r="24" spans="1:180" ht="24" customHeight="1" x14ac:dyDescent="0.3">
      <c r="A24" s="16" t="s">
        <v>70</v>
      </c>
      <c r="B24" s="16" t="s">
        <v>813</v>
      </c>
      <c r="C24" s="17">
        <v>202.6</v>
      </c>
      <c r="D24" s="17">
        <v>649.20000000000005</v>
      </c>
      <c r="E24" s="17">
        <v>139.4</v>
      </c>
      <c r="F24" s="17"/>
      <c r="G24" s="17"/>
      <c r="H24" s="17">
        <v>90.4</v>
      </c>
      <c r="I24" s="17">
        <v>227.8</v>
      </c>
      <c r="J24" s="17"/>
      <c r="K24" s="17"/>
      <c r="L24" s="17">
        <v>106</v>
      </c>
      <c r="M24" s="17">
        <v>105.7</v>
      </c>
      <c r="N24" s="17"/>
      <c r="O24" s="17">
        <v>135.80000000000001</v>
      </c>
      <c r="P24" s="17">
        <v>207.1</v>
      </c>
      <c r="Q24" s="17">
        <v>108.7</v>
      </c>
      <c r="R24" s="17">
        <v>554</v>
      </c>
      <c r="S24" s="17">
        <v>10.199999999999999</v>
      </c>
      <c r="T24" s="17">
        <v>9.1999999999999993</v>
      </c>
      <c r="U24" s="17"/>
      <c r="V24" s="17"/>
      <c r="W24" s="17">
        <v>165.7</v>
      </c>
      <c r="X24" s="17">
        <v>7.9</v>
      </c>
      <c r="Y24" s="17">
        <v>4.5</v>
      </c>
      <c r="Z24" s="17">
        <v>0</v>
      </c>
      <c r="AA24" s="17">
        <v>6.7</v>
      </c>
      <c r="AB24" s="17"/>
      <c r="AC24" s="17">
        <v>40.299999999999997</v>
      </c>
      <c r="AD24" s="17"/>
      <c r="AE24" s="17"/>
      <c r="AF24" s="17"/>
      <c r="AG24" s="17"/>
      <c r="AH24" s="17">
        <v>110.8</v>
      </c>
      <c r="AI24" s="17">
        <v>148.5</v>
      </c>
      <c r="AJ24" s="17"/>
      <c r="AK24" s="17">
        <v>0</v>
      </c>
      <c r="AL24" s="17"/>
      <c r="AM24" s="17">
        <v>6.5</v>
      </c>
      <c r="AN24" s="17">
        <v>395</v>
      </c>
      <c r="AO24" s="17">
        <v>81.400000000000006</v>
      </c>
      <c r="AP24" s="17">
        <v>127.4</v>
      </c>
      <c r="AQ24" s="17">
        <v>41.4</v>
      </c>
      <c r="AR24" s="17">
        <v>18.600000000000001</v>
      </c>
      <c r="AS24" s="17">
        <v>19.3</v>
      </c>
      <c r="AT24" s="17">
        <v>90.6</v>
      </c>
      <c r="AU24" s="17">
        <v>155.9</v>
      </c>
      <c r="AV24" s="17">
        <v>156.19999999999999</v>
      </c>
      <c r="AW24" s="17">
        <v>168.7</v>
      </c>
      <c r="AX24" s="17">
        <v>107.2</v>
      </c>
      <c r="AY24" s="17">
        <v>33.299999999999997</v>
      </c>
      <c r="AZ24" s="17">
        <v>33.299999999999997</v>
      </c>
      <c r="BA24" s="17">
        <v>3.8</v>
      </c>
      <c r="BB24" s="17">
        <v>15.4</v>
      </c>
      <c r="BC24" s="17">
        <v>123.6</v>
      </c>
      <c r="BD24" s="17"/>
      <c r="BE24" s="17"/>
      <c r="BF24" s="17">
        <v>47.3</v>
      </c>
      <c r="BG24" s="17"/>
      <c r="BH24" s="17"/>
      <c r="BI24" s="17">
        <v>0</v>
      </c>
      <c r="BJ24" s="17"/>
      <c r="BK24" s="17"/>
      <c r="BL24" s="17"/>
      <c r="BM24" s="17">
        <v>84.430800000000005</v>
      </c>
      <c r="BN24" s="17">
        <v>161.77700999999999</v>
      </c>
      <c r="BO24" s="17">
        <v>0</v>
      </c>
      <c r="BP24" s="17">
        <v>189.04839999999999</v>
      </c>
      <c r="BQ24" s="17">
        <v>173.60087999999999</v>
      </c>
      <c r="BR24" s="17">
        <v>0</v>
      </c>
      <c r="BS24" s="17"/>
      <c r="BT24" s="17"/>
      <c r="BU24" s="17"/>
      <c r="BV24" s="17"/>
      <c r="BW24" s="17">
        <v>0</v>
      </c>
      <c r="BX24" s="17"/>
      <c r="BY24" s="17"/>
      <c r="BZ24" s="17">
        <v>2.9</v>
      </c>
      <c r="CA24" s="17">
        <v>114.2</v>
      </c>
      <c r="CB24" s="17">
        <v>99.3</v>
      </c>
      <c r="CC24" s="17">
        <v>59.9</v>
      </c>
      <c r="CD24" s="17">
        <v>78.400000000000006</v>
      </c>
      <c r="CE24" s="17">
        <v>30</v>
      </c>
      <c r="CF24" s="17"/>
      <c r="CG24" s="17"/>
      <c r="CH24" s="17"/>
      <c r="CI24" s="17">
        <v>141.1</v>
      </c>
      <c r="CJ24" s="17">
        <v>144.80000000000001</v>
      </c>
      <c r="CK24" s="17">
        <v>147.19999999999999</v>
      </c>
      <c r="CL24" s="17"/>
      <c r="CM24" s="17"/>
      <c r="CN24" s="17"/>
      <c r="CO24" s="17"/>
      <c r="CP24" s="17"/>
      <c r="CQ24" s="17">
        <v>0</v>
      </c>
      <c r="CR24" s="17"/>
      <c r="CS24" s="17"/>
      <c r="CT24" s="17">
        <v>6.7</v>
      </c>
      <c r="CU24" s="17">
        <v>19.899999999999999</v>
      </c>
      <c r="CV24" s="17">
        <v>0.1</v>
      </c>
      <c r="CW24" s="17">
        <v>46.4</v>
      </c>
      <c r="CX24" s="17">
        <v>34.4</v>
      </c>
      <c r="CY24" s="17">
        <v>0.2</v>
      </c>
      <c r="CZ24" s="17">
        <v>0</v>
      </c>
      <c r="DA24" s="17">
        <v>20.399999999999999</v>
      </c>
      <c r="DB24" s="17">
        <v>9.9</v>
      </c>
      <c r="DC24" s="17">
        <v>5.5</v>
      </c>
      <c r="DD24" s="17">
        <v>63.2</v>
      </c>
      <c r="DE24" s="17">
        <v>36.1</v>
      </c>
      <c r="DF24" s="17">
        <v>1.8</v>
      </c>
      <c r="DG24" s="17">
        <v>2.6</v>
      </c>
      <c r="DH24" s="17">
        <v>5.2</v>
      </c>
      <c r="DI24" s="17">
        <v>20.6</v>
      </c>
      <c r="DJ24" s="17">
        <v>19.600000000000001</v>
      </c>
      <c r="DK24" s="17">
        <v>16.5</v>
      </c>
      <c r="DL24" s="17">
        <v>3.5</v>
      </c>
      <c r="DM24" s="17">
        <v>18.5</v>
      </c>
      <c r="DN24" s="17">
        <v>11.853</v>
      </c>
      <c r="DO24" s="17">
        <v>6.1</v>
      </c>
      <c r="DP24" s="17">
        <v>23.2</v>
      </c>
      <c r="DQ24" s="17">
        <v>38.1</v>
      </c>
      <c r="DR24" s="17">
        <v>13</v>
      </c>
      <c r="DS24" s="17">
        <v>3.5</v>
      </c>
      <c r="DT24" s="17">
        <v>17.399999999999999</v>
      </c>
      <c r="DU24" s="17">
        <v>2.9</v>
      </c>
      <c r="DV24" s="17">
        <v>0.36</v>
      </c>
      <c r="DW24" s="17">
        <v>0</v>
      </c>
      <c r="DX24" s="17">
        <v>19.8</v>
      </c>
      <c r="DY24" s="17">
        <v>8.6</v>
      </c>
      <c r="DZ24" s="17">
        <v>15.9</v>
      </c>
      <c r="EA24" s="17">
        <v>20.3</v>
      </c>
      <c r="EB24" s="17">
        <v>12.4</v>
      </c>
      <c r="EC24" s="17">
        <v>37.200000000000003</v>
      </c>
      <c r="ED24" s="17">
        <v>13.565009999999999</v>
      </c>
      <c r="EE24" s="17">
        <v>15.987170000000001</v>
      </c>
      <c r="EF24" s="17">
        <v>35.646250000000002</v>
      </c>
      <c r="EG24" s="17">
        <v>0.61241999999999996</v>
      </c>
      <c r="EH24" s="17">
        <v>0</v>
      </c>
      <c r="EI24" s="17">
        <v>0.35335</v>
      </c>
      <c r="EJ24" s="17">
        <v>20.9</v>
      </c>
      <c r="EK24" s="17">
        <v>7.2</v>
      </c>
      <c r="EL24" s="17"/>
      <c r="EM24" s="17">
        <v>20.399999999999999</v>
      </c>
      <c r="EN24" s="17">
        <v>20.399999999999999</v>
      </c>
      <c r="EO24" s="17">
        <v>20</v>
      </c>
      <c r="EP24" s="17">
        <v>0.53761999999999999</v>
      </c>
      <c r="EQ24" s="17">
        <v>115.5</v>
      </c>
      <c r="ER24" s="17">
        <v>3.6</v>
      </c>
      <c r="ES24" s="17">
        <v>60.9</v>
      </c>
      <c r="ET24" s="17">
        <v>0.6</v>
      </c>
      <c r="EU24" s="17">
        <v>49.5</v>
      </c>
      <c r="EV24" s="17">
        <v>37.700000000000003</v>
      </c>
      <c r="EW24" s="17">
        <v>45.5</v>
      </c>
      <c r="EX24" s="17">
        <v>4.8</v>
      </c>
      <c r="EY24" s="17">
        <v>2.2999999999999998</v>
      </c>
      <c r="EZ24" s="17">
        <v>2.4</v>
      </c>
      <c r="FA24" s="17">
        <v>2.4</v>
      </c>
      <c r="FB24" s="17">
        <v>3.5</v>
      </c>
      <c r="FC24" s="17">
        <v>6.6</v>
      </c>
      <c r="FD24" s="17">
        <v>20</v>
      </c>
      <c r="FE24" s="17">
        <v>20</v>
      </c>
      <c r="FF24" s="17">
        <v>9</v>
      </c>
      <c r="FG24" s="17"/>
      <c r="FH24" s="17"/>
      <c r="FI24" s="17"/>
      <c r="FJ24" s="17"/>
      <c r="FK24" s="17">
        <v>7.41</v>
      </c>
      <c r="FL24" s="17"/>
      <c r="FM24" s="17">
        <v>17.3</v>
      </c>
      <c r="FN24" s="17">
        <v>7208.3819100000001</v>
      </c>
      <c r="FO24" s="15"/>
      <c r="FP24" s="17">
        <v>24.24511</v>
      </c>
      <c r="FQ24" s="17">
        <v>0</v>
      </c>
      <c r="FR24" s="17">
        <v>10.048</v>
      </c>
      <c r="FS24" s="17">
        <v>13.2</v>
      </c>
      <c r="FT24" s="17">
        <v>26.13008</v>
      </c>
      <c r="FU24" s="17">
        <v>18.95147</v>
      </c>
      <c r="FV24" s="17">
        <v>4.4000000000000004</v>
      </c>
      <c r="FW24" s="17">
        <v>6.2</v>
      </c>
      <c r="FX24" s="17">
        <v>103.17466</v>
      </c>
    </row>
    <row r="25" spans="1:180" ht="24" customHeight="1" x14ac:dyDescent="0.3">
      <c r="A25" s="16" t="s">
        <v>70</v>
      </c>
      <c r="B25" s="16" t="s">
        <v>814</v>
      </c>
      <c r="C25" s="17">
        <v>199.6</v>
      </c>
      <c r="D25" s="17">
        <v>648.4</v>
      </c>
      <c r="E25" s="17">
        <v>139.5</v>
      </c>
      <c r="F25" s="17"/>
      <c r="G25" s="17"/>
      <c r="H25" s="17">
        <v>87.5</v>
      </c>
      <c r="I25" s="17">
        <v>227</v>
      </c>
      <c r="J25" s="17"/>
      <c r="K25" s="17"/>
      <c r="L25" s="17">
        <v>106</v>
      </c>
      <c r="M25" s="17">
        <v>105</v>
      </c>
      <c r="N25" s="17"/>
      <c r="O25" s="17">
        <v>129.5</v>
      </c>
      <c r="P25" s="17">
        <v>120.9</v>
      </c>
      <c r="Q25" s="17">
        <v>81.3</v>
      </c>
      <c r="R25" s="17">
        <v>555.6</v>
      </c>
      <c r="S25" s="17">
        <v>10</v>
      </c>
      <c r="T25" s="17">
        <v>9.8000000000000007</v>
      </c>
      <c r="U25" s="17"/>
      <c r="V25" s="17"/>
      <c r="W25" s="17">
        <v>160.80000000000001</v>
      </c>
      <c r="X25" s="17">
        <v>7.7</v>
      </c>
      <c r="Y25" s="17">
        <v>4.3</v>
      </c>
      <c r="Z25" s="17">
        <v>0</v>
      </c>
      <c r="AA25" s="17">
        <v>6.7</v>
      </c>
      <c r="AB25" s="17"/>
      <c r="AC25" s="17">
        <v>40</v>
      </c>
      <c r="AD25" s="17"/>
      <c r="AE25" s="17"/>
      <c r="AF25" s="17"/>
      <c r="AG25" s="17"/>
      <c r="AH25" s="17">
        <v>110.8</v>
      </c>
      <c r="AI25" s="17">
        <v>155</v>
      </c>
      <c r="AJ25" s="17"/>
      <c r="AK25" s="17">
        <v>0</v>
      </c>
      <c r="AL25" s="17"/>
      <c r="AM25" s="17">
        <v>6.5</v>
      </c>
      <c r="AN25" s="17">
        <v>397.3</v>
      </c>
      <c r="AO25" s="17">
        <v>81.400000000000006</v>
      </c>
      <c r="AP25" s="17">
        <v>126.9</v>
      </c>
      <c r="AQ25" s="17">
        <v>40.9</v>
      </c>
      <c r="AR25" s="17">
        <v>18.600000000000001</v>
      </c>
      <c r="AS25" s="17">
        <v>19.399999999999999</v>
      </c>
      <c r="AT25" s="17">
        <v>89.8</v>
      </c>
      <c r="AU25" s="17">
        <v>151.9</v>
      </c>
      <c r="AV25" s="17">
        <v>152.9</v>
      </c>
      <c r="AW25" s="17">
        <v>169.9</v>
      </c>
      <c r="AX25" s="17">
        <v>107.3</v>
      </c>
      <c r="AY25" s="17">
        <v>31.3</v>
      </c>
      <c r="AZ25" s="17">
        <v>33.4</v>
      </c>
      <c r="BA25" s="17">
        <v>3.8</v>
      </c>
      <c r="BB25" s="17">
        <v>15</v>
      </c>
      <c r="BC25" s="17">
        <v>123.6</v>
      </c>
      <c r="BD25" s="17"/>
      <c r="BE25" s="17"/>
      <c r="BF25" s="17">
        <v>47</v>
      </c>
      <c r="BG25" s="17"/>
      <c r="BH25" s="17"/>
      <c r="BI25" s="17">
        <v>0</v>
      </c>
      <c r="BJ25" s="17"/>
      <c r="BK25" s="17"/>
      <c r="BL25" s="17"/>
      <c r="BM25" s="17">
        <v>83.470209999999994</v>
      </c>
      <c r="BN25" s="17">
        <v>160.90450999999999</v>
      </c>
      <c r="BO25" s="17">
        <v>0</v>
      </c>
      <c r="BP25" s="17">
        <v>188.20215999999999</v>
      </c>
      <c r="BQ25" s="17">
        <v>172.45312000000001</v>
      </c>
      <c r="BR25" s="17">
        <v>0</v>
      </c>
      <c r="BS25" s="17"/>
      <c r="BT25" s="17"/>
      <c r="BU25" s="17"/>
      <c r="BV25" s="17"/>
      <c r="BW25" s="17">
        <v>0</v>
      </c>
      <c r="BX25" s="17"/>
      <c r="BY25" s="17"/>
      <c r="BZ25" s="17">
        <v>2.9</v>
      </c>
      <c r="CA25" s="17">
        <v>114</v>
      </c>
      <c r="CB25" s="17">
        <v>97.1</v>
      </c>
      <c r="CC25" s="17">
        <v>59.1</v>
      </c>
      <c r="CD25" s="17">
        <v>77.900000000000006</v>
      </c>
      <c r="CE25" s="17">
        <v>29.6</v>
      </c>
      <c r="CF25" s="17"/>
      <c r="CG25" s="17"/>
      <c r="CH25" s="17"/>
      <c r="CI25" s="17">
        <v>96.5</v>
      </c>
      <c r="CJ25" s="17">
        <v>96.5</v>
      </c>
      <c r="CK25" s="17">
        <v>119.5</v>
      </c>
      <c r="CL25" s="17"/>
      <c r="CM25" s="17"/>
      <c r="CN25" s="17"/>
      <c r="CO25" s="17"/>
      <c r="CP25" s="17"/>
      <c r="CQ25" s="17">
        <v>0</v>
      </c>
      <c r="CR25" s="17"/>
      <c r="CS25" s="17"/>
      <c r="CT25" s="17">
        <v>6.9</v>
      </c>
      <c r="CU25" s="17">
        <v>20</v>
      </c>
      <c r="CV25" s="17">
        <v>0.1</v>
      </c>
      <c r="CW25" s="17">
        <v>44.9</v>
      </c>
      <c r="CX25" s="17">
        <v>57.5</v>
      </c>
      <c r="CY25" s="17">
        <v>0</v>
      </c>
      <c r="CZ25" s="17">
        <v>0</v>
      </c>
      <c r="DA25" s="17">
        <v>20.399999999999999</v>
      </c>
      <c r="DB25" s="17">
        <v>9.8000000000000007</v>
      </c>
      <c r="DC25" s="17">
        <v>5.5</v>
      </c>
      <c r="DD25" s="17">
        <v>129.9</v>
      </c>
      <c r="DE25" s="17">
        <v>68.8</v>
      </c>
      <c r="DF25" s="17">
        <v>1.7</v>
      </c>
      <c r="DG25" s="17">
        <v>3.6</v>
      </c>
      <c r="DH25" s="17">
        <v>5</v>
      </c>
      <c r="DI25" s="17">
        <v>20.7</v>
      </c>
      <c r="DJ25" s="17">
        <v>16.7</v>
      </c>
      <c r="DK25" s="17">
        <v>16.5</v>
      </c>
      <c r="DL25" s="17">
        <v>3.4</v>
      </c>
      <c r="DM25" s="17">
        <v>18.5</v>
      </c>
      <c r="DN25" s="17">
        <v>13.385</v>
      </c>
      <c r="DO25" s="17">
        <v>13.8</v>
      </c>
      <c r="DP25" s="17">
        <v>20.2</v>
      </c>
      <c r="DQ25" s="17">
        <v>35.200000000000003</v>
      </c>
      <c r="DR25" s="17">
        <v>14.2</v>
      </c>
      <c r="DS25" s="17">
        <v>3.5</v>
      </c>
      <c r="DT25" s="17">
        <v>17.399999999999999</v>
      </c>
      <c r="DU25" s="17">
        <v>2.9</v>
      </c>
      <c r="DV25" s="17">
        <v>0.39500000000000002</v>
      </c>
      <c r="DW25" s="17">
        <v>0.1</v>
      </c>
      <c r="DX25" s="17">
        <v>19.8</v>
      </c>
      <c r="DY25" s="17">
        <v>8.6</v>
      </c>
      <c r="DZ25" s="17">
        <v>15.3</v>
      </c>
      <c r="EA25" s="17">
        <v>20.3</v>
      </c>
      <c r="EB25" s="17">
        <v>12</v>
      </c>
      <c r="EC25" s="17">
        <v>40.9</v>
      </c>
      <c r="ED25" s="17">
        <v>24.12189</v>
      </c>
      <c r="EE25" s="17">
        <v>24.664619999999999</v>
      </c>
      <c r="EF25" s="17">
        <v>51.724429999999998</v>
      </c>
      <c r="EG25" s="17">
        <v>3.4076399999999998</v>
      </c>
      <c r="EH25" s="17">
        <v>0.59662999999999999</v>
      </c>
      <c r="EI25" s="17">
        <v>1.3064100000000001</v>
      </c>
      <c r="EJ25" s="17">
        <v>20.9</v>
      </c>
      <c r="EK25" s="17">
        <v>7.2</v>
      </c>
      <c r="EL25" s="17"/>
      <c r="EM25" s="17">
        <v>20.399999999999999</v>
      </c>
      <c r="EN25" s="17">
        <v>20.399999999999999</v>
      </c>
      <c r="EO25" s="17">
        <v>20</v>
      </c>
      <c r="EP25" s="17">
        <v>0</v>
      </c>
      <c r="EQ25" s="17">
        <v>195.3</v>
      </c>
      <c r="ER25" s="17">
        <v>6.4</v>
      </c>
      <c r="ES25" s="17">
        <v>101.2</v>
      </c>
      <c r="ET25" s="17">
        <v>0.6</v>
      </c>
      <c r="EU25" s="17">
        <v>51.2</v>
      </c>
      <c r="EV25" s="17">
        <v>42.4</v>
      </c>
      <c r="EW25" s="17">
        <v>80.099999999999994</v>
      </c>
      <c r="EX25" s="17">
        <v>4.8</v>
      </c>
      <c r="EY25" s="17">
        <v>2.2999999999999998</v>
      </c>
      <c r="EZ25" s="17">
        <v>2.4</v>
      </c>
      <c r="FA25" s="17">
        <v>2.4</v>
      </c>
      <c r="FB25" s="17">
        <v>6.1</v>
      </c>
      <c r="FC25" s="17">
        <v>6.6</v>
      </c>
      <c r="FD25" s="17">
        <v>20</v>
      </c>
      <c r="FE25" s="17">
        <v>19.899999999999999</v>
      </c>
      <c r="FF25" s="17">
        <v>8.9</v>
      </c>
      <c r="FG25" s="17"/>
      <c r="FH25" s="17"/>
      <c r="FI25" s="17"/>
      <c r="FJ25" s="17"/>
      <c r="FK25" s="17">
        <v>8.5399999999999991</v>
      </c>
      <c r="FL25" s="17"/>
      <c r="FM25" s="17">
        <v>17.100000000000001</v>
      </c>
      <c r="FN25" s="17">
        <v>7279.2716200000004</v>
      </c>
      <c r="FO25" s="15"/>
      <c r="FP25" s="17">
        <v>24.244050000000001</v>
      </c>
      <c r="FQ25" s="17">
        <v>0</v>
      </c>
      <c r="FR25" s="17">
        <v>11.195</v>
      </c>
      <c r="FS25" s="17">
        <v>13.2</v>
      </c>
      <c r="FT25" s="17">
        <v>26.11487</v>
      </c>
      <c r="FU25" s="17">
        <v>18.951910000000002</v>
      </c>
      <c r="FV25" s="17">
        <v>4.3</v>
      </c>
      <c r="FW25" s="17">
        <v>6.3</v>
      </c>
      <c r="FX25" s="17">
        <v>104.30583</v>
      </c>
    </row>
    <row r="26" spans="1:180" ht="24" customHeight="1" x14ac:dyDescent="0.3">
      <c r="A26" s="18" t="s">
        <v>70</v>
      </c>
      <c r="B26" s="18" t="s">
        <v>815</v>
      </c>
      <c r="C26" s="19">
        <v>206.3</v>
      </c>
      <c r="D26" s="19">
        <v>654.5</v>
      </c>
      <c r="E26" s="19">
        <v>141.4</v>
      </c>
      <c r="F26" s="19"/>
      <c r="G26" s="19"/>
      <c r="H26" s="19">
        <v>91.9</v>
      </c>
      <c r="I26" s="19">
        <v>230.7</v>
      </c>
      <c r="J26" s="19"/>
      <c r="K26" s="19"/>
      <c r="L26" s="19">
        <v>106.2</v>
      </c>
      <c r="M26" s="19">
        <v>104.9</v>
      </c>
      <c r="N26" s="19"/>
      <c r="O26" s="19">
        <v>129.6</v>
      </c>
      <c r="P26" s="19">
        <v>112.1</v>
      </c>
      <c r="Q26" s="19">
        <v>69</v>
      </c>
      <c r="R26" s="19">
        <v>557.9</v>
      </c>
      <c r="S26" s="19">
        <v>10.4</v>
      </c>
      <c r="T26" s="19">
        <v>9.6999999999999993</v>
      </c>
      <c r="U26" s="19"/>
      <c r="V26" s="19"/>
      <c r="W26" s="19">
        <v>163.9</v>
      </c>
      <c r="X26" s="19">
        <v>8.3000000000000007</v>
      </c>
      <c r="Y26" s="19">
        <v>4.5999999999999996</v>
      </c>
      <c r="Z26" s="19">
        <v>0</v>
      </c>
      <c r="AA26" s="19">
        <v>6.5</v>
      </c>
      <c r="AB26" s="19"/>
      <c r="AC26" s="19">
        <v>41.1</v>
      </c>
      <c r="AD26" s="19"/>
      <c r="AE26" s="19"/>
      <c r="AF26" s="19"/>
      <c r="AG26" s="19"/>
      <c r="AH26" s="19">
        <v>110.6</v>
      </c>
      <c r="AI26" s="19">
        <v>152.80000000000001</v>
      </c>
      <c r="AJ26" s="19"/>
      <c r="AK26" s="19">
        <v>0</v>
      </c>
      <c r="AL26" s="19"/>
      <c r="AM26" s="19">
        <v>6.5</v>
      </c>
      <c r="AN26" s="19">
        <v>407.9</v>
      </c>
      <c r="AO26" s="19">
        <v>81.3</v>
      </c>
      <c r="AP26" s="19">
        <v>132.19999999999999</v>
      </c>
      <c r="AQ26" s="19">
        <v>41.9</v>
      </c>
      <c r="AR26" s="19">
        <v>18.600000000000001</v>
      </c>
      <c r="AS26" s="19">
        <v>19.3</v>
      </c>
      <c r="AT26" s="19">
        <v>94.3</v>
      </c>
      <c r="AU26" s="19">
        <v>160.19999999999999</v>
      </c>
      <c r="AV26" s="19">
        <v>160.80000000000001</v>
      </c>
      <c r="AW26" s="19">
        <v>170.9</v>
      </c>
      <c r="AX26" s="19">
        <v>108.5</v>
      </c>
      <c r="AY26" s="19">
        <v>35.700000000000003</v>
      </c>
      <c r="AZ26" s="19">
        <v>35.299999999999997</v>
      </c>
      <c r="BA26" s="19">
        <v>3.8</v>
      </c>
      <c r="BB26" s="19">
        <v>15.8</v>
      </c>
      <c r="BC26" s="19">
        <v>132.6</v>
      </c>
      <c r="BD26" s="19"/>
      <c r="BE26" s="19"/>
      <c r="BF26" s="19">
        <v>48.3</v>
      </c>
      <c r="BG26" s="19"/>
      <c r="BH26" s="19"/>
      <c r="BI26" s="19">
        <v>0</v>
      </c>
      <c r="BJ26" s="19"/>
      <c r="BK26" s="19"/>
      <c r="BL26" s="19"/>
      <c r="BM26" s="19">
        <v>85.476339999999993</v>
      </c>
      <c r="BN26" s="19">
        <v>153.59200000000001</v>
      </c>
      <c r="BO26" s="19">
        <v>0</v>
      </c>
      <c r="BP26" s="19">
        <v>152.74289999999999</v>
      </c>
      <c r="BQ26" s="19">
        <v>161.02556999999999</v>
      </c>
      <c r="BR26" s="19">
        <v>0</v>
      </c>
      <c r="BS26" s="19"/>
      <c r="BT26" s="19"/>
      <c r="BU26" s="19"/>
      <c r="BV26" s="19"/>
      <c r="BW26" s="19">
        <v>0</v>
      </c>
      <c r="BX26" s="19"/>
      <c r="BY26" s="19"/>
      <c r="BZ26" s="19">
        <v>2.9</v>
      </c>
      <c r="CA26" s="19">
        <v>139.6</v>
      </c>
      <c r="CB26" s="19">
        <v>109.5</v>
      </c>
      <c r="CC26" s="19">
        <v>61.5</v>
      </c>
      <c r="CD26" s="19">
        <v>78.599999999999994</v>
      </c>
      <c r="CE26" s="19">
        <v>30.8</v>
      </c>
      <c r="CF26" s="19"/>
      <c r="CG26" s="19"/>
      <c r="CH26" s="19"/>
      <c r="CI26" s="19">
        <v>96.4</v>
      </c>
      <c r="CJ26" s="19">
        <v>96.3</v>
      </c>
      <c r="CK26" s="19">
        <v>118.6</v>
      </c>
      <c r="CL26" s="19"/>
      <c r="CM26" s="19"/>
      <c r="CN26" s="19"/>
      <c r="CO26" s="19"/>
      <c r="CP26" s="19"/>
      <c r="CQ26" s="19">
        <v>0</v>
      </c>
      <c r="CR26" s="19"/>
      <c r="CS26" s="19"/>
      <c r="CT26" s="19">
        <v>6.7</v>
      </c>
      <c r="CU26" s="19">
        <v>20.100000000000001</v>
      </c>
      <c r="CV26" s="19">
        <v>0.3</v>
      </c>
      <c r="CW26" s="19">
        <v>38.9</v>
      </c>
      <c r="CX26" s="19">
        <v>70</v>
      </c>
      <c r="CY26" s="19">
        <v>0</v>
      </c>
      <c r="CZ26" s="19">
        <v>0</v>
      </c>
      <c r="DA26" s="19">
        <v>20.9</v>
      </c>
      <c r="DB26" s="19">
        <v>10</v>
      </c>
      <c r="DC26" s="19">
        <v>5.5</v>
      </c>
      <c r="DD26" s="19">
        <v>176.8</v>
      </c>
      <c r="DE26" s="19">
        <v>90</v>
      </c>
      <c r="DF26" s="19">
        <v>1.7</v>
      </c>
      <c r="DG26" s="19">
        <v>3.6</v>
      </c>
      <c r="DH26" s="19">
        <v>5</v>
      </c>
      <c r="DI26" s="19">
        <v>21.3</v>
      </c>
      <c r="DJ26" s="19">
        <v>19.399999999999999</v>
      </c>
      <c r="DK26" s="19">
        <v>16.5</v>
      </c>
      <c r="DL26" s="19">
        <v>3.5</v>
      </c>
      <c r="DM26" s="19">
        <v>18.399999999999999</v>
      </c>
      <c r="DN26" s="19">
        <v>13.956</v>
      </c>
      <c r="DO26" s="19">
        <v>14.5</v>
      </c>
      <c r="DP26" s="19">
        <v>18.899999999999999</v>
      </c>
      <c r="DQ26" s="19">
        <v>41</v>
      </c>
      <c r="DR26" s="19">
        <v>15</v>
      </c>
      <c r="DS26" s="19">
        <v>3.5</v>
      </c>
      <c r="DT26" s="19">
        <v>17.399999999999999</v>
      </c>
      <c r="DU26" s="19">
        <v>2.9</v>
      </c>
      <c r="DV26" s="19">
        <v>0.39700000000000002</v>
      </c>
      <c r="DW26" s="19">
        <v>0.1</v>
      </c>
      <c r="DX26" s="19">
        <v>19.8</v>
      </c>
      <c r="DY26" s="19">
        <v>8.3000000000000007</v>
      </c>
      <c r="DZ26" s="19">
        <v>15.7</v>
      </c>
      <c r="EA26" s="19">
        <v>20.399999999999999</v>
      </c>
      <c r="EB26" s="19">
        <v>10.1</v>
      </c>
      <c r="EC26" s="19">
        <v>38.799999999999997</v>
      </c>
      <c r="ED26" s="19">
        <v>32.777209999999997</v>
      </c>
      <c r="EE26" s="19">
        <v>16.35033</v>
      </c>
      <c r="EF26" s="19">
        <v>41.089440000000003</v>
      </c>
      <c r="EG26" s="19">
        <v>1.0123</v>
      </c>
      <c r="EH26" s="19">
        <v>0</v>
      </c>
      <c r="EI26" s="19">
        <v>1.36314</v>
      </c>
      <c r="EJ26" s="19">
        <v>20.9</v>
      </c>
      <c r="EK26" s="19">
        <v>7.2</v>
      </c>
      <c r="EL26" s="19"/>
      <c r="EM26" s="19">
        <v>20.399999999999999</v>
      </c>
      <c r="EN26" s="19">
        <v>20.399999999999999</v>
      </c>
      <c r="EO26" s="19">
        <v>20</v>
      </c>
      <c r="EP26" s="19">
        <v>0</v>
      </c>
      <c r="EQ26" s="19">
        <v>222.4</v>
      </c>
      <c r="ER26" s="19">
        <v>9</v>
      </c>
      <c r="ES26" s="19">
        <v>120.7</v>
      </c>
      <c r="ET26" s="19">
        <v>0.6</v>
      </c>
      <c r="EU26" s="19">
        <v>26.4</v>
      </c>
      <c r="EV26" s="19">
        <v>27.1</v>
      </c>
      <c r="EW26" s="19">
        <v>91.4</v>
      </c>
      <c r="EX26" s="19">
        <v>4.8</v>
      </c>
      <c r="EY26" s="19">
        <v>2.2999999999999998</v>
      </c>
      <c r="EZ26" s="19">
        <v>2.4</v>
      </c>
      <c r="FA26" s="19">
        <v>2.4</v>
      </c>
      <c r="FB26" s="19">
        <v>8.6</v>
      </c>
      <c r="FC26" s="19">
        <v>6.6</v>
      </c>
      <c r="FD26" s="19">
        <v>20</v>
      </c>
      <c r="FE26" s="19">
        <v>19.899999999999999</v>
      </c>
      <c r="FF26" s="19">
        <v>9</v>
      </c>
      <c r="FG26" s="19"/>
      <c r="FH26" s="19"/>
      <c r="FI26" s="19"/>
      <c r="FJ26" s="19"/>
      <c r="FK26" s="19">
        <v>8.39</v>
      </c>
      <c r="FL26" s="19"/>
      <c r="FM26" s="19">
        <v>17.5</v>
      </c>
      <c r="FN26" s="19">
        <v>7423.6722300000001</v>
      </c>
      <c r="FO26" s="15"/>
      <c r="FP26" s="19">
        <v>24.243829999999999</v>
      </c>
      <c r="FQ26" s="19">
        <v>0</v>
      </c>
      <c r="FR26" s="19">
        <v>11.739000000000001</v>
      </c>
      <c r="FS26" s="19">
        <v>13.2</v>
      </c>
      <c r="FT26" s="19">
        <v>26.08493</v>
      </c>
      <c r="FU26" s="19">
        <v>18.950959999999998</v>
      </c>
      <c r="FV26" s="19">
        <v>4.2</v>
      </c>
      <c r="FW26" s="19">
        <v>6.2</v>
      </c>
      <c r="FX26" s="19">
        <v>104.61872</v>
      </c>
    </row>
    <row r="27" spans="1:180" ht="24" customHeight="1" x14ac:dyDescent="0.3">
      <c r="A27" s="13" t="s">
        <v>70</v>
      </c>
      <c r="B27" s="13" t="s">
        <v>816</v>
      </c>
      <c r="C27" s="14">
        <v>203.4</v>
      </c>
      <c r="D27" s="14">
        <v>650.9</v>
      </c>
      <c r="E27" s="14">
        <v>140.5</v>
      </c>
      <c r="F27" s="14"/>
      <c r="G27" s="14"/>
      <c r="H27" s="14">
        <v>90.4</v>
      </c>
      <c r="I27" s="14">
        <v>228.3</v>
      </c>
      <c r="J27" s="14"/>
      <c r="K27" s="14"/>
      <c r="L27" s="14">
        <v>105.1</v>
      </c>
      <c r="M27" s="14">
        <v>104</v>
      </c>
      <c r="N27" s="14"/>
      <c r="O27" s="14">
        <v>126.6</v>
      </c>
      <c r="P27" s="14">
        <v>193.6</v>
      </c>
      <c r="Q27" s="14">
        <v>95.3</v>
      </c>
      <c r="R27" s="14">
        <v>555.79999999999995</v>
      </c>
      <c r="S27" s="14">
        <v>10.3</v>
      </c>
      <c r="T27" s="14">
        <v>12.6</v>
      </c>
      <c r="U27" s="14"/>
      <c r="V27" s="14"/>
      <c r="W27" s="14">
        <v>168.9</v>
      </c>
      <c r="X27" s="14">
        <v>8.1</v>
      </c>
      <c r="Y27" s="14">
        <v>4.2</v>
      </c>
      <c r="Z27" s="14">
        <v>0</v>
      </c>
      <c r="AA27" s="14">
        <v>6.6</v>
      </c>
      <c r="AB27" s="14"/>
      <c r="AC27" s="14">
        <v>40.4</v>
      </c>
      <c r="AD27" s="14"/>
      <c r="AE27" s="14"/>
      <c r="AF27" s="14"/>
      <c r="AG27" s="14"/>
      <c r="AH27" s="14">
        <v>110.8</v>
      </c>
      <c r="AI27" s="14">
        <v>174.2</v>
      </c>
      <c r="AJ27" s="14"/>
      <c r="AK27" s="14">
        <v>0</v>
      </c>
      <c r="AL27" s="14"/>
      <c r="AM27" s="14">
        <v>6.5</v>
      </c>
      <c r="AN27" s="14">
        <v>411.5</v>
      </c>
      <c r="AO27" s="14">
        <v>81.3</v>
      </c>
      <c r="AP27" s="14">
        <v>132.6</v>
      </c>
      <c r="AQ27" s="14">
        <v>41.3</v>
      </c>
      <c r="AR27" s="14">
        <v>18.600000000000001</v>
      </c>
      <c r="AS27" s="14">
        <v>19.399999999999999</v>
      </c>
      <c r="AT27" s="14">
        <v>92.2</v>
      </c>
      <c r="AU27" s="14">
        <v>159.4</v>
      </c>
      <c r="AV27" s="14">
        <v>159.80000000000001</v>
      </c>
      <c r="AW27" s="14">
        <v>170.9</v>
      </c>
      <c r="AX27" s="14">
        <v>108.1</v>
      </c>
      <c r="AY27" s="14">
        <v>35.799999999999997</v>
      </c>
      <c r="AZ27" s="14">
        <v>35.700000000000003</v>
      </c>
      <c r="BA27" s="14">
        <v>3.8</v>
      </c>
      <c r="BB27" s="14">
        <v>17.5</v>
      </c>
      <c r="BC27" s="14">
        <v>132.6</v>
      </c>
      <c r="BD27" s="14"/>
      <c r="BE27" s="14"/>
      <c r="BF27" s="14">
        <v>47.5</v>
      </c>
      <c r="BG27" s="14"/>
      <c r="BH27" s="14"/>
      <c r="BI27" s="14">
        <v>43.6</v>
      </c>
      <c r="BJ27" s="14"/>
      <c r="BK27" s="14"/>
      <c r="BL27" s="14"/>
      <c r="BM27" s="14">
        <v>84.441670000000002</v>
      </c>
      <c r="BN27" s="14">
        <v>161.09202999999999</v>
      </c>
      <c r="BO27" s="14">
        <v>0</v>
      </c>
      <c r="BP27" s="14">
        <v>189.85221999999999</v>
      </c>
      <c r="BQ27" s="14">
        <v>174.41254000000001</v>
      </c>
      <c r="BR27" s="14">
        <v>0</v>
      </c>
      <c r="BS27" s="14"/>
      <c r="BT27" s="14"/>
      <c r="BU27" s="14"/>
      <c r="BV27" s="14"/>
      <c r="BW27" s="14">
        <v>0</v>
      </c>
      <c r="BX27" s="14"/>
      <c r="BY27" s="14"/>
      <c r="BZ27" s="14">
        <v>2.9</v>
      </c>
      <c r="CA27" s="14">
        <v>142.9</v>
      </c>
      <c r="CB27" s="14">
        <v>106.9</v>
      </c>
      <c r="CC27" s="14">
        <v>60.2</v>
      </c>
      <c r="CD27" s="14">
        <v>78.099999999999994</v>
      </c>
      <c r="CE27" s="14">
        <v>30.2</v>
      </c>
      <c r="CF27" s="14"/>
      <c r="CG27" s="14"/>
      <c r="CH27" s="14"/>
      <c r="CI27" s="14">
        <v>137.1</v>
      </c>
      <c r="CJ27" s="14">
        <v>137.1</v>
      </c>
      <c r="CK27" s="14">
        <v>137.19999999999999</v>
      </c>
      <c r="CL27" s="14"/>
      <c r="CM27" s="14"/>
      <c r="CN27" s="14"/>
      <c r="CO27" s="14"/>
      <c r="CP27" s="14"/>
      <c r="CQ27" s="14">
        <v>0</v>
      </c>
      <c r="CR27" s="14"/>
      <c r="CS27" s="14"/>
      <c r="CT27" s="14">
        <v>6.8</v>
      </c>
      <c r="CU27" s="14">
        <v>20</v>
      </c>
      <c r="CV27" s="14">
        <v>0.3</v>
      </c>
      <c r="CW27" s="14">
        <v>49.8</v>
      </c>
      <c r="CX27" s="14">
        <v>72.900000000000006</v>
      </c>
      <c r="CY27" s="14">
        <v>0</v>
      </c>
      <c r="CZ27" s="14">
        <v>0.1</v>
      </c>
      <c r="DA27" s="14">
        <v>20.5</v>
      </c>
      <c r="DB27" s="14">
        <v>9.8000000000000007</v>
      </c>
      <c r="DC27" s="14">
        <v>5.5</v>
      </c>
      <c r="DD27" s="14">
        <v>182.7</v>
      </c>
      <c r="DE27" s="14">
        <v>93.4</v>
      </c>
      <c r="DF27" s="14">
        <v>1.7</v>
      </c>
      <c r="DG27" s="14">
        <v>1.9</v>
      </c>
      <c r="DH27" s="14">
        <v>5.0999999999999996</v>
      </c>
      <c r="DI27" s="14">
        <v>20.9</v>
      </c>
      <c r="DJ27" s="14">
        <v>19.600000000000001</v>
      </c>
      <c r="DK27" s="14">
        <v>16.5</v>
      </c>
      <c r="DL27" s="14">
        <v>3.4</v>
      </c>
      <c r="DM27" s="14">
        <v>18.3</v>
      </c>
      <c r="DN27" s="14">
        <v>14.209</v>
      </c>
      <c r="DO27" s="14">
        <v>14</v>
      </c>
      <c r="DP27" s="14">
        <v>18.5</v>
      </c>
      <c r="DQ27" s="14">
        <v>59.8</v>
      </c>
      <c r="DR27" s="14">
        <v>16.7</v>
      </c>
      <c r="DS27" s="14">
        <v>3.5</v>
      </c>
      <c r="DT27" s="14">
        <v>17.3</v>
      </c>
      <c r="DU27" s="14">
        <v>2.8</v>
      </c>
      <c r="DV27" s="14">
        <v>0.39800000000000002</v>
      </c>
      <c r="DW27" s="14">
        <v>0.2</v>
      </c>
      <c r="DX27" s="14">
        <v>19.8</v>
      </c>
      <c r="DY27" s="14">
        <v>8.3000000000000007</v>
      </c>
      <c r="DZ27" s="14">
        <v>15.5</v>
      </c>
      <c r="EA27" s="14">
        <v>20.3</v>
      </c>
      <c r="EB27" s="14">
        <v>6.6</v>
      </c>
      <c r="EC27" s="14">
        <v>29</v>
      </c>
      <c r="ED27" s="14">
        <v>33.538670000000003</v>
      </c>
      <c r="EE27" s="14">
        <v>14.894</v>
      </c>
      <c r="EF27" s="14">
        <v>28.920030000000001</v>
      </c>
      <c r="EG27" s="14">
        <v>0.12237000000000001</v>
      </c>
      <c r="EH27" s="14">
        <v>0</v>
      </c>
      <c r="EI27" s="14">
        <v>1.3968700000000001</v>
      </c>
      <c r="EJ27" s="14">
        <v>20.9</v>
      </c>
      <c r="EK27" s="14">
        <v>7.2</v>
      </c>
      <c r="EL27" s="14"/>
      <c r="EM27" s="14">
        <v>20.399999999999999</v>
      </c>
      <c r="EN27" s="14">
        <v>20.399999999999999</v>
      </c>
      <c r="EO27" s="14">
        <v>20</v>
      </c>
      <c r="EP27" s="14">
        <v>0</v>
      </c>
      <c r="EQ27" s="14">
        <v>230.8</v>
      </c>
      <c r="ER27" s="14">
        <v>11.2</v>
      </c>
      <c r="ES27" s="14">
        <v>123.2</v>
      </c>
      <c r="ET27" s="14">
        <v>0.6</v>
      </c>
      <c r="EU27" s="14">
        <v>16.7</v>
      </c>
      <c r="EV27" s="14">
        <v>14.7</v>
      </c>
      <c r="EW27" s="14">
        <v>94.3</v>
      </c>
      <c r="EX27" s="14">
        <v>4.8</v>
      </c>
      <c r="EY27" s="14">
        <v>2.2999999999999998</v>
      </c>
      <c r="EZ27" s="14">
        <v>2.4</v>
      </c>
      <c r="FA27" s="14">
        <v>2.4</v>
      </c>
      <c r="FB27" s="14">
        <v>10.8</v>
      </c>
      <c r="FC27" s="14">
        <v>6.6</v>
      </c>
      <c r="FD27" s="14">
        <v>20</v>
      </c>
      <c r="FE27" s="14">
        <v>20</v>
      </c>
      <c r="FF27" s="14">
        <v>9.3000000000000007</v>
      </c>
      <c r="FG27" s="14"/>
      <c r="FH27" s="14"/>
      <c r="FI27" s="14"/>
      <c r="FJ27" s="14"/>
      <c r="FK27" s="14">
        <v>8.48</v>
      </c>
      <c r="FL27" s="14"/>
      <c r="FM27" s="14">
        <v>17.600000000000001</v>
      </c>
      <c r="FN27" s="14">
        <v>7750.5573999999997</v>
      </c>
      <c r="FO27" s="15"/>
      <c r="FP27" s="14">
        <v>24.243400000000001</v>
      </c>
      <c r="FQ27" s="14">
        <v>0</v>
      </c>
      <c r="FR27" s="14">
        <v>11.776</v>
      </c>
      <c r="FS27" s="14">
        <v>13.2</v>
      </c>
      <c r="FT27" s="14">
        <v>25.83943</v>
      </c>
      <c r="FU27" s="14">
        <v>18.950469999999999</v>
      </c>
      <c r="FV27" s="14">
        <v>4.0999999999999996</v>
      </c>
      <c r="FW27" s="14">
        <v>6.2</v>
      </c>
      <c r="FX27" s="14">
        <v>104.30929999999999</v>
      </c>
    </row>
    <row r="28" spans="1:180" ht="24" customHeight="1" x14ac:dyDescent="0.3">
      <c r="A28" s="16" t="s">
        <v>70</v>
      </c>
      <c r="B28" s="16" t="s">
        <v>817</v>
      </c>
      <c r="C28" s="17">
        <v>198.7</v>
      </c>
      <c r="D28" s="17">
        <v>648.9</v>
      </c>
      <c r="E28" s="17">
        <v>140.30000000000001</v>
      </c>
      <c r="F28" s="17"/>
      <c r="G28" s="17"/>
      <c r="H28" s="17">
        <v>87.2</v>
      </c>
      <c r="I28" s="17">
        <v>227</v>
      </c>
      <c r="J28" s="17"/>
      <c r="K28" s="17"/>
      <c r="L28" s="17">
        <v>105</v>
      </c>
      <c r="M28" s="17">
        <v>105.7</v>
      </c>
      <c r="N28" s="17"/>
      <c r="O28" s="17">
        <v>126.4</v>
      </c>
      <c r="P28" s="17">
        <v>203.2</v>
      </c>
      <c r="Q28" s="17">
        <v>107.4</v>
      </c>
      <c r="R28" s="17">
        <v>555.6</v>
      </c>
      <c r="S28" s="17">
        <v>9.9</v>
      </c>
      <c r="T28" s="17">
        <v>12.4</v>
      </c>
      <c r="U28" s="17"/>
      <c r="V28" s="17"/>
      <c r="W28" s="17">
        <v>164</v>
      </c>
      <c r="X28" s="17">
        <v>7.9</v>
      </c>
      <c r="Y28" s="17">
        <v>4.0999999999999996</v>
      </c>
      <c r="Z28" s="17">
        <v>0</v>
      </c>
      <c r="AA28" s="17">
        <v>5.4</v>
      </c>
      <c r="AB28" s="17"/>
      <c r="AC28" s="17">
        <v>69.8</v>
      </c>
      <c r="AD28" s="17"/>
      <c r="AE28" s="17"/>
      <c r="AF28" s="17"/>
      <c r="AG28" s="17"/>
      <c r="AH28" s="17">
        <v>110.4</v>
      </c>
      <c r="AI28" s="17">
        <v>166.7</v>
      </c>
      <c r="AJ28" s="17"/>
      <c r="AK28" s="17">
        <v>0</v>
      </c>
      <c r="AL28" s="17"/>
      <c r="AM28" s="17">
        <v>6.5</v>
      </c>
      <c r="AN28" s="17">
        <v>402.2</v>
      </c>
      <c r="AO28" s="17">
        <v>81.2</v>
      </c>
      <c r="AP28" s="17">
        <v>128.19999999999999</v>
      </c>
      <c r="AQ28" s="17">
        <v>41</v>
      </c>
      <c r="AR28" s="17">
        <v>18.600000000000001</v>
      </c>
      <c r="AS28" s="17">
        <v>19.399999999999999</v>
      </c>
      <c r="AT28" s="17">
        <v>89</v>
      </c>
      <c r="AU28" s="17">
        <v>153.5</v>
      </c>
      <c r="AV28" s="17">
        <v>154.69999999999999</v>
      </c>
      <c r="AW28" s="17">
        <v>169.9</v>
      </c>
      <c r="AX28" s="17">
        <v>107.5</v>
      </c>
      <c r="AY28" s="17">
        <v>32.6</v>
      </c>
      <c r="AZ28" s="17">
        <v>34.9</v>
      </c>
      <c r="BA28" s="17">
        <v>3.8</v>
      </c>
      <c r="BB28" s="17">
        <v>14.4</v>
      </c>
      <c r="BC28" s="17">
        <v>126.3</v>
      </c>
      <c r="BD28" s="17"/>
      <c r="BE28" s="17"/>
      <c r="BF28" s="17">
        <v>47.1</v>
      </c>
      <c r="BG28" s="17"/>
      <c r="BH28" s="17"/>
      <c r="BI28" s="17">
        <v>43.1</v>
      </c>
      <c r="BJ28" s="17"/>
      <c r="BK28" s="17"/>
      <c r="BL28" s="17"/>
      <c r="BM28" s="17">
        <v>83.530860000000004</v>
      </c>
      <c r="BN28" s="17">
        <v>159.05644000000001</v>
      </c>
      <c r="BO28" s="17">
        <v>0</v>
      </c>
      <c r="BP28" s="17">
        <v>188.40532999999999</v>
      </c>
      <c r="BQ28" s="17">
        <v>174.37654000000001</v>
      </c>
      <c r="BR28" s="17">
        <v>0</v>
      </c>
      <c r="BS28" s="17"/>
      <c r="BT28" s="17"/>
      <c r="BU28" s="17"/>
      <c r="BV28" s="17"/>
      <c r="BW28" s="17">
        <v>0</v>
      </c>
      <c r="BX28" s="17"/>
      <c r="BY28" s="17"/>
      <c r="BZ28" s="17">
        <v>3</v>
      </c>
      <c r="CA28" s="17">
        <v>149</v>
      </c>
      <c r="CB28" s="17">
        <v>99.7</v>
      </c>
      <c r="CC28" s="17">
        <v>59.4</v>
      </c>
      <c r="CD28" s="17">
        <v>77.900000000000006</v>
      </c>
      <c r="CE28" s="17">
        <v>29.8</v>
      </c>
      <c r="CF28" s="17"/>
      <c r="CG28" s="17"/>
      <c r="CH28" s="17"/>
      <c r="CI28" s="17">
        <v>141.19999999999999</v>
      </c>
      <c r="CJ28" s="17">
        <v>145.1</v>
      </c>
      <c r="CK28" s="17">
        <v>147.4</v>
      </c>
      <c r="CL28" s="17"/>
      <c r="CM28" s="17"/>
      <c r="CN28" s="17"/>
      <c r="CO28" s="17"/>
      <c r="CP28" s="17"/>
      <c r="CQ28" s="17">
        <v>0</v>
      </c>
      <c r="CR28" s="17"/>
      <c r="CS28" s="17"/>
      <c r="CT28" s="17">
        <v>6.8</v>
      </c>
      <c r="CU28" s="17">
        <v>19.899999999999999</v>
      </c>
      <c r="CV28" s="17">
        <v>0.3</v>
      </c>
      <c r="CW28" s="17">
        <v>58.3</v>
      </c>
      <c r="CX28" s="17">
        <v>74</v>
      </c>
      <c r="CY28" s="17">
        <v>0</v>
      </c>
      <c r="CZ28" s="17">
        <v>0.1</v>
      </c>
      <c r="DA28" s="17">
        <v>20.399999999999999</v>
      </c>
      <c r="DB28" s="17">
        <v>9.8000000000000007</v>
      </c>
      <c r="DC28" s="17">
        <v>5.6</v>
      </c>
      <c r="DD28" s="17">
        <v>188.5</v>
      </c>
      <c r="DE28" s="17">
        <v>96.2</v>
      </c>
      <c r="DF28" s="17">
        <v>1.7</v>
      </c>
      <c r="DG28" s="17">
        <v>1.9</v>
      </c>
      <c r="DH28" s="17">
        <v>5.2</v>
      </c>
      <c r="DI28" s="17">
        <v>20.8</v>
      </c>
      <c r="DJ28" s="17">
        <v>19.600000000000001</v>
      </c>
      <c r="DK28" s="17">
        <v>16.5</v>
      </c>
      <c r="DL28" s="17">
        <v>3.4</v>
      </c>
      <c r="DM28" s="17">
        <v>18.399999999999999</v>
      </c>
      <c r="DN28" s="17">
        <v>14.176</v>
      </c>
      <c r="DO28" s="17">
        <v>17.2</v>
      </c>
      <c r="DP28" s="17">
        <v>19.100000000000001</v>
      </c>
      <c r="DQ28" s="17">
        <v>58.7</v>
      </c>
      <c r="DR28" s="17">
        <v>17.100000000000001</v>
      </c>
      <c r="DS28" s="17">
        <v>3.5</v>
      </c>
      <c r="DT28" s="17">
        <v>17.3</v>
      </c>
      <c r="DU28" s="17">
        <v>2.8</v>
      </c>
      <c r="DV28" s="17">
        <v>0.39700000000000002</v>
      </c>
      <c r="DW28" s="17">
        <v>0.2</v>
      </c>
      <c r="DX28" s="17">
        <v>19.8</v>
      </c>
      <c r="DY28" s="17">
        <v>8.1999999999999993</v>
      </c>
      <c r="DZ28" s="17">
        <v>15.4</v>
      </c>
      <c r="EA28" s="17">
        <v>20.3</v>
      </c>
      <c r="EB28" s="17">
        <v>3.2</v>
      </c>
      <c r="EC28" s="17">
        <v>28.1</v>
      </c>
      <c r="ED28" s="17">
        <v>34.048000000000002</v>
      </c>
      <c r="EE28" s="17">
        <v>9.98691</v>
      </c>
      <c r="EF28" s="17">
        <v>24.478549999999998</v>
      </c>
      <c r="EG28" s="17">
        <v>7.28E-3</v>
      </c>
      <c r="EH28" s="17">
        <v>0</v>
      </c>
      <c r="EI28" s="17">
        <v>1.4712499999999999</v>
      </c>
      <c r="EJ28" s="17">
        <v>20.9</v>
      </c>
      <c r="EK28" s="17">
        <v>7.2</v>
      </c>
      <c r="EL28" s="17"/>
      <c r="EM28" s="17">
        <v>20.399999999999999</v>
      </c>
      <c r="EN28" s="17">
        <v>20.399999999999999</v>
      </c>
      <c r="EO28" s="17">
        <v>20</v>
      </c>
      <c r="EP28" s="17">
        <v>0</v>
      </c>
      <c r="EQ28" s="17">
        <v>236.4</v>
      </c>
      <c r="ER28" s="17">
        <v>13.2</v>
      </c>
      <c r="ES28" s="17">
        <v>124.9</v>
      </c>
      <c r="ET28" s="17">
        <v>0.6</v>
      </c>
      <c r="EU28" s="17">
        <v>7.1</v>
      </c>
      <c r="EV28" s="17">
        <v>8.1999999999999993</v>
      </c>
      <c r="EW28" s="17">
        <v>95.5</v>
      </c>
      <c r="EX28" s="17">
        <v>4.8</v>
      </c>
      <c r="EY28" s="17">
        <v>2.2999999999999998</v>
      </c>
      <c r="EZ28" s="17">
        <v>2.4</v>
      </c>
      <c r="FA28" s="17">
        <v>2.4</v>
      </c>
      <c r="FB28" s="17">
        <v>12.8</v>
      </c>
      <c r="FC28" s="17">
        <v>6.6</v>
      </c>
      <c r="FD28" s="17">
        <v>20</v>
      </c>
      <c r="FE28" s="17">
        <v>20</v>
      </c>
      <c r="FF28" s="17">
        <v>9</v>
      </c>
      <c r="FG28" s="17"/>
      <c r="FH28" s="17"/>
      <c r="FI28" s="17"/>
      <c r="FJ28" s="17"/>
      <c r="FK28" s="17">
        <v>8.84</v>
      </c>
      <c r="FL28" s="17"/>
      <c r="FM28" s="17">
        <v>16.3</v>
      </c>
      <c r="FN28" s="17">
        <v>7750.8741600000003</v>
      </c>
      <c r="FO28" s="15"/>
      <c r="FP28" s="17">
        <v>24.237310000000001</v>
      </c>
      <c r="FQ28" s="17">
        <v>0</v>
      </c>
      <c r="FR28" s="17">
        <v>11.775</v>
      </c>
      <c r="FS28" s="17">
        <v>13.2</v>
      </c>
      <c r="FT28" s="17">
        <v>25.58642</v>
      </c>
      <c r="FU28" s="17">
        <v>18.950769999999999</v>
      </c>
      <c r="FV28" s="17">
        <v>3.9</v>
      </c>
      <c r="FW28" s="17">
        <v>6.3</v>
      </c>
      <c r="FX28" s="17">
        <v>103.9495</v>
      </c>
    </row>
    <row r="29" spans="1:180" ht="24" customHeight="1" x14ac:dyDescent="0.3">
      <c r="A29" s="16" t="s">
        <v>70</v>
      </c>
      <c r="B29" s="16" t="s">
        <v>818</v>
      </c>
      <c r="C29" s="17">
        <v>202.7</v>
      </c>
      <c r="D29" s="17">
        <v>649.6</v>
      </c>
      <c r="E29" s="17">
        <v>140</v>
      </c>
      <c r="F29" s="17"/>
      <c r="G29" s="17"/>
      <c r="H29" s="17">
        <v>90.2</v>
      </c>
      <c r="I29" s="17">
        <v>228</v>
      </c>
      <c r="J29" s="17"/>
      <c r="K29" s="17"/>
      <c r="L29" s="17">
        <v>104.2</v>
      </c>
      <c r="M29" s="17">
        <v>104.2</v>
      </c>
      <c r="N29" s="17"/>
      <c r="O29" s="17">
        <v>125.7</v>
      </c>
      <c r="P29" s="17">
        <v>201.3</v>
      </c>
      <c r="Q29" s="17">
        <v>106.4</v>
      </c>
      <c r="R29" s="17">
        <v>554.70000000000005</v>
      </c>
      <c r="S29" s="17">
        <v>10.199999999999999</v>
      </c>
      <c r="T29" s="17">
        <v>12</v>
      </c>
      <c r="U29" s="17"/>
      <c r="V29" s="17"/>
      <c r="W29" s="17">
        <v>166.2</v>
      </c>
      <c r="X29" s="17">
        <v>8</v>
      </c>
      <c r="Y29" s="17">
        <v>4.2</v>
      </c>
      <c r="Z29" s="17">
        <v>0</v>
      </c>
      <c r="AA29" s="17">
        <v>6.7</v>
      </c>
      <c r="AB29" s="17"/>
      <c r="AC29" s="17">
        <v>70.5</v>
      </c>
      <c r="AD29" s="17"/>
      <c r="AE29" s="17"/>
      <c r="AF29" s="17"/>
      <c r="AG29" s="17"/>
      <c r="AH29" s="17">
        <v>110.9</v>
      </c>
      <c r="AI29" s="17">
        <v>185.3</v>
      </c>
      <c r="AJ29" s="17"/>
      <c r="AK29" s="17">
        <v>0</v>
      </c>
      <c r="AL29" s="17"/>
      <c r="AM29" s="17">
        <v>6.5</v>
      </c>
      <c r="AN29" s="17">
        <v>428.5</v>
      </c>
      <c r="AO29" s="17">
        <v>81.2</v>
      </c>
      <c r="AP29" s="17">
        <v>140.4</v>
      </c>
      <c r="AQ29" s="17">
        <v>41.2</v>
      </c>
      <c r="AR29" s="17">
        <v>18.600000000000001</v>
      </c>
      <c r="AS29" s="17">
        <v>19.3</v>
      </c>
      <c r="AT29" s="17">
        <v>92.8</v>
      </c>
      <c r="AU29" s="17">
        <v>164</v>
      </c>
      <c r="AV29" s="17">
        <v>164</v>
      </c>
      <c r="AW29" s="17">
        <v>173.1</v>
      </c>
      <c r="AX29" s="17">
        <v>107.8</v>
      </c>
      <c r="AY29" s="17">
        <v>38.1</v>
      </c>
      <c r="AZ29" s="17">
        <v>38.5</v>
      </c>
      <c r="BA29" s="17">
        <v>3.8</v>
      </c>
      <c r="BB29" s="17">
        <v>15</v>
      </c>
      <c r="BC29" s="17">
        <v>143</v>
      </c>
      <c r="BD29" s="17"/>
      <c r="BE29" s="17"/>
      <c r="BF29" s="17">
        <v>47.5</v>
      </c>
      <c r="BG29" s="17"/>
      <c r="BH29" s="17"/>
      <c r="BI29" s="17">
        <v>42.9</v>
      </c>
      <c r="BJ29" s="17"/>
      <c r="BK29" s="17"/>
      <c r="BL29" s="17"/>
      <c r="BM29" s="17">
        <v>84.377070000000003</v>
      </c>
      <c r="BN29" s="17">
        <v>161.85759999999999</v>
      </c>
      <c r="BO29" s="17">
        <v>0</v>
      </c>
      <c r="BP29" s="17">
        <v>188.98743999999999</v>
      </c>
      <c r="BQ29" s="17">
        <v>175.14920000000001</v>
      </c>
      <c r="BR29" s="17">
        <v>0</v>
      </c>
      <c r="BS29" s="17"/>
      <c r="BT29" s="17"/>
      <c r="BU29" s="17"/>
      <c r="BV29" s="17"/>
      <c r="BW29" s="17">
        <v>0</v>
      </c>
      <c r="BX29" s="17"/>
      <c r="BY29" s="17"/>
      <c r="BZ29" s="17">
        <v>2.9</v>
      </c>
      <c r="CA29" s="17">
        <v>225.5</v>
      </c>
      <c r="CB29" s="17">
        <v>114.4</v>
      </c>
      <c r="CC29" s="17">
        <v>59.9</v>
      </c>
      <c r="CD29" s="17">
        <v>76.599999999999994</v>
      </c>
      <c r="CE29" s="17">
        <v>30</v>
      </c>
      <c r="CF29" s="17"/>
      <c r="CG29" s="17"/>
      <c r="CH29" s="17"/>
      <c r="CI29" s="17">
        <v>140.5</v>
      </c>
      <c r="CJ29" s="17">
        <v>143.5</v>
      </c>
      <c r="CK29" s="17">
        <v>145.19999999999999</v>
      </c>
      <c r="CL29" s="17"/>
      <c r="CM29" s="17"/>
      <c r="CN29" s="17"/>
      <c r="CO29" s="17"/>
      <c r="CP29" s="17"/>
      <c r="CQ29" s="17">
        <v>0</v>
      </c>
      <c r="CR29" s="17"/>
      <c r="CS29" s="17"/>
      <c r="CT29" s="17">
        <v>6.7</v>
      </c>
      <c r="CU29" s="17">
        <v>20</v>
      </c>
      <c r="CV29" s="17">
        <v>0.5</v>
      </c>
      <c r="CW29" s="17">
        <v>50</v>
      </c>
      <c r="CX29" s="17">
        <v>75</v>
      </c>
      <c r="CY29" s="17">
        <v>0</v>
      </c>
      <c r="CZ29" s="17">
        <v>0.1</v>
      </c>
      <c r="DA29" s="17">
        <v>20.399999999999999</v>
      </c>
      <c r="DB29" s="17">
        <v>9.9</v>
      </c>
      <c r="DC29" s="17">
        <v>5.6</v>
      </c>
      <c r="DD29" s="17">
        <v>191</v>
      </c>
      <c r="DE29" s="17">
        <v>97.6</v>
      </c>
      <c r="DF29" s="17">
        <v>1.7</v>
      </c>
      <c r="DG29" s="17">
        <v>1.9</v>
      </c>
      <c r="DH29" s="17">
        <v>5.0999999999999996</v>
      </c>
      <c r="DI29" s="17">
        <v>20.6</v>
      </c>
      <c r="DJ29" s="17">
        <v>19.600000000000001</v>
      </c>
      <c r="DK29" s="17">
        <v>17.5</v>
      </c>
      <c r="DL29" s="17">
        <v>3.4</v>
      </c>
      <c r="DM29" s="17">
        <v>18.399999999999999</v>
      </c>
      <c r="DN29" s="17">
        <v>14.169</v>
      </c>
      <c r="DO29" s="17">
        <v>17.3</v>
      </c>
      <c r="DP29" s="17">
        <v>11</v>
      </c>
      <c r="DQ29" s="17">
        <v>48</v>
      </c>
      <c r="DR29" s="17">
        <v>16.899999999999999</v>
      </c>
      <c r="DS29" s="17">
        <v>3.5</v>
      </c>
      <c r="DT29" s="17">
        <v>17.3</v>
      </c>
      <c r="DU29" s="17">
        <v>2.8</v>
      </c>
      <c r="DV29" s="17">
        <v>0.39600000000000002</v>
      </c>
      <c r="DW29" s="17">
        <v>0.3</v>
      </c>
      <c r="DX29" s="17">
        <v>19.8</v>
      </c>
      <c r="DY29" s="17">
        <v>8.1999999999999993</v>
      </c>
      <c r="DZ29" s="17">
        <v>15.5</v>
      </c>
      <c r="EA29" s="17">
        <v>20.3</v>
      </c>
      <c r="EB29" s="17">
        <v>0.3</v>
      </c>
      <c r="EC29" s="17">
        <v>23.9</v>
      </c>
      <c r="ED29" s="17">
        <v>34.207979999999999</v>
      </c>
      <c r="EE29" s="17">
        <v>11.084339999999999</v>
      </c>
      <c r="EF29" s="17">
        <v>33.447270000000003</v>
      </c>
      <c r="EG29" s="17">
        <v>0.22672999999999999</v>
      </c>
      <c r="EH29" s="17">
        <v>0</v>
      </c>
      <c r="EI29" s="17">
        <v>1.67588</v>
      </c>
      <c r="EJ29" s="17">
        <v>18.2</v>
      </c>
      <c r="EK29" s="17">
        <v>7.2</v>
      </c>
      <c r="EL29" s="17"/>
      <c r="EM29" s="17">
        <v>20.399999999999999</v>
      </c>
      <c r="EN29" s="17">
        <v>20.399999999999999</v>
      </c>
      <c r="EO29" s="17">
        <v>20</v>
      </c>
      <c r="EP29" s="17">
        <v>0</v>
      </c>
      <c r="EQ29" s="17">
        <v>239.2</v>
      </c>
      <c r="ER29" s="17">
        <v>15.1</v>
      </c>
      <c r="ES29" s="17">
        <v>125.1</v>
      </c>
      <c r="ET29" s="17">
        <v>0.6</v>
      </c>
      <c r="EU29" s="17">
        <v>2.2000000000000002</v>
      </c>
      <c r="EV29" s="17">
        <v>5.7</v>
      </c>
      <c r="EW29" s="17">
        <v>95.8</v>
      </c>
      <c r="EX29" s="17">
        <v>4.8</v>
      </c>
      <c r="EY29" s="17">
        <v>2.2999999999999998</v>
      </c>
      <c r="EZ29" s="17">
        <v>2.4</v>
      </c>
      <c r="FA29" s="17">
        <v>2.4</v>
      </c>
      <c r="FB29" s="17">
        <v>14.5</v>
      </c>
      <c r="FC29" s="17">
        <v>6.6</v>
      </c>
      <c r="FD29" s="17">
        <v>20</v>
      </c>
      <c r="FE29" s="17">
        <v>20</v>
      </c>
      <c r="FF29" s="17">
        <v>0</v>
      </c>
      <c r="FG29" s="17"/>
      <c r="FH29" s="17"/>
      <c r="FI29" s="17"/>
      <c r="FJ29" s="17"/>
      <c r="FK29" s="17">
        <v>8.2100000000000009</v>
      </c>
      <c r="FL29" s="17"/>
      <c r="FM29" s="17">
        <v>17.399999999999999</v>
      </c>
      <c r="FN29" s="17">
        <v>7929.8885099999998</v>
      </c>
      <c r="FO29" s="15"/>
      <c r="FP29" s="17">
        <v>24.235050000000001</v>
      </c>
      <c r="FQ29" s="17">
        <v>0</v>
      </c>
      <c r="FR29" s="17">
        <v>11.77</v>
      </c>
      <c r="FS29" s="17">
        <v>13.2</v>
      </c>
      <c r="FT29" s="17">
        <v>25.56926</v>
      </c>
      <c r="FU29" s="17">
        <v>18.950019999999999</v>
      </c>
      <c r="FV29" s="17">
        <v>3.8</v>
      </c>
      <c r="FW29" s="17">
        <v>6.2</v>
      </c>
      <c r="FX29" s="17">
        <v>103.72432999999999</v>
      </c>
    </row>
    <row r="30" spans="1:180" ht="24" customHeight="1" x14ac:dyDescent="0.3">
      <c r="A30" s="16" t="s">
        <v>70</v>
      </c>
      <c r="B30" s="16" t="s">
        <v>819</v>
      </c>
      <c r="C30" s="17">
        <v>201.4</v>
      </c>
      <c r="D30" s="17">
        <v>648.4</v>
      </c>
      <c r="E30" s="17">
        <v>139</v>
      </c>
      <c r="F30" s="17"/>
      <c r="G30" s="17"/>
      <c r="H30" s="17">
        <v>90.6</v>
      </c>
      <c r="I30" s="17">
        <v>227.4</v>
      </c>
      <c r="J30" s="17"/>
      <c r="K30" s="17"/>
      <c r="L30" s="17">
        <v>147.9</v>
      </c>
      <c r="M30" s="17">
        <v>147.4</v>
      </c>
      <c r="N30" s="17"/>
      <c r="O30" s="17">
        <v>150.69999999999999</v>
      </c>
      <c r="P30" s="17">
        <v>199.4</v>
      </c>
      <c r="Q30" s="17">
        <v>106.8</v>
      </c>
      <c r="R30" s="17">
        <v>557.9</v>
      </c>
      <c r="S30" s="17">
        <v>10.199999999999999</v>
      </c>
      <c r="T30" s="17">
        <v>11.3</v>
      </c>
      <c r="U30" s="17"/>
      <c r="V30" s="17"/>
      <c r="W30" s="17">
        <v>163.5</v>
      </c>
      <c r="X30" s="17">
        <v>7.1</v>
      </c>
      <c r="Y30" s="17">
        <v>4.4000000000000004</v>
      </c>
      <c r="Z30" s="17">
        <v>0</v>
      </c>
      <c r="AA30" s="17">
        <v>6.7</v>
      </c>
      <c r="AB30" s="17"/>
      <c r="AC30" s="17">
        <v>70.400000000000006</v>
      </c>
      <c r="AD30" s="17"/>
      <c r="AE30" s="17"/>
      <c r="AF30" s="17"/>
      <c r="AG30" s="17"/>
      <c r="AH30" s="17">
        <v>110.4</v>
      </c>
      <c r="AI30" s="17">
        <v>201.7</v>
      </c>
      <c r="AJ30" s="17"/>
      <c r="AK30" s="17">
        <v>0</v>
      </c>
      <c r="AL30" s="17"/>
      <c r="AM30" s="17">
        <v>6.5</v>
      </c>
      <c r="AN30" s="17">
        <v>446.5</v>
      </c>
      <c r="AO30" s="17">
        <v>81.2</v>
      </c>
      <c r="AP30" s="17">
        <v>144.1</v>
      </c>
      <c r="AQ30" s="17">
        <v>41.1</v>
      </c>
      <c r="AR30" s="17">
        <v>18.600000000000001</v>
      </c>
      <c r="AS30" s="17">
        <v>19.3</v>
      </c>
      <c r="AT30" s="17">
        <v>88.4</v>
      </c>
      <c r="AU30" s="17">
        <v>169</v>
      </c>
      <c r="AV30" s="17">
        <v>170</v>
      </c>
      <c r="AW30" s="17">
        <v>176.5</v>
      </c>
      <c r="AX30" s="17">
        <v>107</v>
      </c>
      <c r="AY30" s="17">
        <v>40.799999999999997</v>
      </c>
      <c r="AZ30" s="17">
        <v>41</v>
      </c>
      <c r="BA30" s="17">
        <v>3.8</v>
      </c>
      <c r="BB30" s="17">
        <v>14.9</v>
      </c>
      <c r="BC30" s="17">
        <v>155</v>
      </c>
      <c r="BD30" s="17"/>
      <c r="BE30" s="17"/>
      <c r="BF30" s="17">
        <v>47.4</v>
      </c>
      <c r="BG30" s="17"/>
      <c r="BH30" s="17"/>
      <c r="BI30" s="17">
        <v>42.7</v>
      </c>
      <c r="BJ30" s="17"/>
      <c r="BK30" s="17"/>
      <c r="BL30" s="17"/>
      <c r="BM30" s="17">
        <v>84.312740000000005</v>
      </c>
      <c r="BN30" s="17">
        <v>160.02139</v>
      </c>
      <c r="BO30" s="17">
        <v>0</v>
      </c>
      <c r="BP30" s="17">
        <v>189.19550000000001</v>
      </c>
      <c r="BQ30" s="17">
        <v>176.02882</v>
      </c>
      <c r="BR30" s="17">
        <v>0</v>
      </c>
      <c r="BS30" s="17"/>
      <c r="BT30" s="17"/>
      <c r="BU30" s="17"/>
      <c r="BV30" s="17"/>
      <c r="BW30" s="17">
        <v>0</v>
      </c>
      <c r="BX30" s="17"/>
      <c r="BY30" s="17"/>
      <c r="BZ30" s="17">
        <v>3</v>
      </c>
      <c r="CA30" s="17">
        <v>246.8</v>
      </c>
      <c r="CB30" s="17">
        <v>121.7</v>
      </c>
      <c r="CC30" s="17">
        <v>59.8</v>
      </c>
      <c r="CD30" s="17">
        <v>72</v>
      </c>
      <c r="CE30" s="17">
        <v>29.9</v>
      </c>
      <c r="CF30" s="17"/>
      <c r="CG30" s="17"/>
      <c r="CH30" s="17"/>
      <c r="CI30" s="17">
        <v>141.19999999999999</v>
      </c>
      <c r="CJ30" s="17">
        <v>144.69999999999999</v>
      </c>
      <c r="CK30" s="17">
        <v>145.6</v>
      </c>
      <c r="CL30" s="17"/>
      <c r="CM30" s="17"/>
      <c r="CN30" s="17"/>
      <c r="CO30" s="17"/>
      <c r="CP30" s="17"/>
      <c r="CQ30" s="17">
        <v>0</v>
      </c>
      <c r="CR30" s="17"/>
      <c r="CS30" s="17"/>
      <c r="CT30" s="17">
        <v>6.7</v>
      </c>
      <c r="CU30" s="17">
        <v>20</v>
      </c>
      <c r="CV30" s="17">
        <v>0.4</v>
      </c>
      <c r="CW30" s="17">
        <v>38</v>
      </c>
      <c r="CX30" s="17">
        <v>75.8</v>
      </c>
      <c r="CY30" s="17">
        <v>0</v>
      </c>
      <c r="CZ30" s="17">
        <v>0.2</v>
      </c>
      <c r="DA30" s="17">
        <v>20.399999999999999</v>
      </c>
      <c r="DB30" s="17">
        <v>10</v>
      </c>
      <c r="DC30" s="17">
        <v>5.5</v>
      </c>
      <c r="DD30" s="17">
        <v>192.6</v>
      </c>
      <c r="DE30" s="17">
        <v>98.5</v>
      </c>
      <c r="DF30" s="17">
        <v>1.7</v>
      </c>
      <c r="DG30" s="17">
        <v>1.9</v>
      </c>
      <c r="DH30" s="17">
        <v>5.0999999999999996</v>
      </c>
      <c r="DI30" s="17">
        <v>20.5</v>
      </c>
      <c r="DJ30" s="17">
        <v>19.600000000000001</v>
      </c>
      <c r="DK30" s="17">
        <v>16.5</v>
      </c>
      <c r="DL30" s="17">
        <v>3.4</v>
      </c>
      <c r="DM30" s="17">
        <v>18.399999999999999</v>
      </c>
      <c r="DN30" s="17">
        <v>14.063000000000001</v>
      </c>
      <c r="DO30" s="17">
        <v>16.8</v>
      </c>
      <c r="DP30" s="17">
        <v>12</v>
      </c>
      <c r="DQ30" s="17">
        <v>47</v>
      </c>
      <c r="DR30" s="17">
        <v>16.7</v>
      </c>
      <c r="DS30" s="17">
        <v>3.5</v>
      </c>
      <c r="DT30" s="17">
        <v>17.3</v>
      </c>
      <c r="DU30" s="17">
        <v>2.8</v>
      </c>
      <c r="DV30" s="17">
        <v>0.39500000000000002</v>
      </c>
      <c r="DW30" s="17">
        <v>0.3</v>
      </c>
      <c r="DX30" s="17">
        <v>19.899999999999999</v>
      </c>
      <c r="DY30" s="17">
        <v>8.1999999999999993</v>
      </c>
      <c r="DZ30" s="17">
        <v>15.5</v>
      </c>
      <c r="EA30" s="17">
        <v>20.3</v>
      </c>
      <c r="EB30" s="17">
        <v>0</v>
      </c>
      <c r="EC30" s="17">
        <v>30.1</v>
      </c>
      <c r="ED30" s="17">
        <v>34.130450000000003</v>
      </c>
      <c r="EE30" s="17">
        <v>12.30972</v>
      </c>
      <c r="EF30" s="17">
        <v>34.100119999999997</v>
      </c>
      <c r="EG30" s="17">
        <v>0.11484</v>
      </c>
      <c r="EH30" s="17">
        <v>0</v>
      </c>
      <c r="EI30" s="17">
        <v>1.5516000000000001</v>
      </c>
      <c r="EJ30" s="17">
        <v>10.5</v>
      </c>
      <c r="EK30" s="17">
        <v>7.2</v>
      </c>
      <c r="EL30" s="17"/>
      <c r="EM30" s="17">
        <v>20.399999999999999</v>
      </c>
      <c r="EN30" s="17">
        <v>20.399999999999999</v>
      </c>
      <c r="EO30" s="17">
        <v>20</v>
      </c>
      <c r="EP30" s="17">
        <v>0</v>
      </c>
      <c r="EQ30" s="17">
        <v>242.1</v>
      </c>
      <c r="ER30" s="17">
        <v>16.5</v>
      </c>
      <c r="ES30" s="17">
        <v>125.1</v>
      </c>
      <c r="ET30" s="17">
        <v>0.6</v>
      </c>
      <c r="EU30" s="17">
        <v>0</v>
      </c>
      <c r="EV30" s="17">
        <v>1.7</v>
      </c>
      <c r="EW30" s="17">
        <v>96.4</v>
      </c>
      <c r="EX30" s="17">
        <v>4.8</v>
      </c>
      <c r="EY30" s="17">
        <v>2.2999999999999998</v>
      </c>
      <c r="EZ30" s="17">
        <v>2.4</v>
      </c>
      <c r="FA30" s="17">
        <v>2.4</v>
      </c>
      <c r="FB30" s="17">
        <v>15.8</v>
      </c>
      <c r="FC30" s="17">
        <v>6.6</v>
      </c>
      <c r="FD30" s="17">
        <v>20</v>
      </c>
      <c r="FE30" s="17">
        <v>20</v>
      </c>
      <c r="FF30" s="17">
        <v>0</v>
      </c>
      <c r="FG30" s="17"/>
      <c r="FH30" s="17"/>
      <c r="FI30" s="17"/>
      <c r="FJ30" s="17"/>
      <c r="FK30" s="17">
        <v>7.96</v>
      </c>
      <c r="FL30" s="17"/>
      <c r="FM30" s="17">
        <v>18.399999999999999</v>
      </c>
      <c r="FN30" s="17">
        <v>8114.4831800000002</v>
      </c>
      <c r="FO30" s="15"/>
      <c r="FP30" s="17">
        <v>24.232420000000001</v>
      </c>
      <c r="FQ30" s="17">
        <v>0</v>
      </c>
      <c r="FR30" s="17">
        <v>11.739000000000001</v>
      </c>
      <c r="FS30" s="17">
        <v>13.2</v>
      </c>
      <c r="FT30" s="17">
        <v>25.48554</v>
      </c>
      <c r="FU30" s="17">
        <v>18.945229999999999</v>
      </c>
      <c r="FV30" s="17">
        <v>3.8</v>
      </c>
      <c r="FW30" s="17">
        <v>6.3</v>
      </c>
      <c r="FX30" s="17">
        <v>103.70219</v>
      </c>
    </row>
    <row r="31" spans="1:180" ht="24" customHeight="1" x14ac:dyDescent="0.3">
      <c r="A31" s="16" t="s">
        <v>70</v>
      </c>
      <c r="B31" s="16" t="s">
        <v>820</v>
      </c>
      <c r="C31" s="17">
        <v>199.7</v>
      </c>
      <c r="D31" s="17">
        <v>645.20000000000005</v>
      </c>
      <c r="E31" s="17">
        <v>137.80000000000001</v>
      </c>
      <c r="F31" s="17"/>
      <c r="G31" s="17"/>
      <c r="H31" s="17">
        <v>89.2</v>
      </c>
      <c r="I31" s="17">
        <v>225.6</v>
      </c>
      <c r="J31" s="17"/>
      <c r="K31" s="17"/>
      <c r="L31" s="17">
        <v>173.2</v>
      </c>
      <c r="M31" s="17">
        <v>195</v>
      </c>
      <c r="N31" s="17"/>
      <c r="O31" s="17">
        <v>189.9</v>
      </c>
      <c r="P31" s="17">
        <v>201.9</v>
      </c>
      <c r="Q31" s="17">
        <v>107.4</v>
      </c>
      <c r="R31" s="17">
        <v>553</v>
      </c>
      <c r="S31" s="17">
        <v>10.199999999999999</v>
      </c>
      <c r="T31" s="17">
        <v>12.5</v>
      </c>
      <c r="U31" s="17"/>
      <c r="V31" s="17"/>
      <c r="W31" s="17">
        <v>161.1</v>
      </c>
      <c r="X31" s="17">
        <v>6.9</v>
      </c>
      <c r="Y31" s="17">
        <v>4.3</v>
      </c>
      <c r="Z31" s="17">
        <v>0</v>
      </c>
      <c r="AA31" s="17">
        <v>6.5</v>
      </c>
      <c r="AB31" s="17"/>
      <c r="AC31" s="17">
        <v>85.8</v>
      </c>
      <c r="AD31" s="17"/>
      <c r="AE31" s="17"/>
      <c r="AF31" s="17"/>
      <c r="AG31" s="17"/>
      <c r="AH31" s="17">
        <v>110.7</v>
      </c>
      <c r="AI31" s="17">
        <v>189.4</v>
      </c>
      <c r="AJ31" s="17"/>
      <c r="AK31" s="17">
        <v>0</v>
      </c>
      <c r="AL31" s="17"/>
      <c r="AM31" s="17">
        <v>6.5</v>
      </c>
      <c r="AN31" s="17">
        <v>434.4</v>
      </c>
      <c r="AO31" s="17">
        <v>81.2</v>
      </c>
      <c r="AP31" s="17">
        <v>148.80000000000001</v>
      </c>
      <c r="AQ31" s="17">
        <v>40.6</v>
      </c>
      <c r="AR31" s="17">
        <v>18.600000000000001</v>
      </c>
      <c r="AS31" s="17">
        <v>19.3</v>
      </c>
      <c r="AT31" s="17">
        <v>89</v>
      </c>
      <c r="AU31" s="17">
        <v>163.5</v>
      </c>
      <c r="AV31" s="17">
        <v>163.5</v>
      </c>
      <c r="AW31" s="17">
        <v>176.7</v>
      </c>
      <c r="AX31" s="17">
        <v>106.5</v>
      </c>
      <c r="AY31" s="17">
        <v>37.200000000000003</v>
      </c>
      <c r="AZ31" s="17">
        <v>38.9</v>
      </c>
      <c r="BA31" s="17">
        <v>3.8</v>
      </c>
      <c r="BB31" s="17">
        <v>14.6</v>
      </c>
      <c r="BC31" s="17">
        <v>143.80000000000001</v>
      </c>
      <c r="BD31" s="17"/>
      <c r="BE31" s="17"/>
      <c r="BF31" s="17">
        <v>47.2</v>
      </c>
      <c r="BG31" s="17"/>
      <c r="BH31" s="17"/>
      <c r="BI31" s="17">
        <v>42.3</v>
      </c>
      <c r="BJ31" s="17"/>
      <c r="BK31" s="17"/>
      <c r="BL31" s="17"/>
      <c r="BM31" s="17">
        <v>83.872140000000002</v>
      </c>
      <c r="BN31" s="17">
        <v>157.72516999999999</v>
      </c>
      <c r="BO31" s="17">
        <v>0</v>
      </c>
      <c r="BP31" s="17">
        <v>188.52887999999999</v>
      </c>
      <c r="BQ31" s="17">
        <v>176.77718999999999</v>
      </c>
      <c r="BR31" s="17">
        <v>0</v>
      </c>
      <c r="BS31" s="17"/>
      <c r="BT31" s="17"/>
      <c r="BU31" s="17"/>
      <c r="BV31" s="17"/>
      <c r="BW31" s="17">
        <v>0</v>
      </c>
      <c r="BX31" s="17"/>
      <c r="BY31" s="17"/>
      <c r="BZ31" s="17">
        <v>2.9</v>
      </c>
      <c r="CA31" s="17">
        <v>232.4</v>
      </c>
      <c r="CB31" s="17">
        <v>113.6</v>
      </c>
      <c r="CC31" s="17">
        <v>59.3</v>
      </c>
      <c r="CD31" s="17">
        <v>71.8</v>
      </c>
      <c r="CE31" s="17">
        <v>29.8</v>
      </c>
      <c r="CF31" s="17"/>
      <c r="CG31" s="17"/>
      <c r="CH31" s="17"/>
      <c r="CI31" s="17">
        <v>140.4</v>
      </c>
      <c r="CJ31" s="17">
        <v>144.80000000000001</v>
      </c>
      <c r="CK31" s="17">
        <v>145.69999999999999</v>
      </c>
      <c r="CL31" s="17"/>
      <c r="CM31" s="17"/>
      <c r="CN31" s="17"/>
      <c r="CO31" s="17"/>
      <c r="CP31" s="17"/>
      <c r="CQ31" s="17">
        <v>0</v>
      </c>
      <c r="CR31" s="17"/>
      <c r="CS31" s="17"/>
      <c r="CT31" s="17">
        <v>6.7</v>
      </c>
      <c r="CU31" s="17">
        <v>19.899999999999999</v>
      </c>
      <c r="CV31" s="17">
        <v>0.5</v>
      </c>
      <c r="CW31" s="17">
        <v>39.5</v>
      </c>
      <c r="CX31" s="17">
        <v>76.3</v>
      </c>
      <c r="CY31" s="17">
        <v>0</v>
      </c>
      <c r="CZ31" s="17">
        <v>0.2</v>
      </c>
      <c r="DA31" s="17">
        <v>20.399999999999999</v>
      </c>
      <c r="DB31" s="17">
        <v>9.9</v>
      </c>
      <c r="DC31" s="17">
        <v>5.6</v>
      </c>
      <c r="DD31" s="17">
        <v>193</v>
      </c>
      <c r="DE31" s="17">
        <v>98.6</v>
      </c>
      <c r="DF31" s="17">
        <v>1.7</v>
      </c>
      <c r="DG31" s="17">
        <v>1.9</v>
      </c>
      <c r="DH31" s="17">
        <v>5.2</v>
      </c>
      <c r="DI31" s="17">
        <v>20.399999999999999</v>
      </c>
      <c r="DJ31" s="17">
        <v>19.7</v>
      </c>
      <c r="DK31" s="17">
        <v>16.5</v>
      </c>
      <c r="DL31" s="17">
        <v>3.5</v>
      </c>
      <c r="DM31" s="17">
        <v>18.399999999999999</v>
      </c>
      <c r="DN31" s="17">
        <v>13.891</v>
      </c>
      <c r="DO31" s="17">
        <v>16.899999999999999</v>
      </c>
      <c r="DP31" s="17">
        <v>11.9</v>
      </c>
      <c r="DQ31" s="17">
        <v>45.6</v>
      </c>
      <c r="DR31" s="17">
        <v>16.8</v>
      </c>
      <c r="DS31" s="17">
        <v>3.5</v>
      </c>
      <c r="DT31" s="17">
        <v>17.3</v>
      </c>
      <c r="DU31" s="17">
        <v>2.8</v>
      </c>
      <c r="DV31" s="17">
        <v>0.38800000000000001</v>
      </c>
      <c r="DW31" s="17">
        <v>0.3</v>
      </c>
      <c r="DX31" s="17">
        <v>19.8</v>
      </c>
      <c r="DY31" s="17">
        <v>8.1999999999999993</v>
      </c>
      <c r="DZ31" s="17">
        <v>15.4</v>
      </c>
      <c r="EA31" s="17">
        <v>20.3</v>
      </c>
      <c r="EB31" s="17">
        <v>0.3</v>
      </c>
      <c r="EC31" s="17">
        <v>39.799999999999997</v>
      </c>
      <c r="ED31" s="17">
        <v>34.0914</v>
      </c>
      <c r="EE31" s="17">
        <v>13.378880000000001</v>
      </c>
      <c r="EF31" s="17">
        <v>26.400590000000001</v>
      </c>
      <c r="EG31" s="17">
        <v>0.62519999999999998</v>
      </c>
      <c r="EH31" s="17">
        <v>6.4320000000000002E-2</v>
      </c>
      <c r="EI31" s="17">
        <v>1.6506099999999999</v>
      </c>
      <c r="EJ31" s="17">
        <v>10.4</v>
      </c>
      <c r="EK31" s="17">
        <v>7.2</v>
      </c>
      <c r="EL31" s="17"/>
      <c r="EM31" s="17">
        <v>20.399999999999999</v>
      </c>
      <c r="EN31" s="17">
        <v>20.399999999999999</v>
      </c>
      <c r="EO31" s="17">
        <v>20</v>
      </c>
      <c r="EP31" s="17">
        <v>0</v>
      </c>
      <c r="EQ31" s="17">
        <v>242.3</v>
      </c>
      <c r="ER31" s="17">
        <v>16.8</v>
      </c>
      <c r="ES31" s="17">
        <v>124.2</v>
      </c>
      <c r="ET31" s="17">
        <v>0.6</v>
      </c>
      <c r="EU31" s="17">
        <v>0</v>
      </c>
      <c r="EV31" s="17">
        <v>2.1</v>
      </c>
      <c r="EW31" s="17">
        <v>96.3</v>
      </c>
      <c r="EX31" s="17">
        <v>4.8</v>
      </c>
      <c r="EY31" s="17">
        <v>2.2999999999999998</v>
      </c>
      <c r="EZ31" s="17">
        <v>2.4</v>
      </c>
      <c r="FA31" s="17">
        <v>2.2000000000000002</v>
      </c>
      <c r="FB31" s="17">
        <v>16.899999999999999</v>
      </c>
      <c r="FC31" s="17">
        <v>6.6</v>
      </c>
      <c r="FD31" s="17">
        <v>20</v>
      </c>
      <c r="FE31" s="17">
        <v>20</v>
      </c>
      <c r="FF31" s="17">
        <v>0</v>
      </c>
      <c r="FG31" s="17"/>
      <c r="FH31" s="17"/>
      <c r="FI31" s="17"/>
      <c r="FJ31" s="17"/>
      <c r="FK31" s="17">
        <v>8.5500000000000007</v>
      </c>
      <c r="FL31" s="17"/>
      <c r="FM31" s="17">
        <v>15.2</v>
      </c>
      <c r="FN31" s="17">
        <v>8156.2433799999999</v>
      </c>
      <c r="FO31" s="15"/>
      <c r="FP31" s="17">
        <v>24.228760000000001</v>
      </c>
      <c r="FQ31" s="17">
        <v>3.0030000000000001</v>
      </c>
      <c r="FR31" s="17">
        <v>11.734999999999999</v>
      </c>
      <c r="FS31" s="17">
        <v>13.2</v>
      </c>
      <c r="FT31" s="17">
        <v>25.26849</v>
      </c>
      <c r="FU31" s="17">
        <v>18.945180000000001</v>
      </c>
      <c r="FV31" s="17">
        <v>3.8</v>
      </c>
      <c r="FW31" s="17">
        <v>6.2</v>
      </c>
      <c r="FX31" s="17">
        <v>106.38043</v>
      </c>
    </row>
    <row r="32" spans="1:180" ht="24" customHeight="1" x14ac:dyDescent="0.3">
      <c r="A32" s="16" t="s">
        <v>70</v>
      </c>
      <c r="B32" s="16" t="s">
        <v>821</v>
      </c>
      <c r="C32" s="17">
        <v>203.1</v>
      </c>
      <c r="D32" s="17">
        <v>650.70000000000005</v>
      </c>
      <c r="E32" s="17">
        <v>140.69999999999999</v>
      </c>
      <c r="F32" s="17"/>
      <c r="G32" s="17"/>
      <c r="H32" s="17">
        <v>90.3</v>
      </c>
      <c r="I32" s="17">
        <v>219</v>
      </c>
      <c r="J32" s="17"/>
      <c r="K32" s="17"/>
      <c r="L32" s="17">
        <v>175.1</v>
      </c>
      <c r="M32" s="17">
        <v>195.6</v>
      </c>
      <c r="N32" s="17"/>
      <c r="O32" s="17">
        <v>191</v>
      </c>
      <c r="P32" s="17">
        <v>202.1</v>
      </c>
      <c r="Q32" s="17">
        <v>107.7</v>
      </c>
      <c r="R32" s="17">
        <v>558.29999999999995</v>
      </c>
      <c r="S32" s="17">
        <v>10.199999999999999</v>
      </c>
      <c r="T32" s="17">
        <v>12.7</v>
      </c>
      <c r="U32" s="17"/>
      <c r="V32" s="17"/>
      <c r="W32" s="17">
        <v>166.4</v>
      </c>
      <c r="X32" s="17">
        <v>7.4</v>
      </c>
      <c r="Y32" s="17">
        <v>4.5</v>
      </c>
      <c r="Z32" s="17">
        <v>0</v>
      </c>
      <c r="AA32" s="17">
        <v>6.6</v>
      </c>
      <c r="AB32" s="17"/>
      <c r="AC32" s="17">
        <v>69</v>
      </c>
      <c r="AD32" s="17"/>
      <c r="AE32" s="17"/>
      <c r="AF32" s="17"/>
      <c r="AG32" s="17"/>
      <c r="AH32" s="17">
        <v>110.8</v>
      </c>
      <c r="AI32" s="17">
        <v>170.3</v>
      </c>
      <c r="AJ32" s="17"/>
      <c r="AK32" s="17">
        <v>59.9</v>
      </c>
      <c r="AL32" s="17"/>
      <c r="AM32" s="17">
        <v>6.5</v>
      </c>
      <c r="AN32" s="17">
        <v>427.7</v>
      </c>
      <c r="AO32" s="17">
        <v>81.099999999999994</v>
      </c>
      <c r="AP32" s="17">
        <v>149.9</v>
      </c>
      <c r="AQ32" s="17">
        <v>41.2</v>
      </c>
      <c r="AR32" s="17">
        <v>18.600000000000001</v>
      </c>
      <c r="AS32" s="17">
        <v>19.3</v>
      </c>
      <c r="AT32" s="17">
        <v>90.4</v>
      </c>
      <c r="AU32" s="17">
        <v>162.6</v>
      </c>
      <c r="AV32" s="17">
        <v>163</v>
      </c>
      <c r="AW32" s="17">
        <v>172.2</v>
      </c>
      <c r="AX32" s="17">
        <v>107.7</v>
      </c>
      <c r="AY32" s="17">
        <v>37.4</v>
      </c>
      <c r="AZ32" s="17">
        <v>38.299999999999997</v>
      </c>
      <c r="BA32" s="17">
        <v>3.8</v>
      </c>
      <c r="BB32" s="17">
        <v>14.9</v>
      </c>
      <c r="BC32" s="17">
        <v>141.5</v>
      </c>
      <c r="BD32" s="17"/>
      <c r="BE32" s="17"/>
      <c r="BF32" s="17">
        <v>67.599999999999994</v>
      </c>
      <c r="BG32" s="17"/>
      <c r="BH32" s="17"/>
      <c r="BI32" s="17">
        <v>42.3</v>
      </c>
      <c r="BJ32" s="17"/>
      <c r="BK32" s="17"/>
      <c r="BL32" s="17"/>
      <c r="BM32" s="17">
        <v>84.402929999999998</v>
      </c>
      <c r="BN32" s="17">
        <v>161.42385999999999</v>
      </c>
      <c r="BO32" s="17">
        <v>0</v>
      </c>
      <c r="BP32" s="17">
        <v>189.29166000000001</v>
      </c>
      <c r="BQ32" s="17">
        <v>175.96661</v>
      </c>
      <c r="BR32" s="17">
        <v>0</v>
      </c>
      <c r="BS32" s="17"/>
      <c r="BT32" s="17"/>
      <c r="BU32" s="17"/>
      <c r="BV32" s="17"/>
      <c r="BW32" s="17">
        <v>0</v>
      </c>
      <c r="BX32" s="17"/>
      <c r="BY32" s="17"/>
      <c r="BZ32" s="17">
        <v>2.9</v>
      </c>
      <c r="CA32" s="17">
        <v>225.6</v>
      </c>
      <c r="CB32" s="17">
        <v>113.5</v>
      </c>
      <c r="CC32" s="17">
        <v>63.1</v>
      </c>
      <c r="CD32" s="17">
        <v>74.099999999999994</v>
      </c>
      <c r="CE32" s="17">
        <v>30.2</v>
      </c>
      <c r="CF32" s="17"/>
      <c r="CG32" s="17"/>
      <c r="CH32" s="17"/>
      <c r="CI32" s="17">
        <v>140.80000000000001</v>
      </c>
      <c r="CJ32" s="17">
        <v>144.6</v>
      </c>
      <c r="CK32" s="17">
        <v>146.30000000000001</v>
      </c>
      <c r="CL32" s="17"/>
      <c r="CM32" s="17"/>
      <c r="CN32" s="17"/>
      <c r="CO32" s="17"/>
      <c r="CP32" s="17"/>
      <c r="CQ32" s="17">
        <v>7.9</v>
      </c>
      <c r="CR32" s="17"/>
      <c r="CS32" s="17"/>
      <c r="CT32" s="17">
        <v>6.7</v>
      </c>
      <c r="CU32" s="17">
        <v>20</v>
      </c>
      <c r="CV32" s="17">
        <v>1.3</v>
      </c>
      <c r="CW32" s="17">
        <v>57.5</v>
      </c>
      <c r="CX32" s="17">
        <v>75.7</v>
      </c>
      <c r="CY32" s="17">
        <v>0</v>
      </c>
      <c r="CZ32" s="17">
        <v>0.4</v>
      </c>
      <c r="DA32" s="17">
        <v>20.5</v>
      </c>
      <c r="DB32" s="17">
        <v>9.9</v>
      </c>
      <c r="DC32" s="17">
        <v>5.6</v>
      </c>
      <c r="DD32" s="17">
        <v>192.3</v>
      </c>
      <c r="DE32" s="17">
        <v>98.6</v>
      </c>
      <c r="DF32" s="17">
        <v>1.7</v>
      </c>
      <c r="DG32" s="17">
        <v>1.9</v>
      </c>
      <c r="DH32" s="17">
        <v>5.2</v>
      </c>
      <c r="DI32" s="17">
        <v>20.8</v>
      </c>
      <c r="DJ32" s="17">
        <v>19.600000000000001</v>
      </c>
      <c r="DK32" s="17">
        <v>16.5</v>
      </c>
      <c r="DL32" s="17">
        <v>3.5</v>
      </c>
      <c r="DM32" s="17">
        <v>18.399999999999999</v>
      </c>
      <c r="DN32" s="17">
        <v>13.824999999999999</v>
      </c>
      <c r="DO32" s="17">
        <v>18.100000000000001</v>
      </c>
      <c r="DP32" s="17">
        <v>11.9</v>
      </c>
      <c r="DQ32" s="17">
        <v>49.5</v>
      </c>
      <c r="DR32" s="17">
        <v>16.899999999999999</v>
      </c>
      <c r="DS32" s="17">
        <v>3.5</v>
      </c>
      <c r="DT32" s="17">
        <v>19.3</v>
      </c>
      <c r="DU32" s="17">
        <v>2.8</v>
      </c>
      <c r="DV32" s="17">
        <v>0.35399999999999998</v>
      </c>
      <c r="DW32" s="17">
        <v>0.3</v>
      </c>
      <c r="DX32" s="17">
        <v>19.8</v>
      </c>
      <c r="DY32" s="17">
        <v>8.1</v>
      </c>
      <c r="DZ32" s="17">
        <v>15.5</v>
      </c>
      <c r="EA32" s="17">
        <v>20.3</v>
      </c>
      <c r="EB32" s="17">
        <v>2</v>
      </c>
      <c r="EC32" s="17">
        <v>37</v>
      </c>
      <c r="ED32" s="17">
        <v>34.013109999999998</v>
      </c>
      <c r="EE32" s="17">
        <v>14.224209999999999</v>
      </c>
      <c r="EF32" s="17">
        <v>28.53828</v>
      </c>
      <c r="EG32" s="17">
        <v>0.99848000000000003</v>
      </c>
      <c r="EH32" s="17">
        <v>0</v>
      </c>
      <c r="EI32" s="17">
        <v>1.7797099999999999</v>
      </c>
      <c r="EJ32" s="17">
        <v>10.4</v>
      </c>
      <c r="EK32" s="17">
        <v>7.2</v>
      </c>
      <c r="EL32" s="17"/>
      <c r="EM32" s="17">
        <v>20.399999999999999</v>
      </c>
      <c r="EN32" s="17">
        <v>20.399999999999999</v>
      </c>
      <c r="EO32" s="17">
        <v>20</v>
      </c>
      <c r="EP32" s="17">
        <v>0</v>
      </c>
      <c r="EQ32" s="17">
        <v>240.8</v>
      </c>
      <c r="ER32" s="17">
        <v>16.7</v>
      </c>
      <c r="ES32" s="17">
        <v>124</v>
      </c>
      <c r="ET32" s="17">
        <v>0.6</v>
      </c>
      <c r="EU32" s="17">
        <v>0</v>
      </c>
      <c r="EV32" s="17">
        <v>2.2999999999999998</v>
      </c>
      <c r="EW32" s="17">
        <v>96.5</v>
      </c>
      <c r="EX32" s="17">
        <v>4.8</v>
      </c>
      <c r="EY32" s="17">
        <v>2.2999999999999998</v>
      </c>
      <c r="EZ32" s="17">
        <v>2.4</v>
      </c>
      <c r="FA32" s="17">
        <v>2.2000000000000002</v>
      </c>
      <c r="FB32" s="17">
        <v>17.5</v>
      </c>
      <c r="FC32" s="17">
        <v>6.6</v>
      </c>
      <c r="FD32" s="17">
        <v>20</v>
      </c>
      <c r="FE32" s="17">
        <v>20</v>
      </c>
      <c r="FF32" s="17">
        <v>0</v>
      </c>
      <c r="FG32" s="17"/>
      <c r="FH32" s="17"/>
      <c r="FI32" s="17"/>
      <c r="FJ32" s="17"/>
      <c r="FK32" s="17">
        <v>8.6300000000000008</v>
      </c>
      <c r="FL32" s="17"/>
      <c r="FM32" s="17">
        <v>18.5</v>
      </c>
      <c r="FN32" s="17">
        <v>8254.5478500000008</v>
      </c>
      <c r="FO32" s="15"/>
      <c r="FP32" s="17">
        <v>24.227160000000001</v>
      </c>
      <c r="FQ32" s="17">
        <v>3.67</v>
      </c>
      <c r="FR32" s="17">
        <v>11.757</v>
      </c>
      <c r="FS32" s="17">
        <v>13.2</v>
      </c>
      <c r="FT32" s="17">
        <v>24.744489999999999</v>
      </c>
      <c r="FU32" s="17">
        <v>18.94538</v>
      </c>
      <c r="FV32" s="17">
        <v>3.7</v>
      </c>
      <c r="FW32" s="17">
        <v>6.2</v>
      </c>
      <c r="FX32" s="17">
        <v>106.44403</v>
      </c>
    </row>
    <row r="33" spans="1:180" ht="24" customHeight="1" x14ac:dyDescent="0.3">
      <c r="A33" s="16" t="s">
        <v>70</v>
      </c>
      <c r="B33" s="16" t="s">
        <v>822</v>
      </c>
      <c r="C33" s="17">
        <v>203.1</v>
      </c>
      <c r="D33" s="17">
        <v>648.5</v>
      </c>
      <c r="E33" s="17">
        <v>140.1</v>
      </c>
      <c r="F33" s="17"/>
      <c r="G33" s="17"/>
      <c r="H33" s="17">
        <v>90.2</v>
      </c>
      <c r="I33" s="17">
        <v>218.7</v>
      </c>
      <c r="J33" s="17"/>
      <c r="K33" s="17"/>
      <c r="L33" s="17">
        <v>175.1</v>
      </c>
      <c r="M33" s="17">
        <v>194.5</v>
      </c>
      <c r="N33" s="17"/>
      <c r="O33" s="17">
        <v>190.7</v>
      </c>
      <c r="P33" s="17">
        <v>203.2</v>
      </c>
      <c r="Q33" s="17">
        <v>107.9</v>
      </c>
      <c r="R33" s="17">
        <v>552.6</v>
      </c>
      <c r="S33" s="17">
        <v>10.199999999999999</v>
      </c>
      <c r="T33" s="17">
        <v>12.1</v>
      </c>
      <c r="U33" s="17"/>
      <c r="V33" s="17"/>
      <c r="W33" s="17">
        <v>166.6</v>
      </c>
      <c r="X33" s="17">
        <v>7.5</v>
      </c>
      <c r="Y33" s="17">
        <v>4.5</v>
      </c>
      <c r="Z33" s="17">
        <v>0</v>
      </c>
      <c r="AA33" s="17">
        <v>6.7</v>
      </c>
      <c r="AB33" s="17"/>
      <c r="AC33" s="17">
        <v>69.900000000000006</v>
      </c>
      <c r="AD33" s="17"/>
      <c r="AE33" s="17"/>
      <c r="AF33" s="17"/>
      <c r="AG33" s="17"/>
      <c r="AH33" s="17">
        <v>111</v>
      </c>
      <c r="AI33" s="17">
        <v>164.8</v>
      </c>
      <c r="AJ33" s="17"/>
      <c r="AK33" s="17">
        <v>0</v>
      </c>
      <c r="AL33" s="17"/>
      <c r="AM33" s="17">
        <v>6.5</v>
      </c>
      <c r="AN33" s="17">
        <v>409</v>
      </c>
      <c r="AO33" s="17">
        <v>81.099999999999994</v>
      </c>
      <c r="AP33" s="17">
        <v>140.69999999999999</v>
      </c>
      <c r="AQ33" s="17">
        <v>41.3</v>
      </c>
      <c r="AR33" s="17">
        <v>18.600000000000001</v>
      </c>
      <c r="AS33" s="17">
        <v>18.7</v>
      </c>
      <c r="AT33" s="17">
        <v>90.8</v>
      </c>
      <c r="AU33" s="17">
        <v>159.1</v>
      </c>
      <c r="AV33" s="17">
        <v>159.4</v>
      </c>
      <c r="AW33" s="17">
        <v>171.1</v>
      </c>
      <c r="AX33" s="17">
        <v>107.7</v>
      </c>
      <c r="AY33" s="17">
        <v>44.9</v>
      </c>
      <c r="AZ33" s="17">
        <v>36.5</v>
      </c>
      <c r="BA33" s="17">
        <v>3.8</v>
      </c>
      <c r="BB33" s="17">
        <v>15.5</v>
      </c>
      <c r="BC33" s="17">
        <v>132.4</v>
      </c>
      <c r="BD33" s="17"/>
      <c r="BE33" s="17"/>
      <c r="BF33" s="17">
        <v>52.6</v>
      </c>
      <c r="BG33" s="17"/>
      <c r="BH33" s="17"/>
      <c r="BI33" s="17">
        <v>42.4</v>
      </c>
      <c r="BJ33" s="17"/>
      <c r="BK33" s="17"/>
      <c r="BL33" s="17"/>
      <c r="BM33" s="17">
        <v>84.38288</v>
      </c>
      <c r="BN33" s="17">
        <v>158.68794</v>
      </c>
      <c r="BO33" s="17">
        <v>0</v>
      </c>
      <c r="BP33" s="17">
        <v>189.54514</v>
      </c>
      <c r="BQ33" s="17">
        <v>174.41531000000001</v>
      </c>
      <c r="BR33" s="17">
        <v>0</v>
      </c>
      <c r="BS33" s="17"/>
      <c r="BT33" s="17"/>
      <c r="BU33" s="17"/>
      <c r="BV33" s="17"/>
      <c r="BW33" s="17">
        <v>0</v>
      </c>
      <c r="BX33" s="17"/>
      <c r="BY33" s="17"/>
      <c r="BZ33" s="17">
        <v>2.9</v>
      </c>
      <c r="CA33" s="17">
        <v>192.1</v>
      </c>
      <c r="CB33" s="17">
        <v>124.4</v>
      </c>
      <c r="CC33" s="17">
        <v>63</v>
      </c>
      <c r="CD33" s="17">
        <v>75.8</v>
      </c>
      <c r="CE33" s="17">
        <v>30</v>
      </c>
      <c r="CF33" s="17"/>
      <c r="CG33" s="17"/>
      <c r="CH33" s="17"/>
      <c r="CI33" s="17">
        <v>141.1</v>
      </c>
      <c r="CJ33" s="17">
        <v>145.30000000000001</v>
      </c>
      <c r="CK33" s="17">
        <v>146.6</v>
      </c>
      <c r="CL33" s="17"/>
      <c r="CM33" s="17"/>
      <c r="CN33" s="17"/>
      <c r="CO33" s="17"/>
      <c r="CP33" s="17"/>
      <c r="CQ33" s="17">
        <v>124.3</v>
      </c>
      <c r="CR33" s="17"/>
      <c r="CS33" s="17"/>
      <c r="CT33" s="17">
        <v>6.7</v>
      </c>
      <c r="CU33" s="17">
        <v>20</v>
      </c>
      <c r="CV33" s="17">
        <v>1.3</v>
      </c>
      <c r="CW33" s="17">
        <v>79.900000000000006</v>
      </c>
      <c r="CX33" s="17">
        <v>76.5</v>
      </c>
      <c r="CY33" s="17">
        <v>0</v>
      </c>
      <c r="CZ33" s="17">
        <v>0.4</v>
      </c>
      <c r="DA33" s="17">
        <v>20.399999999999999</v>
      </c>
      <c r="DB33" s="17">
        <v>9.9</v>
      </c>
      <c r="DC33" s="17">
        <v>5.5</v>
      </c>
      <c r="DD33" s="17">
        <v>193.3</v>
      </c>
      <c r="DE33" s="17">
        <v>98.5</v>
      </c>
      <c r="DF33" s="17">
        <v>1.7</v>
      </c>
      <c r="DG33" s="17">
        <v>1.9</v>
      </c>
      <c r="DH33" s="17">
        <v>5.0999999999999996</v>
      </c>
      <c r="DI33" s="17">
        <v>20.6</v>
      </c>
      <c r="DJ33" s="17">
        <v>19.600000000000001</v>
      </c>
      <c r="DK33" s="17">
        <v>12.7</v>
      </c>
      <c r="DL33" s="17">
        <v>3.5</v>
      </c>
      <c r="DM33" s="17">
        <v>18.399999999999999</v>
      </c>
      <c r="DN33" s="17">
        <v>13.94</v>
      </c>
      <c r="DO33" s="17">
        <v>16.8</v>
      </c>
      <c r="DP33" s="17">
        <v>15.9</v>
      </c>
      <c r="DQ33" s="17">
        <v>50.9</v>
      </c>
      <c r="DR33" s="17">
        <v>16.899999999999999</v>
      </c>
      <c r="DS33" s="17">
        <v>3.5</v>
      </c>
      <c r="DT33" s="17">
        <v>19.399999999999999</v>
      </c>
      <c r="DU33" s="17">
        <v>2.8</v>
      </c>
      <c r="DV33" s="17">
        <v>0.35199999999999998</v>
      </c>
      <c r="DW33" s="17">
        <v>0.3</v>
      </c>
      <c r="DX33" s="17">
        <v>19.8</v>
      </c>
      <c r="DY33" s="17">
        <v>7.9</v>
      </c>
      <c r="DZ33" s="17">
        <v>15.5</v>
      </c>
      <c r="EA33" s="17">
        <v>20.3</v>
      </c>
      <c r="EB33" s="17">
        <v>2.2000000000000002</v>
      </c>
      <c r="EC33" s="17">
        <v>42.8</v>
      </c>
      <c r="ED33" s="17">
        <v>33.918210000000002</v>
      </c>
      <c r="EE33" s="17">
        <v>22.65082</v>
      </c>
      <c r="EF33" s="17">
        <v>46.582729999999998</v>
      </c>
      <c r="EG33" s="17">
        <v>1.8611500000000001</v>
      </c>
      <c r="EH33" s="17">
        <v>0.66174999999999995</v>
      </c>
      <c r="EI33" s="17">
        <v>1.8208899999999999</v>
      </c>
      <c r="EJ33" s="17">
        <v>10.4</v>
      </c>
      <c r="EK33" s="17">
        <v>7.1</v>
      </c>
      <c r="EL33" s="17"/>
      <c r="EM33" s="17">
        <v>20.399999999999999</v>
      </c>
      <c r="EN33" s="17">
        <v>20.399999999999999</v>
      </c>
      <c r="EO33" s="17">
        <v>20</v>
      </c>
      <c r="EP33" s="17">
        <v>0.10953</v>
      </c>
      <c r="EQ33" s="17">
        <v>241.9</v>
      </c>
      <c r="ER33" s="17">
        <v>17.7</v>
      </c>
      <c r="ES33" s="17">
        <v>125.4</v>
      </c>
      <c r="ET33" s="17">
        <v>0.6</v>
      </c>
      <c r="EU33" s="17">
        <v>0.7</v>
      </c>
      <c r="EV33" s="17">
        <v>6.6</v>
      </c>
      <c r="EW33" s="17">
        <v>96.9</v>
      </c>
      <c r="EX33" s="17">
        <v>4.8</v>
      </c>
      <c r="EY33" s="17">
        <v>2.2999999999999998</v>
      </c>
      <c r="EZ33" s="17">
        <v>2.4</v>
      </c>
      <c r="FA33" s="17">
        <v>2</v>
      </c>
      <c r="FB33" s="17">
        <v>17.7</v>
      </c>
      <c r="FC33" s="17">
        <v>6.6</v>
      </c>
      <c r="FD33" s="17">
        <v>20</v>
      </c>
      <c r="FE33" s="17">
        <v>20</v>
      </c>
      <c r="FF33" s="17">
        <v>0</v>
      </c>
      <c r="FG33" s="17"/>
      <c r="FH33" s="17"/>
      <c r="FI33" s="17"/>
      <c r="FJ33" s="17"/>
      <c r="FK33" s="17">
        <v>7.7</v>
      </c>
      <c r="FL33" s="17"/>
      <c r="FM33" s="17">
        <v>17.600000000000001</v>
      </c>
      <c r="FN33" s="17">
        <v>8284.5283500000005</v>
      </c>
      <c r="FO33" s="15"/>
      <c r="FP33" s="17">
        <v>24.229220000000002</v>
      </c>
      <c r="FQ33" s="17">
        <v>3.665</v>
      </c>
      <c r="FR33" s="17">
        <v>11.754</v>
      </c>
      <c r="FS33" s="17">
        <v>13.2</v>
      </c>
      <c r="FT33" s="17">
        <v>24.49973</v>
      </c>
      <c r="FU33" s="17">
        <v>18.9466</v>
      </c>
      <c r="FV33" s="17">
        <v>3.7</v>
      </c>
      <c r="FW33" s="17">
        <v>6.3</v>
      </c>
      <c r="FX33" s="17">
        <v>106.29455</v>
      </c>
    </row>
    <row r="34" spans="1:180" ht="24" customHeight="1" x14ac:dyDescent="0.3">
      <c r="A34" s="18" t="s">
        <v>70</v>
      </c>
      <c r="B34" s="18" t="s">
        <v>823</v>
      </c>
      <c r="C34" s="19">
        <v>202.5</v>
      </c>
      <c r="D34" s="19">
        <v>648.4</v>
      </c>
      <c r="E34" s="19">
        <v>139.4</v>
      </c>
      <c r="F34" s="19"/>
      <c r="G34" s="19"/>
      <c r="H34" s="19">
        <v>90.2</v>
      </c>
      <c r="I34" s="19">
        <v>219.5</v>
      </c>
      <c r="J34" s="19"/>
      <c r="K34" s="19"/>
      <c r="L34" s="19">
        <v>174.2</v>
      </c>
      <c r="M34" s="19">
        <v>195.1</v>
      </c>
      <c r="N34" s="19"/>
      <c r="O34" s="19">
        <v>189.5</v>
      </c>
      <c r="P34" s="19">
        <v>201.5</v>
      </c>
      <c r="Q34" s="19">
        <v>107.1</v>
      </c>
      <c r="R34" s="19">
        <v>555.79999999999995</v>
      </c>
      <c r="S34" s="19">
        <v>10.199999999999999</v>
      </c>
      <c r="T34" s="19">
        <v>12.1</v>
      </c>
      <c r="U34" s="19"/>
      <c r="V34" s="19"/>
      <c r="W34" s="19">
        <v>165.4</v>
      </c>
      <c r="X34" s="19">
        <v>7.6</v>
      </c>
      <c r="Y34" s="19">
        <v>4.4000000000000004</v>
      </c>
      <c r="Z34" s="19">
        <v>0</v>
      </c>
      <c r="AA34" s="19">
        <v>6.7</v>
      </c>
      <c r="AB34" s="19"/>
      <c r="AC34" s="19">
        <v>69.900000000000006</v>
      </c>
      <c r="AD34" s="19"/>
      <c r="AE34" s="19"/>
      <c r="AF34" s="19"/>
      <c r="AG34" s="19"/>
      <c r="AH34" s="19">
        <v>110.7</v>
      </c>
      <c r="AI34" s="19">
        <v>159.30000000000001</v>
      </c>
      <c r="AJ34" s="19"/>
      <c r="AK34" s="19">
        <v>0</v>
      </c>
      <c r="AL34" s="19"/>
      <c r="AM34" s="19">
        <v>6.5</v>
      </c>
      <c r="AN34" s="19">
        <v>419.8</v>
      </c>
      <c r="AO34" s="19">
        <v>80.5</v>
      </c>
      <c r="AP34" s="19">
        <v>144.19999999999999</v>
      </c>
      <c r="AQ34" s="19">
        <v>41.1</v>
      </c>
      <c r="AR34" s="19">
        <v>18.600000000000001</v>
      </c>
      <c r="AS34" s="19">
        <v>19.399999999999999</v>
      </c>
      <c r="AT34" s="19">
        <v>88.2</v>
      </c>
      <c r="AU34" s="19">
        <v>160.30000000000001</v>
      </c>
      <c r="AV34" s="19">
        <v>160.5</v>
      </c>
      <c r="AW34" s="19">
        <v>172.3</v>
      </c>
      <c r="AX34" s="19">
        <v>107.3</v>
      </c>
      <c r="AY34" s="19">
        <v>44.4</v>
      </c>
      <c r="AZ34" s="19">
        <v>36.799999999999997</v>
      </c>
      <c r="BA34" s="19">
        <v>3.8</v>
      </c>
      <c r="BB34" s="19">
        <v>15.3</v>
      </c>
      <c r="BC34" s="19">
        <v>136.4</v>
      </c>
      <c r="BD34" s="19"/>
      <c r="BE34" s="19"/>
      <c r="BF34" s="19">
        <v>52.5</v>
      </c>
      <c r="BG34" s="19"/>
      <c r="BH34" s="19"/>
      <c r="BI34" s="19">
        <v>43.5</v>
      </c>
      <c r="BJ34" s="19"/>
      <c r="BK34" s="19"/>
      <c r="BL34" s="19"/>
      <c r="BM34" s="19">
        <v>84.507729999999995</v>
      </c>
      <c r="BN34" s="19">
        <v>161.67518999999999</v>
      </c>
      <c r="BO34" s="19">
        <v>0</v>
      </c>
      <c r="BP34" s="19">
        <v>189.16904</v>
      </c>
      <c r="BQ34" s="19">
        <v>176.14211</v>
      </c>
      <c r="BR34" s="19">
        <v>0</v>
      </c>
      <c r="BS34" s="19"/>
      <c r="BT34" s="19"/>
      <c r="BU34" s="19"/>
      <c r="BV34" s="19"/>
      <c r="BW34" s="19">
        <v>0</v>
      </c>
      <c r="BX34" s="19"/>
      <c r="BY34" s="19"/>
      <c r="BZ34" s="19">
        <v>2</v>
      </c>
      <c r="CA34" s="19">
        <v>205.4</v>
      </c>
      <c r="CB34" s="19">
        <v>126.7</v>
      </c>
      <c r="CC34" s="19">
        <v>63.1</v>
      </c>
      <c r="CD34" s="19">
        <v>76</v>
      </c>
      <c r="CE34" s="19">
        <v>30</v>
      </c>
      <c r="CF34" s="19"/>
      <c r="CG34" s="19"/>
      <c r="CH34" s="19"/>
      <c r="CI34" s="19">
        <v>141.69999999999999</v>
      </c>
      <c r="CJ34" s="19">
        <v>144.80000000000001</v>
      </c>
      <c r="CK34" s="19">
        <v>146.30000000000001</v>
      </c>
      <c r="CL34" s="19"/>
      <c r="CM34" s="19"/>
      <c r="CN34" s="19"/>
      <c r="CO34" s="19"/>
      <c r="CP34" s="19"/>
      <c r="CQ34" s="19">
        <v>125.8</v>
      </c>
      <c r="CR34" s="19"/>
      <c r="CS34" s="19"/>
      <c r="CT34" s="19">
        <v>6.7</v>
      </c>
      <c r="CU34" s="19">
        <v>20</v>
      </c>
      <c r="CV34" s="19">
        <v>1.3</v>
      </c>
      <c r="CW34" s="19">
        <v>97.1</v>
      </c>
      <c r="CX34" s="19">
        <v>77.599999999999994</v>
      </c>
      <c r="CY34" s="19">
        <v>0</v>
      </c>
      <c r="CZ34" s="19">
        <v>0.5</v>
      </c>
      <c r="DA34" s="19">
        <v>20.399999999999999</v>
      </c>
      <c r="DB34" s="19">
        <v>10</v>
      </c>
      <c r="DC34" s="19">
        <v>5.6</v>
      </c>
      <c r="DD34" s="19">
        <v>194.1</v>
      </c>
      <c r="DE34" s="19">
        <v>98.9</v>
      </c>
      <c r="DF34" s="19">
        <v>1.7</v>
      </c>
      <c r="DG34" s="19">
        <v>1.9</v>
      </c>
      <c r="DH34" s="19">
        <v>5</v>
      </c>
      <c r="DI34" s="19">
        <v>20.5</v>
      </c>
      <c r="DJ34" s="19">
        <v>19.600000000000001</v>
      </c>
      <c r="DK34" s="19">
        <v>12.9</v>
      </c>
      <c r="DL34" s="19">
        <v>3.5</v>
      </c>
      <c r="DM34" s="19">
        <v>18.5</v>
      </c>
      <c r="DN34" s="19">
        <v>14.097</v>
      </c>
      <c r="DO34" s="19">
        <v>16.600000000000001</v>
      </c>
      <c r="DP34" s="19">
        <v>19.8</v>
      </c>
      <c r="DQ34" s="19">
        <v>52.7</v>
      </c>
      <c r="DR34" s="19">
        <v>17</v>
      </c>
      <c r="DS34" s="19">
        <v>3.5</v>
      </c>
      <c r="DT34" s="19">
        <v>18.7</v>
      </c>
      <c r="DU34" s="19">
        <v>2.8</v>
      </c>
      <c r="DV34" s="19">
        <v>0.35099999999999998</v>
      </c>
      <c r="DW34" s="19">
        <v>0.3</v>
      </c>
      <c r="DX34" s="19">
        <v>19.8</v>
      </c>
      <c r="DY34" s="19">
        <v>7.7</v>
      </c>
      <c r="DZ34" s="19">
        <v>15.4</v>
      </c>
      <c r="EA34" s="19">
        <v>20.3</v>
      </c>
      <c r="EB34" s="19">
        <v>2.5</v>
      </c>
      <c r="EC34" s="19">
        <v>55.8</v>
      </c>
      <c r="ED34" s="19">
        <v>33.67315</v>
      </c>
      <c r="EE34" s="19">
        <v>22.178429999999999</v>
      </c>
      <c r="EF34" s="19">
        <v>50.469189999999998</v>
      </c>
      <c r="EG34" s="19">
        <v>1.2636799999999999</v>
      </c>
      <c r="EH34" s="19">
        <v>0.51346999999999998</v>
      </c>
      <c r="EI34" s="19">
        <v>2.0132699999999999</v>
      </c>
      <c r="EJ34" s="19">
        <v>10.4</v>
      </c>
      <c r="EK34" s="19">
        <v>7.1</v>
      </c>
      <c r="EL34" s="19"/>
      <c r="EM34" s="19">
        <v>20.399999999999999</v>
      </c>
      <c r="EN34" s="19">
        <v>20.399999999999999</v>
      </c>
      <c r="EO34" s="19">
        <v>20</v>
      </c>
      <c r="EP34" s="19">
        <v>0</v>
      </c>
      <c r="EQ34" s="19">
        <v>243.1</v>
      </c>
      <c r="ER34" s="19">
        <v>17.399999999999999</v>
      </c>
      <c r="ES34" s="19">
        <v>126.1</v>
      </c>
      <c r="ET34" s="19">
        <v>0.6</v>
      </c>
      <c r="EU34" s="19">
        <v>2.2999999999999998</v>
      </c>
      <c r="EV34" s="19">
        <v>14.8</v>
      </c>
      <c r="EW34" s="19">
        <v>97.5</v>
      </c>
      <c r="EX34" s="19">
        <v>4.8</v>
      </c>
      <c r="EY34" s="19">
        <v>2.2999999999999998</v>
      </c>
      <c r="EZ34" s="19">
        <v>2.4</v>
      </c>
      <c r="FA34" s="19">
        <v>2</v>
      </c>
      <c r="FB34" s="19">
        <v>17.8</v>
      </c>
      <c r="FC34" s="19">
        <v>6.6</v>
      </c>
      <c r="FD34" s="19">
        <v>20.100000000000001</v>
      </c>
      <c r="FE34" s="19">
        <v>20</v>
      </c>
      <c r="FF34" s="19">
        <v>0</v>
      </c>
      <c r="FG34" s="19"/>
      <c r="FH34" s="19"/>
      <c r="FI34" s="19"/>
      <c r="FJ34" s="19"/>
      <c r="FK34" s="19">
        <v>7.52</v>
      </c>
      <c r="FL34" s="19"/>
      <c r="FM34" s="19">
        <v>17.3</v>
      </c>
      <c r="FN34" s="19">
        <v>8368.3732600000003</v>
      </c>
      <c r="FO34" s="15"/>
      <c r="FP34" s="19">
        <v>24.232959999999999</v>
      </c>
      <c r="FQ34" s="19">
        <v>3.6589999999999998</v>
      </c>
      <c r="FR34" s="19">
        <v>11.76</v>
      </c>
      <c r="FS34" s="19">
        <v>13.2</v>
      </c>
      <c r="FT34" s="19">
        <v>24.47653</v>
      </c>
      <c r="FU34" s="19">
        <v>18.946490000000001</v>
      </c>
      <c r="FV34" s="19">
        <v>3.7</v>
      </c>
      <c r="FW34" s="19">
        <v>6.2</v>
      </c>
      <c r="FX34" s="19">
        <v>106.17498000000001</v>
      </c>
    </row>
    <row r="35" spans="1:180" ht="24" customHeight="1" x14ac:dyDescent="0.3">
      <c r="A35" s="13" t="s">
        <v>70</v>
      </c>
      <c r="B35" s="13" t="s">
        <v>824</v>
      </c>
      <c r="C35" s="14">
        <v>200.7</v>
      </c>
      <c r="D35" s="14">
        <v>650.4</v>
      </c>
      <c r="E35" s="14">
        <v>140.9</v>
      </c>
      <c r="F35" s="14"/>
      <c r="G35" s="14"/>
      <c r="H35" s="14">
        <v>90.1</v>
      </c>
      <c r="I35" s="14">
        <v>219.4</v>
      </c>
      <c r="J35" s="14"/>
      <c r="K35" s="14"/>
      <c r="L35" s="14">
        <v>144</v>
      </c>
      <c r="M35" s="14">
        <v>144.6</v>
      </c>
      <c r="N35" s="14"/>
      <c r="O35" s="14">
        <v>162.19999999999999</v>
      </c>
      <c r="P35" s="14">
        <v>198.6</v>
      </c>
      <c r="Q35" s="14">
        <v>106.3</v>
      </c>
      <c r="R35" s="14">
        <v>553.5</v>
      </c>
      <c r="S35" s="14">
        <v>10.199999999999999</v>
      </c>
      <c r="T35" s="14">
        <v>12.1</v>
      </c>
      <c r="U35" s="14"/>
      <c r="V35" s="14"/>
      <c r="W35" s="14">
        <v>166.6</v>
      </c>
      <c r="X35" s="14">
        <v>7.9</v>
      </c>
      <c r="Y35" s="14">
        <v>4.4000000000000004</v>
      </c>
      <c r="Z35" s="14">
        <v>0</v>
      </c>
      <c r="AA35" s="14">
        <v>6.5</v>
      </c>
      <c r="AB35" s="14"/>
      <c r="AC35" s="14">
        <v>70.2</v>
      </c>
      <c r="AD35" s="14"/>
      <c r="AE35" s="14"/>
      <c r="AF35" s="14"/>
      <c r="AG35" s="14"/>
      <c r="AH35" s="14">
        <v>110.9</v>
      </c>
      <c r="AI35" s="14">
        <v>148.30000000000001</v>
      </c>
      <c r="AJ35" s="14"/>
      <c r="AK35" s="14">
        <v>0</v>
      </c>
      <c r="AL35" s="14"/>
      <c r="AM35" s="14">
        <v>6.5</v>
      </c>
      <c r="AN35" s="14">
        <v>404.9</v>
      </c>
      <c r="AO35" s="14">
        <v>80.3</v>
      </c>
      <c r="AP35" s="14">
        <v>136.30000000000001</v>
      </c>
      <c r="AQ35" s="14">
        <v>41.4</v>
      </c>
      <c r="AR35" s="14">
        <v>18.600000000000001</v>
      </c>
      <c r="AS35" s="14">
        <v>19.399999999999999</v>
      </c>
      <c r="AT35" s="14">
        <v>94.1</v>
      </c>
      <c r="AU35" s="14">
        <v>157</v>
      </c>
      <c r="AV35" s="14">
        <v>158</v>
      </c>
      <c r="AW35" s="14">
        <v>170</v>
      </c>
      <c r="AX35" s="14">
        <v>107.4</v>
      </c>
      <c r="AY35" s="14">
        <v>44.1</v>
      </c>
      <c r="AZ35" s="14">
        <v>35</v>
      </c>
      <c r="BA35" s="14">
        <v>3.8</v>
      </c>
      <c r="BB35" s="14">
        <v>15.4</v>
      </c>
      <c r="BC35" s="14">
        <v>129.9</v>
      </c>
      <c r="BD35" s="14"/>
      <c r="BE35" s="14"/>
      <c r="BF35" s="14">
        <v>52.7</v>
      </c>
      <c r="BG35" s="14"/>
      <c r="BH35" s="14"/>
      <c r="BI35" s="14">
        <v>43.1</v>
      </c>
      <c r="BJ35" s="14"/>
      <c r="BK35" s="14"/>
      <c r="BL35" s="14"/>
      <c r="BM35" s="14">
        <v>84.494799999999998</v>
      </c>
      <c r="BN35" s="14">
        <v>161.54926</v>
      </c>
      <c r="BO35" s="14">
        <v>0</v>
      </c>
      <c r="BP35" s="14">
        <v>189.54352</v>
      </c>
      <c r="BQ35" s="14">
        <v>175.91301000000001</v>
      </c>
      <c r="BR35" s="14">
        <v>0</v>
      </c>
      <c r="BS35" s="14"/>
      <c r="BT35" s="14"/>
      <c r="BU35" s="14"/>
      <c r="BV35" s="14"/>
      <c r="BW35" s="14">
        <v>0</v>
      </c>
      <c r="BX35" s="14"/>
      <c r="BY35" s="14"/>
      <c r="BZ35" s="14">
        <v>2.8</v>
      </c>
      <c r="CA35" s="14">
        <v>176.6</v>
      </c>
      <c r="CB35" s="14">
        <v>121.3</v>
      </c>
      <c r="CC35" s="14">
        <v>63.2</v>
      </c>
      <c r="CD35" s="14">
        <v>75.8</v>
      </c>
      <c r="CE35" s="14">
        <v>30</v>
      </c>
      <c r="CF35" s="14"/>
      <c r="CG35" s="14"/>
      <c r="CH35" s="14"/>
      <c r="CI35" s="14">
        <v>140.69999999999999</v>
      </c>
      <c r="CJ35" s="14">
        <v>144.30000000000001</v>
      </c>
      <c r="CK35" s="14">
        <v>147.1</v>
      </c>
      <c r="CL35" s="14"/>
      <c r="CM35" s="14"/>
      <c r="CN35" s="14"/>
      <c r="CO35" s="14"/>
      <c r="CP35" s="14"/>
      <c r="CQ35" s="14">
        <v>125.8</v>
      </c>
      <c r="CR35" s="14"/>
      <c r="CS35" s="14"/>
      <c r="CT35" s="14">
        <v>6.8</v>
      </c>
      <c r="CU35" s="14">
        <v>20</v>
      </c>
      <c r="CV35" s="14">
        <v>0.8</v>
      </c>
      <c r="CW35" s="14">
        <v>106.7</v>
      </c>
      <c r="CX35" s="14">
        <v>74.8</v>
      </c>
      <c r="CY35" s="14">
        <v>0</v>
      </c>
      <c r="CZ35" s="14">
        <v>0.3</v>
      </c>
      <c r="DA35" s="14">
        <v>20.399999999999999</v>
      </c>
      <c r="DB35" s="14">
        <v>9.9</v>
      </c>
      <c r="DC35" s="14">
        <v>5.4</v>
      </c>
      <c r="DD35" s="14">
        <v>194.5</v>
      </c>
      <c r="DE35" s="14">
        <v>98.8</v>
      </c>
      <c r="DF35" s="14">
        <v>1.7</v>
      </c>
      <c r="DG35" s="14">
        <v>1.9</v>
      </c>
      <c r="DH35" s="14">
        <v>5</v>
      </c>
      <c r="DI35" s="14">
        <v>20.7</v>
      </c>
      <c r="DJ35" s="14">
        <v>19.600000000000001</v>
      </c>
      <c r="DK35" s="14">
        <v>16.7</v>
      </c>
      <c r="DL35" s="14">
        <v>3.5</v>
      </c>
      <c r="DM35" s="14">
        <v>18.399999999999999</v>
      </c>
      <c r="DN35" s="14">
        <v>14.307</v>
      </c>
      <c r="DO35" s="14">
        <v>16.7</v>
      </c>
      <c r="DP35" s="14">
        <v>27.1</v>
      </c>
      <c r="DQ35" s="14">
        <v>66.7</v>
      </c>
      <c r="DR35" s="14">
        <v>17.100000000000001</v>
      </c>
      <c r="DS35" s="14">
        <v>3.5</v>
      </c>
      <c r="DT35" s="14">
        <v>18.7</v>
      </c>
      <c r="DU35" s="14">
        <v>2.8</v>
      </c>
      <c r="DV35" s="14">
        <v>0.35</v>
      </c>
      <c r="DW35" s="14">
        <v>0.4</v>
      </c>
      <c r="DX35" s="14">
        <v>19.8</v>
      </c>
      <c r="DY35" s="14">
        <v>7.6</v>
      </c>
      <c r="DZ35" s="14">
        <v>15.6</v>
      </c>
      <c r="EA35" s="14">
        <v>20.3</v>
      </c>
      <c r="EB35" s="14">
        <v>9.5</v>
      </c>
      <c r="EC35" s="14">
        <v>56.4</v>
      </c>
      <c r="ED35" s="14">
        <v>33.759149999999998</v>
      </c>
      <c r="EE35" s="14">
        <v>32.978450000000002</v>
      </c>
      <c r="EF35" s="14">
        <v>63.943089999999998</v>
      </c>
      <c r="EG35" s="14">
        <v>3.1173199999999999</v>
      </c>
      <c r="EH35" s="14">
        <v>1.6652199999999999</v>
      </c>
      <c r="EI35" s="14">
        <v>2.5048699999999999</v>
      </c>
      <c r="EJ35" s="14">
        <v>10.4</v>
      </c>
      <c r="EK35" s="14">
        <v>7</v>
      </c>
      <c r="EL35" s="14"/>
      <c r="EM35" s="14">
        <v>20.399999999999999</v>
      </c>
      <c r="EN35" s="14">
        <v>20.399999999999999</v>
      </c>
      <c r="EO35" s="14">
        <v>20</v>
      </c>
      <c r="EP35" s="14">
        <v>0</v>
      </c>
      <c r="EQ35" s="14">
        <v>244.5</v>
      </c>
      <c r="ER35" s="14">
        <v>18.100000000000001</v>
      </c>
      <c r="ES35" s="14">
        <v>126.4</v>
      </c>
      <c r="ET35" s="14">
        <v>0.6</v>
      </c>
      <c r="EU35" s="14">
        <v>13.9</v>
      </c>
      <c r="EV35" s="14">
        <v>34.799999999999997</v>
      </c>
      <c r="EW35" s="14">
        <v>98.1</v>
      </c>
      <c r="EX35" s="14">
        <v>4.8</v>
      </c>
      <c r="EY35" s="14">
        <v>2.2999999999999998</v>
      </c>
      <c r="EZ35" s="14">
        <v>2.4</v>
      </c>
      <c r="FA35" s="14">
        <v>2</v>
      </c>
      <c r="FB35" s="14">
        <v>17.600000000000001</v>
      </c>
      <c r="FC35" s="14">
        <v>6.6</v>
      </c>
      <c r="FD35" s="14">
        <v>20</v>
      </c>
      <c r="FE35" s="14">
        <v>20</v>
      </c>
      <c r="FF35" s="14">
        <v>0</v>
      </c>
      <c r="FG35" s="14"/>
      <c r="FH35" s="14"/>
      <c r="FI35" s="14"/>
      <c r="FJ35" s="14"/>
      <c r="FK35" s="14">
        <v>6.78</v>
      </c>
      <c r="FL35" s="14"/>
      <c r="FM35" s="14">
        <v>17.8</v>
      </c>
      <c r="FN35" s="14">
        <v>8280.4056899999996</v>
      </c>
      <c r="FO35" s="15"/>
      <c r="FP35" s="14">
        <v>24.235610000000001</v>
      </c>
      <c r="FQ35" s="14">
        <v>4.8419999999999996</v>
      </c>
      <c r="FR35" s="14">
        <v>11.759</v>
      </c>
      <c r="FS35" s="14">
        <v>13.2</v>
      </c>
      <c r="FT35" s="14">
        <v>24.055759999999999</v>
      </c>
      <c r="FU35" s="14">
        <v>18.946429999999999</v>
      </c>
      <c r="FV35" s="14">
        <v>3.6</v>
      </c>
      <c r="FW35" s="14">
        <v>6.3</v>
      </c>
      <c r="FX35" s="14">
        <v>106.9388</v>
      </c>
    </row>
    <row r="36" spans="1:180" ht="24" customHeight="1" x14ac:dyDescent="0.3">
      <c r="A36" s="16" t="s">
        <v>70</v>
      </c>
      <c r="B36" s="16" t="s">
        <v>825</v>
      </c>
      <c r="C36" s="17">
        <v>200.3</v>
      </c>
      <c r="D36" s="17">
        <v>649.29999999999995</v>
      </c>
      <c r="E36" s="17">
        <v>140.5</v>
      </c>
      <c r="F36" s="17"/>
      <c r="G36" s="17"/>
      <c r="H36" s="17">
        <v>89.9</v>
      </c>
      <c r="I36" s="17">
        <v>219.5</v>
      </c>
      <c r="J36" s="17"/>
      <c r="K36" s="17"/>
      <c r="L36" s="17">
        <v>105.7</v>
      </c>
      <c r="M36" s="17">
        <v>104.8</v>
      </c>
      <c r="N36" s="17"/>
      <c r="O36" s="17">
        <v>133.69999999999999</v>
      </c>
      <c r="P36" s="17">
        <v>201.3</v>
      </c>
      <c r="Q36" s="17">
        <v>107.4</v>
      </c>
      <c r="R36" s="17">
        <v>557.6</v>
      </c>
      <c r="S36" s="17">
        <v>10.199999999999999</v>
      </c>
      <c r="T36" s="17">
        <v>12.4</v>
      </c>
      <c r="U36" s="17"/>
      <c r="V36" s="17"/>
      <c r="W36" s="17">
        <v>161.9</v>
      </c>
      <c r="X36" s="17">
        <v>7.9</v>
      </c>
      <c r="Y36" s="17">
        <v>4.4000000000000004</v>
      </c>
      <c r="Z36" s="17">
        <v>0</v>
      </c>
      <c r="AA36" s="17">
        <v>6.8</v>
      </c>
      <c r="AB36" s="17"/>
      <c r="AC36" s="17">
        <v>71.099999999999994</v>
      </c>
      <c r="AD36" s="17"/>
      <c r="AE36" s="17"/>
      <c r="AF36" s="17"/>
      <c r="AG36" s="17"/>
      <c r="AH36" s="17">
        <v>110.7</v>
      </c>
      <c r="AI36" s="17">
        <v>148.30000000000001</v>
      </c>
      <c r="AJ36" s="17"/>
      <c r="AK36" s="17">
        <v>0</v>
      </c>
      <c r="AL36" s="17"/>
      <c r="AM36" s="17">
        <v>6.5</v>
      </c>
      <c r="AN36" s="17">
        <v>416.2</v>
      </c>
      <c r="AO36" s="17">
        <v>79.7</v>
      </c>
      <c r="AP36" s="17">
        <v>144.5</v>
      </c>
      <c r="AQ36" s="17">
        <v>41.3</v>
      </c>
      <c r="AR36" s="17">
        <v>18.600000000000001</v>
      </c>
      <c r="AS36" s="17">
        <v>19.3</v>
      </c>
      <c r="AT36" s="17">
        <v>89.9</v>
      </c>
      <c r="AU36" s="17">
        <v>160.19999999999999</v>
      </c>
      <c r="AV36" s="17">
        <v>161.19999999999999</v>
      </c>
      <c r="AW36" s="17">
        <v>171.1</v>
      </c>
      <c r="AX36" s="17">
        <v>106.9</v>
      </c>
      <c r="AY36" s="17">
        <v>43.7</v>
      </c>
      <c r="AZ36" s="17">
        <v>36.4</v>
      </c>
      <c r="BA36" s="17">
        <v>3.8</v>
      </c>
      <c r="BB36" s="17">
        <v>15.2</v>
      </c>
      <c r="BC36" s="17">
        <v>137.69999999999999</v>
      </c>
      <c r="BD36" s="17"/>
      <c r="BE36" s="17"/>
      <c r="BF36" s="17">
        <v>52</v>
      </c>
      <c r="BG36" s="17"/>
      <c r="BH36" s="17"/>
      <c r="BI36" s="17">
        <v>43.6</v>
      </c>
      <c r="BJ36" s="17"/>
      <c r="BK36" s="17"/>
      <c r="BL36" s="17"/>
      <c r="BM36" s="17">
        <v>84.245459999999994</v>
      </c>
      <c r="BN36" s="17">
        <v>158.40316999999999</v>
      </c>
      <c r="BO36" s="17">
        <v>0</v>
      </c>
      <c r="BP36" s="17">
        <v>188.83001999999999</v>
      </c>
      <c r="BQ36" s="17">
        <v>175.86546000000001</v>
      </c>
      <c r="BR36" s="17">
        <v>0</v>
      </c>
      <c r="BS36" s="17"/>
      <c r="BT36" s="17"/>
      <c r="BU36" s="17"/>
      <c r="BV36" s="17"/>
      <c r="BW36" s="17">
        <v>0</v>
      </c>
      <c r="BX36" s="17"/>
      <c r="BY36" s="17"/>
      <c r="BZ36" s="17">
        <v>2.8</v>
      </c>
      <c r="CA36" s="17">
        <v>207.5</v>
      </c>
      <c r="CB36" s="17">
        <v>126.8</v>
      </c>
      <c r="CC36" s="17">
        <v>62.9</v>
      </c>
      <c r="CD36" s="17">
        <v>77.8</v>
      </c>
      <c r="CE36" s="17">
        <v>30</v>
      </c>
      <c r="CF36" s="17"/>
      <c r="CG36" s="17"/>
      <c r="CH36" s="17"/>
      <c r="CI36" s="17">
        <v>101.3</v>
      </c>
      <c r="CJ36" s="17">
        <v>101.5</v>
      </c>
      <c r="CK36" s="17">
        <v>124</v>
      </c>
      <c r="CL36" s="17"/>
      <c r="CM36" s="17"/>
      <c r="CN36" s="17"/>
      <c r="CO36" s="17"/>
      <c r="CP36" s="17"/>
      <c r="CQ36" s="17">
        <v>125.7</v>
      </c>
      <c r="CR36" s="17"/>
      <c r="CS36" s="17"/>
      <c r="CT36" s="17">
        <v>6.8</v>
      </c>
      <c r="CU36" s="17">
        <v>20</v>
      </c>
      <c r="CV36" s="17">
        <v>1.3</v>
      </c>
      <c r="CW36" s="17">
        <v>110.3</v>
      </c>
      <c r="CX36" s="17">
        <v>75.099999999999994</v>
      </c>
      <c r="CY36" s="17">
        <v>0.4</v>
      </c>
      <c r="CZ36" s="17">
        <v>0.5</v>
      </c>
      <c r="DA36" s="17">
        <v>20.5</v>
      </c>
      <c r="DB36" s="17">
        <v>9.9</v>
      </c>
      <c r="DC36" s="17">
        <v>5.6</v>
      </c>
      <c r="DD36" s="17">
        <v>194.2</v>
      </c>
      <c r="DE36" s="17">
        <v>96.7</v>
      </c>
      <c r="DF36" s="17">
        <v>1.7</v>
      </c>
      <c r="DG36" s="17">
        <v>1.9</v>
      </c>
      <c r="DH36" s="17">
        <v>5</v>
      </c>
      <c r="DI36" s="17">
        <v>20.7</v>
      </c>
      <c r="DJ36" s="17">
        <v>19.600000000000001</v>
      </c>
      <c r="DK36" s="17">
        <v>16.600000000000001</v>
      </c>
      <c r="DL36" s="17">
        <v>3.5</v>
      </c>
      <c r="DM36" s="17">
        <v>18.399999999999999</v>
      </c>
      <c r="DN36" s="17">
        <v>14.356</v>
      </c>
      <c r="DO36" s="17">
        <v>16.7</v>
      </c>
      <c r="DP36" s="17">
        <v>27.3</v>
      </c>
      <c r="DQ36" s="17">
        <v>77.7</v>
      </c>
      <c r="DR36" s="17">
        <v>17</v>
      </c>
      <c r="DS36" s="17">
        <v>3.5</v>
      </c>
      <c r="DT36" s="17">
        <v>18.7</v>
      </c>
      <c r="DU36" s="17">
        <v>2.8</v>
      </c>
      <c r="DV36" s="17">
        <v>0.34899999999999998</v>
      </c>
      <c r="DW36" s="17">
        <v>0.3</v>
      </c>
      <c r="DX36" s="17">
        <v>19.8</v>
      </c>
      <c r="DY36" s="17">
        <v>7.4</v>
      </c>
      <c r="DZ36" s="17">
        <v>15.4</v>
      </c>
      <c r="EA36" s="17">
        <v>20.3</v>
      </c>
      <c r="EB36" s="17">
        <v>8.6999999999999993</v>
      </c>
      <c r="EC36" s="17">
        <v>71.400000000000006</v>
      </c>
      <c r="ED36" s="17">
        <v>33.964779999999998</v>
      </c>
      <c r="EE36" s="17">
        <v>27.604610000000001</v>
      </c>
      <c r="EF36" s="17">
        <v>62.162750000000003</v>
      </c>
      <c r="EG36" s="17">
        <v>2.53254</v>
      </c>
      <c r="EH36" s="17">
        <v>1.3899699999999999</v>
      </c>
      <c r="EI36" s="17">
        <v>1.5634399999999999</v>
      </c>
      <c r="EJ36" s="17">
        <v>10.4</v>
      </c>
      <c r="EK36" s="17">
        <v>7</v>
      </c>
      <c r="EL36" s="17"/>
      <c r="EM36" s="17">
        <v>20.399999999999999</v>
      </c>
      <c r="EN36" s="17">
        <v>20.399999999999999</v>
      </c>
      <c r="EO36" s="17">
        <v>20</v>
      </c>
      <c r="EP36" s="17">
        <v>0.43986999999999998</v>
      </c>
      <c r="EQ36" s="17">
        <v>244.6</v>
      </c>
      <c r="ER36" s="17">
        <v>17.600000000000001</v>
      </c>
      <c r="ES36" s="17">
        <v>126.6</v>
      </c>
      <c r="ET36" s="17">
        <v>0.6</v>
      </c>
      <c r="EU36" s="17">
        <v>59.1</v>
      </c>
      <c r="EV36" s="17">
        <v>61</v>
      </c>
      <c r="EW36" s="17">
        <v>97.6</v>
      </c>
      <c r="EX36" s="17">
        <v>4.8</v>
      </c>
      <c r="EY36" s="17">
        <v>2.2999999999999998</v>
      </c>
      <c r="EZ36" s="17">
        <v>2.4</v>
      </c>
      <c r="FA36" s="17">
        <v>2</v>
      </c>
      <c r="FB36" s="17">
        <v>17</v>
      </c>
      <c r="FC36" s="17">
        <v>6.6</v>
      </c>
      <c r="FD36" s="17">
        <v>20</v>
      </c>
      <c r="FE36" s="17">
        <v>20</v>
      </c>
      <c r="FF36" s="17">
        <v>0</v>
      </c>
      <c r="FG36" s="17"/>
      <c r="FH36" s="17"/>
      <c r="FI36" s="17"/>
      <c r="FJ36" s="17"/>
      <c r="FK36" s="17">
        <v>8.1300000000000008</v>
      </c>
      <c r="FL36" s="17"/>
      <c r="FM36" s="17">
        <v>15.2</v>
      </c>
      <c r="FN36" s="17">
        <v>8222.9370699999999</v>
      </c>
      <c r="FO36" s="15"/>
      <c r="FP36" s="17">
        <v>24.235530000000001</v>
      </c>
      <c r="FQ36" s="17">
        <v>5.25</v>
      </c>
      <c r="FR36" s="17">
        <v>11.744</v>
      </c>
      <c r="FS36" s="17">
        <v>13.2</v>
      </c>
      <c r="FT36" s="17">
        <v>23.99315</v>
      </c>
      <c r="FU36" s="17">
        <v>18.946650000000002</v>
      </c>
      <c r="FV36" s="17">
        <v>3.6</v>
      </c>
      <c r="FW36" s="17">
        <v>5.3</v>
      </c>
      <c r="FX36" s="17">
        <v>106.26933</v>
      </c>
    </row>
    <row r="37" spans="1:180" ht="24" customHeight="1" x14ac:dyDescent="0.3">
      <c r="A37" s="16" t="s">
        <v>70</v>
      </c>
      <c r="B37" s="16" t="s">
        <v>826</v>
      </c>
      <c r="C37" s="17">
        <v>201.2</v>
      </c>
      <c r="D37" s="17">
        <v>649.9</v>
      </c>
      <c r="E37" s="17">
        <v>140.5</v>
      </c>
      <c r="F37" s="17"/>
      <c r="G37" s="17"/>
      <c r="H37" s="17">
        <v>89.7</v>
      </c>
      <c r="I37" s="17">
        <v>218.1</v>
      </c>
      <c r="J37" s="17"/>
      <c r="K37" s="17"/>
      <c r="L37" s="17">
        <v>106.8</v>
      </c>
      <c r="M37" s="17">
        <v>105</v>
      </c>
      <c r="N37" s="17"/>
      <c r="O37" s="17">
        <v>133.30000000000001</v>
      </c>
      <c r="P37" s="17">
        <v>182.8</v>
      </c>
      <c r="Q37" s="17">
        <v>104.9</v>
      </c>
      <c r="R37" s="17">
        <v>556.20000000000005</v>
      </c>
      <c r="S37" s="17">
        <v>10.3</v>
      </c>
      <c r="T37" s="17">
        <v>12.8</v>
      </c>
      <c r="U37" s="17"/>
      <c r="V37" s="17"/>
      <c r="W37" s="17">
        <v>162.6</v>
      </c>
      <c r="X37" s="17">
        <v>7.9</v>
      </c>
      <c r="Y37" s="17">
        <v>4.4000000000000004</v>
      </c>
      <c r="Z37" s="17">
        <v>0</v>
      </c>
      <c r="AA37" s="17">
        <v>6.8</v>
      </c>
      <c r="AB37" s="17"/>
      <c r="AC37" s="17">
        <v>69.900000000000006</v>
      </c>
      <c r="AD37" s="17"/>
      <c r="AE37" s="17"/>
      <c r="AF37" s="17"/>
      <c r="AG37" s="17"/>
      <c r="AH37" s="17">
        <v>110.7</v>
      </c>
      <c r="AI37" s="17">
        <v>142</v>
      </c>
      <c r="AJ37" s="17"/>
      <c r="AK37" s="17">
        <v>0</v>
      </c>
      <c r="AL37" s="17"/>
      <c r="AM37" s="17">
        <v>6.5</v>
      </c>
      <c r="AN37" s="17">
        <v>406.3</v>
      </c>
      <c r="AO37" s="17">
        <v>79.3</v>
      </c>
      <c r="AP37" s="17">
        <v>135.9</v>
      </c>
      <c r="AQ37" s="17">
        <v>41.3</v>
      </c>
      <c r="AR37" s="17">
        <v>18.600000000000001</v>
      </c>
      <c r="AS37" s="17">
        <v>19.399999999999999</v>
      </c>
      <c r="AT37" s="17">
        <v>92</v>
      </c>
      <c r="AU37" s="17">
        <v>155.4</v>
      </c>
      <c r="AV37" s="17">
        <v>155.9</v>
      </c>
      <c r="AW37" s="17">
        <v>169.8</v>
      </c>
      <c r="AX37" s="17">
        <v>107.8</v>
      </c>
      <c r="AY37" s="17">
        <v>44</v>
      </c>
      <c r="AZ37" s="17">
        <v>34.799999999999997</v>
      </c>
      <c r="BA37" s="17">
        <v>3.8</v>
      </c>
      <c r="BB37" s="17">
        <v>15.3</v>
      </c>
      <c r="BC37" s="17">
        <v>129</v>
      </c>
      <c r="BD37" s="17"/>
      <c r="BE37" s="17"/>
      <c r="BF37" s="17">
        <v>52.5</v>
      </c>
      <c r="BG37" s="17"/>
      <c r="BH37" s="17"/>
      <c r="BI37" s="17">
        <v>43.4</v>
      </c>
      <c r="BJ37" s="17"/>
      <c r="BK37" s="17"/>
      <c r="BL37" s="17"/>
      <c r="BM37" s="17">
        <v>84.264619999999994</v>
      </c>
      <c r="BN37" s="17">
        <v>160.83365000000001</v>
      </c>
      <c r="BO37" s="17">
        <v>0</v>
      </c>
      <c r="BP37" s="17">
        <v>189.32857000000001</v>
      </c>
      <c r="BQ37" s="17">
        <v>177.54936000000001</v>
      </c>
      <c r="BR37" s="17">
        <v>0</v>
      </c>
      <c r="BS37" s="17"/>
      <c r="BT37" s="17"/>
      <c r="BU37" s="17"/>
      <c r="BV37" s="17"/>
      <c r="BW37" s="17">
        <v>0</v>
      </c>
      <c r="BX37" s="17"/>
      <c r="BY37" s="17"/>
      <c r="BZ37" s="17">
        <v>2.9</v>
      </c>
      <c r="CA37" s="17">
        <v>170.6</v>
      </c>
      <c r="CB37" s="17">
        <v>120.3</v>
      </c>
      <c r="CC37" s="17">
        <v>62.9</v>
      </c>
      <c r="CD37" s="17">
        <v>78</v>
      </c>
      <c r="CE37" s="17">
        <v>30.1</v>
      </c>
      <c r="CF37" s="17"/>
      <c r="CG37" s="17"/>
      <c r="CH37" s="17"/>
      <c r="CI37" s="17">
        <v>97.6</v>
      </c>
      <c r="CJ37" s="17">
        <v>97.3</v>
      </c>
      <c r="CK37" s="17">
        <v>116.1</v>
      </c>
      <c r="CL37" s="17"/>
      <c r="CM37" s="17"/>
      <c r="CN37" s="17"/>
      <c r="CO37" s="17"/>
      <c r="CP37" s="17"/>
      <c r="CQ37" s="17">
        <v>125.8</v>
      </c>
      <c r="CR37" s="17"/>
      <c r="CS37" s="17"/>
      <c r="CT37" s="17">
        <v>6.8</v>
      </c>
      <c r="CU37" s="17">
        <v>20</v>
      </c>
      <c r="CV37" s="17">
        <v>1.3</v>
      </c>
      <c r="CW37" s="17">
        <v>107.6</v>
      </c>
      <c r="CX37" s="17">
        <v>75.400000000000006</v>
      </c>
      <c r="CY37" s="17">
        <v>0.2</v>
      </c>
      <c r="CZ37" s="17">
        <v>0.2</v>
      </c>
      <c r="DA37" s="17">
        <v>20.5</v>
      </c>
      <c r="DB37" s="17">
        <v>9.9</v>
      </c>
      <c r="DC37" s="17">
        <v>5.5</v>
      </c>
      <c r="DD37" s="17">
        <v>193.2</v>
      </c>
      <c r="DE37" s="17">
        <v>97.7</v>
      </c>
      <c r="DF37" s="17">
        <v>1.7</v>
      </c>
      <c r="DG37" s="17">
        <v>1.9</v>
      </c>
      <c r="DH37" s="17">
        <v>5.0999999999999996</v>
      </c>
      <c r="DI37" s="17">
        <v>20.8</v>
      </c>
      <c r="DJ37" s="17">
        <v>19.600000000000001</v>
      </c>
      <c r="DK37" s="17">
        <v>16.600000000000001</v>
      </c>
      <c r="DL37" s="17">
        <v>3.5</v>
      </c>
      <c r="DM37" s="17">
        <v>18.399999999999999</v>
      </c>
      <c r="DN37" s="17">
        <v>14.332000000000001</v>
      </c>
      <c r="DO37" s="17">
        <v>16.5</v>
      </c>
      <c r="DP37" s="17">
        <v>29.6</v>
      </c>
      <c r="DQ37" s="17">
        <v>79.3</v>
      </c>
      <c r="DR37" s="17">
        <v>17.2</v>
      </c>
      <c r="DS37" s="17">
        <v>3.5</v>
      </c>
      <c r="DT37" s="17">
        <v>18.600000000000001</v>
      </c>
      <c r="DU37" s="17">
        <v>2.8</v>
      </c>
      <c r="DV37" s="17">
        <v>0.34899999999999998</v>
      </c>
      <c r="DW37" s="17">
        <v>0.3</v>
      </c>
      <c r="DX37" s="17">
        <v>19.8</v>
      </c>
      <c r="DY37" s="17">
        <v>7.4</v>
      </c>
      <c r="DZ37" s="17">
        <v>15.4</v>
      </c>
      <c r="EA37" s="17">
        <v>20.2</v>
      </c>
      <c r="EB37" s="17">
        <v>7.1</v>
      </c>
      <c r="EC37" s="17">
        <v>70.7</v>
      </c>
      <c r="ED37" s="17">
        <v>34.473570000000002</v>
      </c>
      <c r="EE37" s="17">
        <v>36.502949999999998</v>
      </c>
      <c r="EF37" s="17">
        <v>81.01164</v>
      </c>
      <c r="EG37" s="17">
        <v>5.60853</v>
      </c>
      <c r="EH37" s="17">
        <v>3.0984699999999998</v>
      </c>
      <c r="EI37" s="17">
        <v>1.5182</v>
      </c>
      <c r="EJ37" s="17">
        <v>10.4</v>
      </c>
      <c r="EK37" s="17">
        <v>7</v>
      </c>
      <c r="EL37" s="17"/>
      <c r="EM37" s="17">
        <v>20.399999999999999</v>
      </c>
      <c r="EN37" s="17">
        <v>20.399999999999999</v>
      </c>
      <c r="EO37" s="17">
        <v>20</v>
      </c>
      <c r="EP37" s="17">
        <v>0.36940000000000001</v>
      </c>
      <c r="EQ37" s="17">
        <v>246.1</v>
      </c>
      <c r="ER37" s="17">
        <v>16.5</v>
      </c>
      <c r="ES37" s="17">
        <v>127</v>
      </c>
      <c r="ET37" s="17">
        <v>0.6</v>
      </c>
      <c r="EU37" s="17">
        <v>88.3</v>
      </c>
      <c r="EV37" s="17">
        <v>93</v>
      </c>
      <c r="EW37" s="17">
        <v>97.6</v>
      </c>
      <c r="EX37" s="17">
        <v>4.8</v>
      </c>
      <c r="EY37" s="17">
        <v>2.2999999999999998</v>
      </c>
      <c r="EZ37" s="17">
        <v>2.4</v>
      </c>
      <c r="FA37" s="17">
        <v>2</v>
      </c>
      <c r="FB37" s="17">
        <v>16.2</v>
      </c>
      <c r="FC37" s="17">
        <v>6.6</v>
      </c>
      <c r="FD37" s="17">
        <v>20</v>
      </c>
      <c r="FE37" s="17">
        <v>20</v>
      </c>
      <c r="FF37" s="17">
        <v>0</v>
      </c>
      <c r="FG37" s="17"/>
      <c r="FH37" s="17"/>
      <c r="FI37" s="17"/>
      <c r="FJ37" s="17"/>
      <c r="FK37" s="17">
        <v>7.88</v>
      </c>
      <c r="FL37" s="17"/>
      <c r="FM37" s="17">
        <v>17.399999999999999</v>
      </c>
      <c r="FN37" s="17">
        <v>8198.8199600000007</v>
      </c>
      <c r="FO37" s="15"/>
      <c r="FP37" s="17">
        <v>24.230270000000001</v>
      </c>
      <c r="FQ37" s="17">
        <v>4.9800000000000004</v>
      </c>
      <c r="FR37" s="17">
        <v>11.741</v>
      </c>
      <c r="FS37" s="17">
        <v>13.2</v>
      </c>
      <c r="FT37" s="17">
        <v>23.911829999999998</v>
      </c>
      <c r="FU37" s="17">
        <v>18.94699</v>
      </c>
      <c r="FV37" s="17">
        <v>3.5</v>
      </c>
      <c r="FW37" s="17">
        <v>5</v>
      </c>
      <c r="FX37" s="17">
        <v>105.51009000000001</v>
      </c>
    </row>
    <row r="38" spans="1:180" ht="24" customHeight="1" x14ac:dyDescent="0.3">
      <c r="A38" s="16" t="s">
        <v>70</v>
      </c>
      <c r="B38" s="16" t="s">
        <v>827</v>
      </c>
      <c r="C38" s="17">
        <v>200.5</v>
      </c>
      <c r="D38" s="17">
        <v>650.1</v>
      </c>
      <c r="E38" s="17">
        <v>140.19999999999999</v>
      </c>
      <c r="F38" s="17"/>
      <c r="G38" s="17"/>
      <c r="H38" s="17">
        <v>89.3</v>
      </c>
      <c r="I38" s="17">
        <v>218.5</v>
      </c>
      <c r="J38" s="17"/>
      <c r="K38" s="17"/>
      <c r="L38" s="17">
        <v>105.2</v>
      </c>
      <c r="M38" s="17">
        <v>105.8</v>
      </c>
      <c r="N38" s="17"/>
      <c r="O38" s="17">
        <v>130.5</v>
      </c>
      <c r="P38" s="17">
        <v>109.8</v>
      </c>
      <c r="Q38" s="17">
        <v>72.7</v>
      </c>
      <c r="R38" s="17">
        <v>558</v>
      </c>
      <c r="S38" s="17">
        <v>10.1</v>
      </c>
      <c r="T38" s="17">
        <v>12.4</v>
      </c>
      <c r="U38" s="17"/>
      <c r="V38" s="17"/>
      <c r="W38" s="17">
        <v>165</v>
      </c>
      <c r="X38" s="17">
        <v>7.9</v>
      </c>
      <c r="Y38" s="17">
        <v>4.5</v>
      </c>
      <c r="Z38" s="17">
        <v>0</v>
      </c>
      <c r="AA38" s="17">
        <v>6.9</v>
      </c>
      <c r="AB38" s="17"/>
      <c r="AC38" s="17">
        <v>69.8</v>
      </c>
      <c r="AD38" s="17"/>
      <c r="AE38" s="17"/>
      <c r="AF38" s="17"/>
      <c r="AG38" s="17"/>
      <c r="AH38" s="17">
        <v>110.7</v>
      </c>
      <c r="AI38" s="17">
        <v>152.5</v>
      </c>
      <c r="AJ38" s="17"/>
      <c r="AK38" s="17">
        <v>0</v>
      </c>
      <c r="AL38" s="17"/>
      <c r="AM38" s="17">
        <v>6.5</v>
      </c>
      <c r="AN38" s="17">
        <v>417.7</v>
      </c>
      <c r="AO38" s="17">
        <v>78.8</v>
      </c>
      <c r="AP38" s="17">
        <v>143.30000000000001</v>
      </c>
      <c r="AQ38" s="17">
        <v>41.4</v>
      </c>
      <c r="AR38" s="17">
        <v>18.600000000000001</v>
      </c>
      <c r="AS38" s="17">
        <v>19.3</v>
      </c>
      <c r="AT38" s="17">
        <v>90.1</v>
      </c>
      <c r="AU38" s="17">
        <v>160.6</v>
      </c>
      <c r="AV38" s="17">
        <v>160.6</v>
      </c>
      <c r="AW38" s="17">
        <v>170.7</v>
      </c>
      <c r="AX38" s="17">
        <v>107.5</v>
      </c>
      <c r="AY38" s="17">
        <v>44.3</v>
      </c>
      <c r="AZ38" s="17">
        <v>37</v>
      </c>
      <c r="BA38" s="17">
        <v>3.8</v>
      </c>
      <c r="BB38" s="17">
        <v>15.3</v>
      </c>
      <c r="BC38" s="17">
        <v>137</v>
      </c>
      <c r="BD38" s="17"/>
      <c r="BE38" s="17"/>
      <c r="BF38" s="17">
        <v>52.5</v>
      </c>
      <c r="BG38" s="17"/>
      <c r="BH38" s="17"/>
      <c r="BI38" s="17">
        <v>43.3</v>
      </c>
      <c r="BJ38" s="17"/>
      <c r="BK38" s="17"/>
      <c r="BL38" s="17"/>
      <c r="BM38" s="17">
        <v>84.07347</v>
      </c>
      <c r="BN38" s="17">
        <v>160.21950000000001</v>
      </c>
      <c r="BO38" s="17">
        <v>0</v>
      </c>
      <c r="BP38" s="17">
        <v>189.35329999999999</v>
      </c>
      <c r="BQ38" s="17">
        <v>175.03627</v>
      </c>
      <c r="BR38" s="17">
        <v>0</v>
      </c>
      <c r="BS38" s="17"/>
      <c r="BT38" s="17"/>
      <c r="BU38" s="17"/>
      <c r="BV38" s="17"/>
      <c r="BW38" s="17">
        <v>0</v>
      </c>
      <c r="BX38" s="17"/>
      <c r="BY38" s="17"/>
      <c r="BZ38" s="17">
        <v>2.8</v>
      </c>
      <c r="CA38" s="17">
        <v>203</v>
      </c>
      <c r="CB38" s="17">
        <v>126.4</v>
      </c>
      <c r="CC38" s="17">
        <v>62.9</v>
      </c>
      <c r="CD38" s="17">
        <v>77.900000000000006</v>
      </c>
      <c r="CE38" s="17">
        <v>30.2</v>
      </c>
      <c r="CF38" s="17"/>
      <c r="CG38" s="17"/>
      <c r="CH38" s="17"/>
      <c r="CI38" s="17">
        <v>96</v>
      </c>
      <c r="CJ38" s="17">
        <v>96.2</v>
      </c>
      <c r="CK38" s="17">
        <v>118</v>
      </c>
      <c r="CL38" s="17"/>
      <c r="CM38" s="17"/>
      <c r="CN38" s="17"/>
      <c r="CO38" s="17"/>
      <c r="CP38" s="17"/>
      <c r="CQ38" s="17">
        <v>125.8</v>
      </c>
      <c r="CR38" s="17"/>
      <c r="CS38" s="17"/>
      <c r="CT38" s="17">
        <v>6.7</v>
      </c>
      <c r="CU38" s="17">
        <v>20</v>
      </c>
      <c r="CV38" s="17">
        <v>0.6</v>
      </c>
      <c r="CW38" s="17">
        <v>108.8</v>
      </c>
      <c r="CX38" s="17">
        <v>75.400000000000006</v>
      </c>
      <c r="CY38" s="17">
        <v>0.5</v>
      </c>
      <c r="CZ38" s="17">
        <v>0.1</v>
      </c>
      <c r="DA38" s="17">
        <v>20.5</v>
      </c>
      <c r="DB38" s="17">
        <v>10</v>
      </c>
      <c r="DC38" s="17">
        <v>5.6</v>
      </c>
      <c r="DD38" s="17">
        <v>193.1</v>
      </c>
      <c r="DE38" s="17">
        <v>98.3</v>
      </c>
      <c r="DF38" s="17">
        <v>1.7</v>
      </c>
      <c r="DG38" s="17">
        <v>1.9</v>
      </c>
      <c r="DH38" s="17">
        <v>5.0999999999999996</v>
      </c>
      <c r="DI38" s="17">
        <v>20.7</v>
      </c>
      <c r="DJ38" s="17">
        <v>19.100000000000001</v>
      </c>
      <c r="DK38" s="17">
        <v>16.5</v>
      </c>
      <c r="DL38" s="17">
        <v>3.5</v>
      </c>
      <c r="DM38" s="17">
        <v>18.399999999999999</v>
      </c>
      <c r="DN38" s="17">
        <v>14.446999999999999</v>
      </c>
      <c r="DO38" s="17">
        <v>16.600000000000001</v>
      </c>
      <c r="DP38" s="17">
        <v>29.8</v>
      </c>
      <c r="DQ38" s="17">
        <v>79.8</v>
      </c>
      <c r="DR38" s="17">
        <v>17.3</v>
      </c>
      <c r="DS38" s="17">
        <v>3.5</v>
      </c>
      <c r="DT38" s="17">
        <v>18.600000000000001</v>
      </c>
      <c r="DU38" s="17">
        <v>2.8</v>
      </c>
      <c r="DV38" s="17">
        <v>0.34899999999999998</v>
      </c>
      <c r="DW38" s="17">
        <v>0.3</v>
      </c>
      <c r="DX38" s="17">
        <v>19.8</v>
      </c>
      <c r="DY38" s="17">
        <v>7.6</v>
      </c>
      <c r="DZ38" s="17">
        <v>15.5</v>
      </c>
      <c r="EA38" s="17">
        <v>20.3</v>
      </c>
      <c r="EB38" s="17">
        <v>7.2</v>
      </c>
      <c r="EC38" s="17">
        <v>64.099999999999994</v>
      </c>
      <c r="ED38" s="17">
        <v>34.855609999999999</v>
      </c>
      <c r="EE38" s="17">
        <v>55.335659999999997</v>
      </c>
      <c r="EF38" s="17">
        <v>103.19996</v>
      </c>
      <c r="EG38" s="17">
        <v>7.5958500000000004</v>
      </c>
      <c r="EH38" s="17">
        <v>4.9576000000000002</v>
      </c>
      <c r="EI38" s="17">
        <v>1.5533300000000001</v>
      </c>
      <c r="EJ38" s="17">
        <v>10.4</v>
      </c>
      <c r="EK38" s="17">
        <v>7.1</v>
      </c>
      <c r="EL38" s="17"/>
      <c r="EM38" s="17">
        <v>20.399999999999999</v>
      </c>
      <c r="EN38" s="17">
        <v>20.399999999999999</v>
      </c>
      <c r="EO38" s="17">
        <v>20</v>
      </c>
      <c r="EP38" s="17">
        <v>1.0331900000000001</v>
      </c>
      <c r="EQ38" s="17">
        <v>245.4</v>
      </c>
      <c r="ER38" s="17">
        <v>15.3</v>
      </c>
      <c r="ES38" s="17">
        <v>127.6</v>
      </c>
      <c r="ET38" s="17">
        <v>0.6</v>
      </c>
      <c r="EU38" s="17">
        <v>105.9</v>
      </c>
      <c r="EV38" s="17">
        <v>99.9</v>
      </c>
      <c r="EW38" s="17">
        <v>98</v>
      </c>
      <c r="EX38" s="17">
        <v>4.8</v>
      </c>
      <c r="EY38" s="17">
        <v>2.2999999999999998</v>
      </c>
      <c r="EZ38" s="17">
        <v>2.4</v>
      </c>
      <c r="FA38" s="17">
        <v>2</v>
      </c>
      <c r="FB38" s="17">
        <v>14.7</v>
      </c>
      <c r="FC38" s="17">
        <v>6.6</v>
      </c>
      <c r="FD38" s="17">
        <v>20</v>
      </c>
      <c r="FE38" s="17">
        <v>20</v>
      </c>
      <c r="FF38" s="17">
        <v>0</v>
      </c>
      <c r="FG38" s="17"/>
      <c r="FH38" s="17"/>
      <c r="FI38" s="17"/>
      <c r="FJ38" s="17"/>
      <c r="FK38" s="17">
        <v>8.41</v>
      </c>
      <c r="FL38" s="17"/>
      <c r="FM38" s="17">
        <v>17.399999999999999</v>
      </c>
      <c r="FN38" s="17">
        <v>8239.2197400000005</v>
      </c>
      <c r="FO38" s="15"/>
      <c r="FP38" s="17">
        <v>24.232240000000001</v>
      </c>
      <c r="FQ38" s="17">
        <v>4.09</v>
      </c>
      <c r="FR38" s="17">
        <v>11.737</v>
      </c>
      <c r="FS38" s="17">
        <v>13.2</v>
      </c>
      <c r="FT38" s="17">
        <v>23.724630000000001</v>
      </c>
      <c r="FU38" s="17">
        <v>18.947189999999999</v>
      </c>
      <c r="FV38" s="17">
        <v>3.5</v>
      </c>
      <c r="FW38" s="17">
        <v>5.0999999999999996</v>
      </c>
      <c r="FX38" s="17">
        <v>104.53106</v>
      </c>
    </row>
    <row r="39" spans="1:180" ht="24" customHeight="1" x14ac:dyDescent="0.3">
      <c r="A39" s="16" t="s">
        <v>70</v>
      </c>
      <c r="B39" s="16" t="s">
        <v>828</v>
      </c>
      <c r="C39" s="17">
        <v>202.7</v>
      </c>
      <c r="D39" s="17">
        <v>648.6</v>
      </c>
      <c r="E39" s="17">
        <v>140.5</v>
      </c>
      <c r="F39" s="17"/>
      <c r="G39" s="17"/>
      <c r="H39" s="17">
        <v>90.2</v>
      </c>
      <c r="I39" s="17">
        <v>218.5</v>
      </c>
      <c r="J39" s="17"/>
      <c r="K39" s="17"/>
      <c r="L39" s="17">
        <v>105.2</v>
      </c>
      <c r="M39" s="17">
        <v>104.7</v>
      </c>
      <c r="N39" s="17"/>
      <c r="O39" s="17">
        <v>129.5</v>
      </c>
      <c r="P39" s="17">
        <v>156.69999999999999</v>
      </c>
      <c r="Q39" s="17">
        <v>79.8</v>
      </c>
      <c r="R39" s="17">
        <v>553</v>
      </c>
      <c r="S39" s="17">
        <v>10.199999999999999</v>
      </c>
      <c r="T39" s="17">
        <v>12.8</v>
      </c>
      <c r="U39" s="17"/>
      <c r="V39" s="17"/>
      <c r="W39" s="17">
        <v>166.1</v>
      </c>
      <c r="X39" s="17">
        <v>8</v>
      </c>
      <c r="Y39" s="17">
        <v>4.5</v>
      </c>
      <c r="Z39" s="17">
        <v>0</v>
      </c>
      <c r="AA39" s="17">
        <v>6.9</v>
      </c>
      <c r="AB39" s="17"/>
      <c r="AC39" s="17">
        <v>70.599999999999994</v>
      </c>
      <c r="AD39" s="17"/>
      <c r="AE39" s="17"/>
      <c r="AF39" s="17"/>
      <c r="AG39" s="17"/>
      <c r="AH39" s="17">
        <v>109.9</v>
      </c>
      <c r="AI39" s="17">
        <v>155.5</v>
      </c>
      <c r="AJ39" s="17"/>
      <c r="AK39" s="17">
        <v>0</v>
      </c>
      <c r="AL39" s="17"/>
      <c r="AM39" s="17">
        <v>6.5</v>
      </c>
      <c r="AN39" s="17">
        <v>402.9</v>
      </c>
      <c r="AO39" s="17">
        <v>78.900000000000006</v>
      </c>
      <c r="AP39" s="17">
        <v>134.4</v>
      </c>
      <c r="AQ39" s="17">
        <v>41.2</v>
      </c>
      <c r="AR39" s="17">
        <v>18.600000000000001</v>
      </c>
      <c r="AS39" s="17">
        <v>19.399999999999999</v>
      </c>
      <c r="AT39" s="17">
        <v>92.2</v>
      </c>
      <c r="AU39" s="17">
        <v>154.80000000000001</v>
      </c>
      <c r="AV39" s="17">
        <v>155.30000000000001</v>
      </c>
      <c r="AW39" s="17">
        <v>170.2</v>
      </c>
      <c r="AX39" s="17">
        <v>107.5</v>
      </c>
      <c r="AY39" s="17">
        <v>44.6</v>
      </c>
      <c r="AZ39" s="17">
        <v>34.6</v>
      </c>
      <c r="BA39" s="17">
        <v>3.8</v>
      </c>
      <c r="BB39" s="17">
        <v>15.5</v>
      </c>
      <c r="BC39" s="17">
        <v>127.2</v>
      </c>
      <c r="BD39" s="17"/>
      <c r="BE39" s="17"/>
      <c r="BF39" s="17">
        <v>52.9</v>
      </c>
      <c r="BG39" s="17"/>
      <c r="BH39" s="17"/>
      <c r="BI39" s="17">
        <v>43.5</v>
      </c>
      <c r="BJ39" s="17"/>
      <c r="BK39" s="17"/>
      <c r="BL39" s="17"/>
      <c r="BM39" s="17">
        <v>84.45438</v>
      </c>
      <c r="BN39" s="17">
        <v>161.04500999999999</v>
      </c>
      <c r="BO39" s="17">
        <v>0</v>
      </c>
      <c r="BP39" s="17">
        <v>189.18154999999999</v>
      </c>
      <c r="BQ39" s="17">
        <v>175.46280999999999</v>
      </c>
      <c r="BR39" s="17">
        <v>0</v>
      </c>
      <c r="BS39" s="17"/>
      <c r="BT39" s="17"/>
      <c r="BU39" s="17"/>
      <c r="BV39" s="17"/>
      <c r="BW39" s="17">
        <v>0</v>
      </c>
      <c r="BX39" s="17"/>
      <c r="BY39" s="17"/>
      <c r="BZ39" s="17">
        <v>2.8</v>
      </c>
      <c r="CA39" s="17">
        <v>164.7</v>
      </c>
      <c r="CB39" s="17">
        <v>119.5</v>
      </c>
      <c r="CC39" s="17">
        <v>63.1</v>
      </c>
      <c r="CD39" s="17">
        <v>78.099999999999994</v>
      </c>
      <c r="CE39" s="17">
        <v>30.2</v>
      </c>
      <c r="CF39" s="17"/>
      <c r="CG39" s="17"/>
      <c r="CH39" s="17"/>
      <c r="CI39" s="17">
        <v>95.6</v>
      </c>
      <c r="CJ39" s="17">
        <v>95.6</v>
      </c>
      <c r="CK39" s="17">
        <v>117.7</v>
      </c>
      <c r="CL39" s="17"/>
      <c r="CM39" s="17"/>
      <c r="CN39" s="17"/>
      <c r="CO39" s="17"/>
      <c r="CP39" s="17"/>
      <c r="CQ39" s="17">
        <v>125.7</v>
      </c>
      <c r="CR39" s="17"/>
      <c r="CS39" s="17"/>
      <c r="CT39" s="17">
        <v>7</v>
      </c>
      <c r="CU39" s="17">
        <v>20</v>
      </c>
      <c r="CV39" s="17">
        <v>0.4</v>
      </c>
      <c r="CW39" s="17">
        <v>105.8</v>
      </c>
      <c r="CX39" s="17">
        <v>74.3</v>
      </c>
      <c r="CY39" s="17">
        <v>0.7</v>
      </c>
      <c r="CZ39" s="17">
        <v>0.1</v>
      </c>
      <c r="DA39" s="17">
        <v>20.5</v>
      </c>
      <c r="DB39" s="17">
        <v>9.9</v>
      </c>
      <c r="DC39" s="17">
        <v>5.5</v>
      </c>
      <c r="DD39" s="17">
        <v>186.7</v>
      </c>
      <c r="DE39" s="17">
        <v>96.3</v>
      </c>
      <c r="DF39" s="17">
        <v>1.7</v>
      </c>
      <c r="DG39" s="17">
        <v>1.9</v>
      </c>
      <c r="DH39" s="17">
        <v>5</v>
      </c>
      <c r="DI39" s="17">
        <v>20.8</v>
      </c>
      <c r="DJ39" s="17">
        <v>19</v>
      </c>
      <c r="DK39" s="17">
        <v>16.5</v>
      </c>
      <c r="DL39" s="17">
        <v>3.4</v>
      </c>
      <c r="DM39" s="17">
        <v>18.399999999999999</v>
      </c>
      <c r="DN39" s="17">
        <v>14.228</v>
      </c>
      <c r="DO39" s="17">
        <v>16.600000000000001</v>
      </c>
      <c r="DP39" s="17">
        <v>30.2</v>
      </c>
      <c r="DQ39" s="17">
        <v>78.8</v>
      </c>
      <c r="DR39" s="17">
        <v>17.2</v>
      </c>
      <c r="DS39" s="17">
        <v>3.5</v>
      </c>
      <c r="DT39" s="17">
        <v>18.600000000000001</v>
      </c>
      <c r="DU39" s="17">
        <v>2.7</v>
      </c>
      <c r="DV39" s="17">
        <v>0.34899999999999998</v>
      </c>
      <c r="DW39" s="17">
        <v>0.3</v>
      </c>
      <c r="DX39" s="17">
        <v>19.8</v>
      </c>
      <c r="DY39" s="17">
        <v>7.7</v>
      </c>
      <c r="DZ39" s="17">
        <v>16</v>
      </c>
      <c r="EA39" s="17">
        <v>20.3</v>
      </c>
      <c r="EB39" s="17">
        <v>5.2</v>
      </c>
      <c r="EC39" s="17">
        <v>66.5</v>
      </c>
      <c r="ED39" s="17">
        <v>34.740450000000003</v>
      </c>
      <c r="EE39" s="17">
        <v>86.431780000000003</v>
      </c>
      <c r="EF39" s="17">
        <v>108.18079</v>
      </c>
      <c r="EG39" s="17">
        <v>15.00952</v>
      </c>
      <c r="EH39" s="17">
        <v>8.3484800000000003</v>
      </c>
      <c r="EI39" s="17">
        <v>1.55131</v>
      </c>
      <c r="EJ39" s="17">
        <v>10.4</v>
      </c>
      <c r="EK39" s="17">
        <v>7</v>
      </c>
      <c r="EL39" s="17"/>
      <c r="EM39" s="17">
        <v>20.399999999999999</v>
      </c>
      <c r="EN39" s="17">
        <v>20.399999999999999</v>
      </c>
      <c r="EO39" s="17">
        <v>20</v>
      </c>
      <c r="EP39" s="17">
        <v>1.8589899999999999</v>
      </c>
      <c r="EQ39" s="17">
        <v>236.5</v>
      </c>
      <c r="ER39" s="17">
        <v>13.6</v>
      </c>
      <c r="ES39" s="17">
        <v>127.3</v>
      </c>
      <c r="ET39" s="17">
        <v>0.6</v>
      </c>
      <c r="EU39" s="17">
        <v>119.8</v>
      </c>
      <c r="EV39" s="17">
        <v>114.7</v>
      </c>
      <c r="EW39" s="17">
        <v>97.2</v>
      </c>
      <c r="EX39" s="17">
        <v>4.8</v>
      </c>
      <c r="EY39" s="17">
        <v>2.2999999999999998</v>
      </c>
      <c r="EZ39" s="17">
        <v>2.4</v>
      </c>
      <c r="FA39" s="17">
        <v>2</v>
      </c>
      <c r="FB39" s="17">
        <v>13.4</v>
      </c>
      <c r="FC39" s="17">
        <v>6.6</v>
      </c>
      <c r="FD39" s="17">
        <v>20</v>
      </c>
      <c r="FE39" s="17">
        <v>20</v>
      </c>
      <c r="FF39" s="17">
        <v>0</v>
      </c>
      <c r="FG39" s="17"/>
      <c r="FH39" s="17"/>
      <c r="FI39" s="17"/>
      <c r="FJ39" s="17"/>
      <c r="FK39" s="17">
        <v>8.0500000000000007</v>
      </c>
      <c r="FL39" s="17"/>
      <c r="FM39" s="17">
        <v>18.5</v>
      </c>
      <c r="FN39" s="17">
        <v>8254.9920700000002</v>
      </c>
      <c r="FO39" s="15"/>
      <c r="FP39" s="17">
        <v>24.231269999999999</v>
      </c>
      <c r="FQ39" s="17">
        <v>3.8159999999999998</v>
      </c>
      <c r="FR39" s="17">
        <v>11.724</v>
      </c>
      <c r="FS39" s="17">
        <v>13.2</v>
      </c>
      <c r="FT39" s="17">
        <v>24.032830000000001</v>
      </c>
      <c r="FU39" s="17">
        <v>18.947220000000002</v>
      </c>
      <c r="FV39" s="17">
        <v>3.5</v>
      </c>
      <c r="FW39" s="17">
        <v>5</v>
      </c>
      <c r="FX39" s="17">
        <v>104.45132</v>
      </c>
    </row>
    <row r="40" spans="1:180" ht="24" customHeight="1" x14ac:dyDescent="0.3">
      <c r="A40" s="16" t="s">
        <v>70</v>
      </c>
      <c r="B40" s="16" t="s">
        <v>829</v>
      </c>
      <c r="C40" s="17">
        <v>198.6</v>
      </c>
      <c r="D40" s="17">
        <v>643.20000000000005</v>
      </c>
      <c r="E40" s="17">
        <v>139.1</v>
      </c>
      <c r="F40" s="17"/>
      <c r="G40" s="17"/>
      <c r="H40" s="17">
        <v>83.2</v>
      </c>
      <c r="I40" s="17">
        <v>214</v>
      </c>
      <c r="J40" s="17"/>
      <c r="K40" s="17"/>
      <c r="L40" s="17">
        <v>106.2</v>
      </c>
      <c r="M40" s="17">
        <v>104.8</v>
      </c>
      <c r="N40" s="17"/>
      <c r="O40" s="17">
        <v>129.80000000000001</v>
      </c>
      <c r="P40" s="17">
        <v>202.3</v>
      </c>
      <c r="Q40" s="17">
        <v>106.9</v>
      </c>
      <c r="R40" s="17">
        <v>552.4</v>
      </c>
      <c r="S40" s="17">
        <v>9.8000000000000007</v>
      </c>
      <c r="T40" s="17">
        <v>12.6</v>
      </c>
      <c r="U40" s="17"/>
      <c r="V40" s="17"/>
      <c r="W40" s="17">
        <v>155.80000000000001</v>
      </c>
      <c r="X40" s="17">
        <v>7.6</v>
      </c>
      <c r="Y40" s="17">
        <v>4.3</v>
      </c>
      <c r="Z40" s="17">
        <v>0</v>
      </c>
      <c r="AA40" s="17">
        <v>6.7</v>
      </c>
      <c r="AB40" s="17"/>
      <c r="AC40" s="17">
        <v>68.900000000000006</v>
      </c>
      <c r="AD40" s="17"/>
      <c r="AE40" s="17"/>
      <c r="AF40" s="17"/>
      <c r="AG40" s="17"/>
      <c r="AH40" s="17">
        <v>110.7</v>
      </c>
      <c r="AI40" s="17">
        <v>147.69999999999999</v>
      </c>
      <c r="AJ40" s="17"/>
      <c r="AK40" s="17">
        <v>0</v>
      </c>
      <c r="AL40" s="17"/>
      <c r="AM40" s="17">
        <v>6.5</v>
      </c>
      <c r="AN40" s="17">
        <v>404.5</v>
      </c>
      <c r="AO40" s="17">
        <v>78.900000000000006</v>
      </c>
      <c r="AP40" s="17">
        <v>134.69999999999999</v>
      </c>
      <c r="AQ40" s="17">
        <v>40.200000000000003</v>
      </c>
      <c r="AR40" s="17">
        <v>18.600000000000001</v>
      </c>
      <c r="AS40" s="17">
        <v>19.399999999999999</v>
      </c>
      <c r="AT40" s="17">
        <v>90.2</v>
      </c>
      <c r="AU40" s="17">
        <v>151.9</v>
      </c>
      <c r="AV40" s="17">
        <v>153</v>
      </c>
      <c r="AW40" s="17">
        <v>170.9</v>
      </c>
      <c r="AX40" s="17">
        <v>107.1</v>
      </c>
      <c r="AY40" s="17">
        <v>42.7</v>
      </c>
      <c r="AZ40" s="17">
        <v>35.5</v>
      </c>
      <c r="BA40" s="17">
        <v>3.8</v>
      </c>
      <c r="BB40" s="17">
        <v>23.9</v>
      </c>
      <c r="BC40" s="17">
        <v>130.6</v>
      </c>
      <c r="BD40" s="17"/>
      <c r="BE40" s="17"/>
      <c r="BF40" s="17">
        <v>49.2</v>
      </c>
      <c r="BG40" s="17"/>
      <c r="BH40" s="17"/>
      <c r="BI40" s="17">
        <v>43.8</v>
      </c>
      <c r="BJ40" s="17"/>
      <c r="BK40" s="17"/>
      <c r="BL40" s="17"/>
      <c r="BM40" s="17">
        <v>81.907330000000002</v>
      </c>
      <c r="BN40" s="17">
        <v>155.11536000000001</v>
      </c>
      <c r="BO40" s="17">
        <v>0</v>
      </c>
      <c r="BP40" s="17">
        <v>184.04417000000001</v>
      </c>
      <c r="BQ40" s="17">
        <v>175.255</v>
      </c>
      <c r="BR40" s="17">
        <v>0</v>
      </c>
      <c r="BS40" s="17"/>
      <c r="BT40" s="17"/>
      <c r="BU40" s="17"/>
      <c r="BV40" s="17"/>
      <c r="BW40" s="17">
        <v>0</v>
      </c>
      <c r="BX40" s="17"/>
      <c r="BY40" s="17"/>
      <c r="BZ40" s="17">
        <v>2.9</v>
      </c>
      <c r="CA40" s="17">
        <v>182.1</v>
      </c>
      <c r="CB40" s="17">
        <v>116.7</v>
      </c>
      <c r="CC40" s="17">
        <v>60.8</v>
      </c>
      <c r="CD40" s="17">
        <v>76.400000000000006</v>
      </c>
      <c r="CE40" s="17">
        <v>29.1</v>
      </c>
      <c r="CF40" s="17"/>
      <c r="CG40" s="17"/>
      <c r="CH40" s="17"/>
      <c r="CI40" s="17">
        <v>96.1</v>
      </c>
      <c r="CJ40" s="17">
        <v>95.6</v>
      </c>
      <c r="CK40" s="17">
        <v>117.4</v>
      </c>
      <c r="CL40" s="17"/>
      <c r="CM40" s="17"/>
      <c r="CN40" s="17"/>
      <c r="CO40" s="17"/>
      <c r="CP40" s="17"/>
      <c r="CQ40" s="17">
        <v>86.3</v>
      </c>
      <c r="CR40" s="17"/>
      <c r="CS40" s="17"/>
      <c r="CT40" s="17">
        <v>6.8</v>
      </c>
      <c r="CU40" s="17">
        <v>19.8</v>
      </c>
      <c r="CV40" s="17">
        <v>0.4</v>
      </c>
      <c r="CW40" s="17">
        <v>109.1</v>
      </c>
      <c r="CX40" s="17">
        <v>72.099999999999994</v>
      </c>
      <c r="CY40" s="17">
        <v>1.9</v>
      </c>
      <c r="CZ40" s="17">
        <v>0.1</v>
      </c>
      <c r="DA40" s="17">
        <v>20.2</v>
      </c>
      <c r="DB40" s="17">
        <v>9.6999999999999993</v>
      </c>
      <c r="DC40" s="17">
        <v>5.5</v>
      </c>
      <c r="DD40" s="17">
        <v>188.4</v>
      </c>
      <c r="DE40" s="17">
        <v>96</v>
      </c>
      <c r="DF40" s="17">
        <v>1.7</v>
      </c>
      <c r="DG40" s="17">
        <v>1.9</v>
      </c>
      <c r="DH40" s="17">
        <v>5.0999999999999996</v>
      </c>
      <c r="DI40" s="17">
        <v>20.7</v>
      </c>
      <c r="DJ40" s="17">
        <v>18.7</v>
      </c>
      <c r="DK40" s="17">
        <v>16.5</v>
      </c>
      <c r="DL40" s="17">
        <v>3.5</v>
      </c>
      <c r="DM40" s="17">
        <v>18.399999999999999</v>
      </c>
      <c r="DN40" s="17">
        <v>13.826000000000001</v>
      </c>
      <c r="DO40" s="17">
        <v>16.5</v>
      </c>
      <c r="DP40" s="17">
        <v>27.4</v>
      </c>
      <c r="DQ40" s="17">
        <v>74.8</v>
      </c>
      <c r="DR40" s="17">
        <v>16.7</v>
      </c>
      <c r="DS40" s="17">
        <v>3.5</v>
      </c>
      <c r="DT40" s="17">
        <v>18.600000000000001</v>
      </c>
      <c r="DU40" s="17">
        <v>2.7</v>
      </c>
      <c r="DV40" s="17">
        <v>0.34799999999999998</v>
      </c>
      <c r="DW40" s="17">
        <v>0.3</v>
      </c>
      <c r="DX40" s="17">
        <v>19.8</v>
      </c>
      <c r="DY40" s="17">
        <v>7.5</v>
      </c>
      <c r="DZ40" s="17">
        <v>15.6</v>
      </c>
      <c r="EA40" s="17">
        <v>20.3</v>
      </c>
      <c r="EB40" s="17">
        <v>6.1</v>
      </c>
      <c r="EC40" s="17">
        <v>72.5</v>
      </c>
      <c r="ED40" s="17">
        <v>34.049500000000002</v>
      </c>
      <c r="EE40" s="17">
        <v>87.658100000000005</v>
      </c>
      <c r="EF40" s="17">
        <v>82.481250000000003</v>
      </c>
      <c r="EG40" s="17">
        <v>17.795629999999999</v>
      </c>
      <c r="EH40" s="17">
        <v>7.8846299999999996</v>
      </c>
      <c r="EI40" s="17">
        <v>1.77956</v>
      </c>
      <c r="EJ40" s="17">
        <v>10.4</v>
      </c>
      <c r="EK40" s="17">
        <v>7</v>
      </c>
      <c r="EL40" s="17"/>
      <c r="EM40" s="17">
        <v>20.399999999999999</v>
      </c>
      <c r="EN40" s="17">
        <v>20.399999999999999</v>
      </c>
      <c r="EO40" s="17">
        <v>20</v>
      </c>
      <c r="EP40" s="17">
        <v>3.98604</v>
      </c>
      <c r="EQ40" s="17">
        <v>239.2</v>
      </c>
      <c r="ER40" s="17">
        <v>11.7</v>
      </c>
      <c r="ES40" s="17">
        <v>125.8</v>
      </c>
      <c r="ET40" s="17">
        <v>0.6</v>
      </c>
      <c r="EU40" s="17">
        <v>128.19999999999999</v>
      </c>
      <c r="EV40" s="17">
        <v>128.30000000000001</v>
      </c>
      <c r="EW40" s="17">
        <v>96.5</v>
      </c>
      <c r="EX40" s="17">
        <v>4.8</v>
      </c>
      <c r="EY40" s="17">
        <v>2.2999999999999998</v>
      </c>
      <c r="EZ40" s="17">
        <v>2.4</v>
      </c>
      <c r="FA40" s="17">
        <v>2</v>
      </c>
      <c r="FB40" s="17">
        <v>11.6</v>
      </c>
      <c r="FC40" s="17">
        <v>6.6</v>
      </c>
      <c r="FD40" s="17">
        <v>20</v>
      </c>
      <c r="FE40" s="17">
        <v>20</v>
      </c>
      <c r="FF40" s="17">
        <v>0</v>
      </c>
      <c r="FG40" s="17"/>
      <c r="FH40" s="17"/>
      <c r="FI40" s="17"/>
      <c r="FJ40" s="17"/>
      <c r="FK40" s="17">
        <v>7.57</v>
      </c>
      <c r="FL40" s="17"/>
      <c r="FM40" s="17">
        <v>16.899999999999999</v>
      </c>
      <c r="FN40" s="17">
        <v>8241.0005700000002</v>
      </c>
      <c r="FO40" s="15"/>
      <c r="FP40" s="17">
        <v>24.232869999999998</v>
      </c>
      <c r="FQ40" s="17">
        <v>3.8119999999999998</v>
      </c>
      <c r="FR40" s="17">
        <v>11.718999999999999</v>
      </c>
      <c r="FS40" s="17">
        <v>13.2</v>
      </c>
      <c r="FT40" s="17">
        <v>24.344950000000001</v>
      </c>
      <c r="FU40" s="17">
        <v>18.947150000000001</v>
      </c>
      <c r="FV40" s="17">
        <v>3.5</v>
      </c>
      <c r="FW40" s="17">
        <v>5.0999999999999996</v>
      </c>
      <c r="FX40" s="17">
        <v>104.85597</v>
      </c>
    </row>
    <row r="41" spans="1:180" ht="24" customHeight="1" x14ac:dyDescent="0.3">
      <c r="A41" s="16" t="s">
        <v>70</v>
      </c>
      <c r="B41" s="16" t="s">
        <v>830</v>
      </c>
      <c r="C41" s="17">
        <v>203.4</v>
      </c>
      <c r="D41" s="17">
        <v>653.1</v>
      </c>
      <c r="E41" s="17">
        <v>151.4</v>
      </c>
      <c r="F41" s="17"/>
      <c r="G41" s="17"/>
      <c r="H41" s="17">
        <v>91</v>
      </c>
      <c r="I41" s="17">
        <v>219.6</v>
      </c>
      <c r="J41" s="17"/>
      <c r="K41" s="17"/>
      <c r="L41" s="17">
        <v>104.6</v>
      </c>
      <c r="M41" s="17">
        <v>105.1</v>
      </c>
      <c r="N41" s="17"/>
      <c r="O41" s="17">
        <v>126.8</v>
      </c>
      <c r="P41" s="17">
        <v>200.6</v>
      </c>
      <c r="Q41" s="17">
        <v>106.9</v>
      </c>
      <c r="R41" s="17">
        <v>558</v>
      </c>
      <c r="S41" s="17">
        <v>10.3</v>
      </c>
      <c r="T41" s="17">
        <v>12.6</v>
      </c>
      <c r="U41" s="17"/>
      <c r="V41" s="17"/>
      <c r="W41" s="17">
        <v>165</v>
      </c>
      <c r="X41" s="17">
        <v>8.3000000000000007</v>
      </c>
      <c r="Y41" s="17">
        <v>4.5999999999999996</v>
      </c>
      <c r="Z41" s="17">
        <v>0</v>
      </c>
      <c r="AA41" s="17">
        <v>6.6</v>
      </c>
      <c r="AB41" s="17"/>
      <c r="AC41" s="17">
        <v>71.900000000000006</v>
      </c>
      <c r="AD41" s="17"/>
      <c r="AE41" s="17"/>
      <c r="AF41" s="17"/>
      <c r="AG41" s="17"/>
      <c r="AH41" s="17">
        <v>110.7</v>
      </c>
      <c r="AI41" s="17">
        <v>159.6</v>
      </c>
      <c r="AJ41" s="17"/>
      <c r="AK41" s="17">
        <v>0</v>
      </c>
      <c r="AL41" s="17"/>
      <c r="AM41" s="17">
        <v>6.5</v>
      </c>
      <c r="AN41" s="17">
        <v>432.8</v>
      </c>
      <c r="AO41" s="17">
        <v>78.5</v>
      </c>
      <c r="AP41" s="17">
        <v>150.30000000000001</v>
      </c>
      <c r="AQ41" s="17">
        <v>41.6</v>
      </c>
      <c r="AR41" s="17">
        <v>18.600000000000001</v>
      </c>
      <c r="AS41" s="17">
        <v>19.3</v>
      </c>
      <c r="AT41" s="17">
        <v>89.2</v>
      </c>
      <c r="AU41" s="17">
        <v>170.1</v>
      </c>
      <c r="AV41" s="17">
        <v>169.9</v>
      </c>
      <c r="AW41" s="17">
        <v>172.7</v>
      </c>
      <c r="AX41" s="17">
        <v>107.8</v>
      </c>
      <c r="AY41" s="17">
        <v>45.1</v>
      </c>
      <c r="AZ41" s="17">
        <v>39.799999999999997</v>
      </c>
      <c r="BA41" s="17">
        <v>3.8</v>
      </c>
      <c r="BB41" s="17">
        <v>26.7</v>
      </c>
      <c r="BC41" s="17">
        <v>151.19999999999999</v>
      </c>
      <c r="BD41" s="17"/>
      <c r="BE41" s="17"/>
      <c r="BF41" s="17">
        <v>53.3</v>
      </c>
      <c r="BG41" s="17"/>
      <c r="BH41" s="17"/>
      <c r="BI41" s="17">
        <v>43.8</v>
      </c>
      <c r="BJ41" s="17"/>
      <c r="BK41" s="17"/>
      <c r="BL41" s="17"/>
      <c r="BM41" s="17">
        <v>84.790120000000002</v>
      </c>
      <c r="BN41" s="17">
        <v>162.49100999999999</v>
      </c>
      <c r="BO41" s="17">
        <v>0</v>
      </c>
      <c r="BP41" s="17">
        <v>190.38634999999999</v>
      </c>
      <c r="BQ41" s="17">
        <v>174.98321999999999</v>
      </c>
      <c r="BR41" s="17">
        <v>0</v>
      </c>
      <c r="BS41" s="17"/>
      <c r="BT41" s="17"/>
      <c r="BU41" s="17"/>
      <c r="BV41" s="17"/>
      <c r="BW41" s="17">
        <v>0</v>
      </c>
      <c r="BX41" s="17"/>
      <c r="BY41" s="17"/>
      <c r="BZ41" s="17">
        <v>2.8</v>
      </c>
      <c r="CA41" s="17">
        <v>240.5</v>
      </c>
      <c r="CB41" s="17">
        <v>132.6</v>
      </c>
      <c r="CC41" s="17">
        <v>63.4</v>
      </c>
      <c r="CD41" s="17">
        <v>78</v>
      </c>
      <c r="CE41" s="17">
        <v>30.3</v>
      </c>
      <c r="CF41" s="17"/>
      <c r="CG41" s="17"/>
      <c r="CH41" s="17"/>
      <c r="CI41" s="17">
        <v>95.7</v>
      </c>
      <c r="CJ41" s="17">
        <v>95.6</v>
      </c>
      <c r="CK41" s="17">
        <v>116.5</v>
      </c>
      <c r="CL41" s="17"/>
      <c r="CM41" s="17"/>
      <c r="CN41" s="17"/>
      <c r="CO41" s="17"/>
      <c r="CP41" s="17"/>
      <c r="CQ41" s="17">
        <v>0</v>
      </c>
      <c r="CR41" s="17"/>
      <c r="CS41" s="17"/>
      <c r="CT41" s="17">
        <v>6.8</v>
      </c>
      <c r="CU41" s="17">
        <v>20.100000000000001</v>
      </c>
      <c r="CV41" s="17">
        <v>0.5</v>
      </c>
      <c r="CW41" s="17">
        <v>113.5</v>
      </c>
      <c r="CX41" s="17">
        <v>69.2</v>
      </c>
      <c r="CY41" s="17">
        <v>1.2</v>
      </c>
      <c r="CZ41" s="17">
        <v>0.1</v>
      </c>
      <c r="DA41" s="17">
        <v>20.5</v>
      </c>
      <c r="DB41" s="17">
        <v>9.9</v>
      </c>
      <c r="DC41" s="17">
        <v>5.4</v>
      </c>
      <c r="DD41" s="17">
        <v>179.8</v>
      </c>
      <c r="DE41" s="17">
        <v>92.5</v>
      </c>
      <c r="DF41" s="17">
        <v>1.7</v>
      </c>
      <c r="DG41" s="17">
        <v>1.9</v>
      </c>
      <c r="DH41" s="17">
        <v>5.2</v>
      </c>
      <c r="DI41" s="17">
        <v>20.8</v>
      </c>
      <c r="DJ41" s="17">
        <v>18.7</v>
      </c>
      <c r="DK41" s="17">
        <v>16.5</v>
      </c>
      <c r="DL41" s="17">
        <v>3.4</v>
      </c>
      <c r="DM41" s="17">
        <v>18.399999999999999</v>
      </c>
      <c r="DN41" s="17">
        <v>13.268000000000001</v>
      </c>
      <c r="DO41" s="17">
        <v>16</v>
      </c>
      <c r="DP41" s="17">
        <v>27</v>
      </c>
      <c r="DQ41" s="17">
        <v>72.5</v>
      </c>
      <c r="DR41" s="17">
        <v>15.7</v>
      </c>
      <c r="DS41" s="17">
        <v>3.5</v>
      </c>
      <c r="DT41" s="17">
        <v>18.600000000000001</v>
      </c>
      <c r="DU41" s="17">
        <v>2.7</v>
      </c>
      <c r="DV41" s="17">
        <v>0.34899999999999998</v>
      </c>
      <c r="DW41" s="17">
        <v>0.2</v>
      </c>
      <c r="DX41" s="17">
        <v>19.8</v>
      </c>
      <c r="DY41" s="17">
        <v>7.4</v>
      </c>
      <c r="DZ41" s="17">
        <v>16.100000000000001</v>
      </c>
      <c r="EA41" s="17">
        <v>20.3</v>
      </c>
      <c r="EB41" s="17">
        <v>3.4</v>
      </c>
      <c r="EC41" s="17">
        <v>75.400000000000006</v>
      </c>
      <c r="ED41" s="17">
        <v>33.32403</v>
      </c>
      <c r="EE41" s="17">
        <v>90.051190000000005</v>
      </c>
      <c r="EF41" s="17">
        <v>84.023420000000002</v>
      </c>
      <c r="EG41" s="17">
        <v>15.72105</v>
      </c>
      <c r="EH41" s="17">
        <v>6.5057400000000003</v>
      </c>
      <c r="EI41" s="17">
        <v>1.58727</v>
      </c>
      <c r="EJ41" s="17">
        <v>10.4</v>
      </c>
      <c r="EK41" s="17">
        <v>7</v>
      </c>
      <c r="EL41" s="17"/>
      <c r="EM41" s="17">
        <v>20.399999999999999</v>
      </c>
      <c r="EN41" s="17">
        <v>20.399999999999999</v>
      </c>
      <c r="EO41" s="17">
        <v>20</v>
      </c>
      <c r="EP41" s="17">
        <v>3.0632799999999998</v>
      </c>
      <c r="EQ41" s="17">
        <v>229.8</v>
      </c>
      <c r="ER41" s="17">
        <v>9.6</v>
      </c>
      <c r="ES41" s="17">
        <v>121.3</v>
      </c>
      <c r="ET41" s="17">
        <v>0.6</v>
      </c>
      <c r="EU41" s="17">
        <v>127.3</v>
      </c>
      <c r="EV41" s="17">
        <v>138.80000000000001</v>
      </c>
      <c r="EW41" s="17">
        <v>92.3</v>
      </c>
      <c r="EX41" s="17">
        <v>4.8</v>
      </c>
      <c r="EY41" s="17">
        <v>2.2999999999999998</v>
      </c>
      <c r="EZ41" s="17">
        <v>2.4</v>
      </c>
      <c r="FA41" s="17">
        <v>2</v>
      </c>
      <c r="FB41" s="17">
        <v>9.3000000000000007</v>
      </c>
      <c r="FC41" s="17">
        <v>6.6</v>
      </c>
      <c r="FD41" s="17">
        <v>20.100000000000001</v>
      </c>
      <c r="FE41" s="17">
        <v>20</v>
      </c>
      <c r="FF41" s="17">
        <v>0</v>
      </c>
      <c r="FG41" s="17"/>
      <c r="FH41" s="17"/>
      <c r="FI41" s="17"/>
      <c r="FJ41" s="17"/>
      <c r="FK41" s="17">
        <v>7.95</v>
      </c>
      <c r="FL41" s="17"/>
      <c r="FM41" s="17">
        <v>14.4</v>
      </c>
      <c r="FN41" s="17">
        <v>8399.4936799999996</v>
      </c>
      <c r="FO41" s="15"/>
      <c r="FP41" s="17">
        <v>24.240030000000001</v>
      </c>
      <c r="FQ41" s="17">
        <v>3.8130000000000002</v>
      </c>
      <c r="FR41" s="17">
        <v>11.601000000000001</v>
      </c>
      <c r="FS41" s="17">
        <v>13.2</v>
      </c>
      <c r="FT41" s="17">
        <v>24.092649999999999</v>
      </c>
      <c r="FU41" s="17">
        <v>18.946259999999999</v>
      </c>
      <c r="FV41" s="17">
        <v>3.5</v>
      </c>
      <c r="FW41" s="17">
        <v>5.0999999999999996</v>
      </c>
      <c r="FX41" s="17">
        <v>104.49294</v>
      </c>
    </row>
    <row r="42" spans="1:180" ht="24" customHeight="1" x14ac:dyDescent="0.3">
      <c r="A42" s="18" t="s">
        <v>70</v>
      </c>
      <c r="B42" s="18" t="s">
        <v>831</v>
      </c>
      <c r="C42" s="19">
        <v>202.2</v>
      </c>
      <c r="D42" s="19">
        <v>650.29999999999995</v>
      </c>
      <c r="E42" s="19">
        <v>210.3</v>
      </c>
      <c r="F42" s="19"/>
      <c r="G42" s="19"/>
      <c r="H42" s="19">
        <v>90.4</v>
      </c>
      <c r="I42" s="19">
        <v>218.2</v>
      </c>
      <c r="J42" s="19"/>
      <c r="K42" s="19"/>
      <c r="L42" s="19">
        <v>146.9</v>
      </c>
      <c r="M42" s="19">
        <v>147.5</v>
      </c>
      <c r="N42" s="19"/>
      <c r="O42" s="19">
        <v>156.69999999999999</v>
      </c>
      <c r="P42" s="19">
        <v>200.3</v>
      </c>
      <c r="Q42" s="19">
        <v>107.1</v>
      </c>
      <c r="R42" s="19">
        <v>555.20000000000005</v>
      </c>
      <c r="S42" s="19">
        <v>10.3</v>
      </c>
      <c r="T42" s="19">
        <v>0</v>
      </c>
      <c r="U42" s="19"/>
      <c r="V42" s="19"/>
      <c r="W42" s="19">
        <v>162.80000000000001</v>
      </c>
      <c r="X42" s="19">
        <v>7.7</v>
      </c>
      <c r="Y42" s="19">
        <v>4.5</v>
      </c>
      <c r="Z42" s="19">
        <v>0</v>
      </c>
      <c r="AA42" s="19">
        <v>6.7</v>
      </c>
      <c r="AB42" s="19"/>
      <c r="AC42" s="19">
        <v>75.2</v>
      </c>
      <c r="AD42" s="19"/>
      <c r="AE42" s="19"/>
      <c r="AF42" s="19"/>
      <c r="AG42" s="19"/>
      <c r="AH42" s="19">
        <v>110.4</v>
      </c>
      <c r="AI42" s="19">
        <v>152.69999999999999</v>
      </c>
      <c r="AJ42" s="19"/>
      <c r="AK42" s="19">
        <v>0</v>
      </c>
      <c r="AL42" s="19"/>
      <c r="AM42" s="19">
        <v>6.5</v>
      </c>
      <c r="AN42" s="19">
        <v>405.7</v>
      </c>
      <c r="AO42" s="19">
        <v>78.5</v>
      </c>
      <c r="AP42" s="19">
        <v>134.69999999999999</v>
      </c>
      <c r="AQ42" s="19">
        <v>41.3</v>
      </c>
      <c r="AR42" s="19">
        <v>18.600000000000001</v>
      </c>
      <c r="AS42" s="19">
        <v>19.3</v>
      </c>
      <c r="AT42" s="19">
        <v>89</v>
      </c>
      <c r="AU42" s="19">
        <v>155.4</v>
      </c>
      <c r="AV42" s="19">
        <v>156.5</v>
      </c>
      <c r="AW42" s="19">
        <v>169.9</v>
      </c>
      <c r="AX42" s="19">
        <v>107.9</v>
      </c>
      <c r="AY42" s="19">
        <v>44.6</v>
      </c>
      <c r="AZ42" s="19">
        <v>34.4</v>
      </c>
      <c r="BA42" s="19">
        <v>3.8</v>
      </c>
      <c r="BB42" s="19">
        <v>25.6</v>
      </c>
      <c r="BC42" s="19">
        <v>127.4</v>
      </c>
      <c r="BD42" s="19"/>
      <c r="BE42" s="19"/>
      <c r="BF42" s="19">
        <v>52.7</v>
      </c>
      <c r="BG42" s="19"/>
      <c r="BH42" s="19"/>
      <c r="BI42" s="19">
        <v>43.9</v>
      </c>
      <c r="BJ42" s="19"/>
      <c r="BK42" s="19"/>
      <c r="BL42" s="19"/>
      <c r="BM42" s="19">
        <v>84.422690000000003</v>
      </c>
      <c r="BN42" s="19">
        <v>160.47678999999999</v>
      </c>
      <c r="BO42" s="19">
        <v>0</v>
      </c>
      <c r="BP42" s="19">
        <v>189.57787999999999</v>
      </c>
      <c r="BQ42" s="19">
        <v>174.75757999999999</v>
      </c>
      <c r="BR42" s="19">
        <v>0</v>
      </c>
      <c r="BS42" s="19"/>
      <c r="BT42" s="19"/>
      <c r="BU42" s="19"/>
      <c r="BV42" s="19"/>
      <c r="BW42" s="19">
        <v>0</v>
      </c>
      <c r="BX42" s="19"/>
      <c r="BY42" s="19"/>
      <c r="BZ42" s="19">
        <v>2.9</v>
      </c>
      <c r="CA42" s="19">
        <v>168.3</v>
      </c>
      <c r="CB42" s="19">
        <v>119.3</v>
      </c>
      <c r="CC42" s="19">
        <v>63</v>
      </c>
      <c r="CD42" s="19">
        <v>78</v>
      </c>
      <c r="CE42" s="19">
        <v>30.2</v>
      </c>
      <c r="CF42" s="19"/>
      <c r="CG42" s="19"/>
      <c r="CH42" s="19"/>
      <c r="CI42" s="19">
        <v>139</v>
      </c>
      <c r="CJ42" s="19">
        <v>142.1</v>
      </c>
      <c r="CK42" s="19">
        <v>146.69999999999999</v>
      </c>
      <c r="CL42" s="19"/>
      <c r="CM42" s="19"/>
      <c r="CN42" s="19"/>
      <c r="CO42" s="19"/>
      <c r="CP42" s="19"/>
      <c r="CQ42" s="19">
        <v>0</v>
      </c>
      <c r="CR42" s="19"/>
      <c r="CS42" s="19"/>
      <c r="CT42" s="19">
        <v>6.6</v>
      </c>
      <c r="CU42" s="19">
        <v>19.899999999999999</v>
      </c>
      <c r="CV42" s="19">
        <v>0.3</v>
      </c>
      <c r="CW42" s="19">
        <v>111.6</v>
      </c>
      <c r="CX42" s="19">
        <v>62.3</v>
      </c>
      <c r="CY42" s="19">
        <v>2.1</v>
      </c>
      <c r="CZ42" s="19">
        <v>0</v>
      </c>
      <c r="DA42" s="19">
        <v>20.5</v>
      </c>
      <c r="DB42" s="19">
        <v>10</v>
      </c>
      <c r="DC42" s="19">
        <v>5.6</v>
      </c>
      <c r="DD42" s="19">
        <v>159.69999999999999</v>
      </c>
      <c r="DE42" s="19">
        <v>80.599999999999994</v>
      </c>
      <c r="DF42" s="19">
        <v>1.7</v>
      </c>
      <c r="DG42" s="19">
        <v>1.9</v>
      </c>
      <c r="DH42" s="19">
        <v>5.2</v>
      </c>
      <c r="DI42" s="19">
        <v>20.7</v>
      </c>
      <c r="DJ42" s="19">
        <v>18.7</v>
      </c>
      <c r="DK42" s="19">
        <v>12.8</v>
      </c>
      <c r="DL42" s="19">
        <v>3.5</v>
      </c>
      <c r="DM42" s="19">
        <v>18.399999999999999</v>
      </c>
      <c r="DN42" s="19">
        <v>12.016999999999999</v>
      </c>
      <c r="DO42" s="19">
        <v>15.1</v>
      </c>
      <c r="DP42" s="19">
        <v>27.5</v>
      </c>
      <c r="DQ42" s="19">
        <v>76.8</v>
      </c>
      <c r="DR42" s="19">
        <v>13.5</v>
      </c>
      <c r="DS42" s="19">
        <v>3.5</v>
      </c>
      <c r="DT42" s="19">
        <v>18.600000000000001</v>
      </c>
      <c r="DU42" s="19">
        <v>2.8</v>
      </c>
      <c r="DV42" s="19">
        <v>0.34899999999999998</v>
      </c>
      <c r="DW42" s="19">
        <v>0.2</v>
      </c>
      <c r="DX42" s="19">
        <v>19.8</v>
      </c>
      <c r="DY42" s="19">
        <v>7.5</v>
      </c>
      <c r="DZ42" s="19">
        <v>15.9</v>
      </c>
      <c r="EA42" s="19">
        <v>20.3</v>
      </c>
      <c r="EB42" s="19">
        <v>2.2000000000000002</v>
      </c>
      <c r="EC42" s="19">
        <v>74.900000000000006</v>
      </c>
      <c r="ED42" s="19">
        <v>28.531949999999998</v>
      </c>
      <c r="EE42" s="19">
        <v>93.956850000000003</v>
      </c>
      <c r="EF42" s="19">
        <v>83.852350000000001</v>
      </c>
      <c r="EG42" s="19">
        <v>11.280609999999999</v>
      </c>
      <c r="EH42" s="19">
        <v>6.6635600000000004</v>
      </c>
      <c r="EI42" s="19">
        <v>1.35148</v>
      </c>
      <c r="EJ42" s="19">
        <v>10.4</v>
      </c>
      <c r="EK42" s="19">
        <v>7</v>
      </c>
      <c r="EL42" s="19"/>
      <c r="EM42" s="19">
        <v>20.399999999999999</v>
      </c>
      <c r="EN42" s="19">
        <v>20.399999999999999</v>
      </c>
      <c r="EO42" s="19">
        <v>20</v>
      </c>
      <c r="EP42" s="19">
        <v>5.6459900000000003</v>
      </c>
      <c r="EQ42" s="19">
        <v>208.8</v>
      </c>
      <c r="ER42" s="19">
        <v>7.1</v>
      </c>
      <c r="ES42" s="19">
        <v>103.5</v>
      </c>
      <c r="ET42" s="19">
        <v>0.6</v>
      </c>
      <c r="EU42" s="19">
        <v>130.9</v>
      </c>
      <c r="EV42" s="19">
        <v>136.80000000000001</v>
      </c>
      <c r="EW42" s="19">
        <v>85.3</v>
      </c>
      <c r="EX42" s="19">
        <v>4.8</v>
      </c>
      <c r="EY42" s="19">
        <v>2.2999999999999998</v>
      </c>
      <c r="EZ42" s="19">
        <v>2.4</v>
      </c>
      <c r="FA42" s="19">
        <v>2</v>
      </c>
      <c r="FB42" s="19">
        <v>7</v>
      </c>
      <c r="FC42" s="19">
        <v>6.6</v>
      </c>
      <c r="FD42" s="19">
        <v>20</v>
      </c>
      <c r="FE42" s="19">
        <v>20</v>
      </c>
      <c r="FF42" s="19">
        <v>0</v>
      </c>
      <c r="FG42" s="19"/>
      <c r="FH42" s="19"/>
      <c r="FI42" s="19"/>
      <c r="FJ42" s="19"/>
      <c r="FK42" s="19">
        <v>7.8</v>
      </c>
      <c r="FL42" s="19"/>
      <c r="FM42" s="19">
        <v>16.600000000000001</v>
      </c>
      <c r="FN42" s="19">
        <v>8374.8837299999996</v>
      </c>
      <c r="FO42" s="15"/>
      <c r="FP42" s="19">
        <v>24.244689999999999</v>
      </c>
      <c r="FQ42" s="19">
        <v>3.5209999999999999</v>
      </c>
      <c r="FR42" s="19">
        <v>11.602</v>
      </c>
      <c r="FS42" s="19">
        <v>13.2</v>
      </c>
      <c r="FT42" s="19">
        <v>24.45871</v>
      </c>
      <c r="FU42" s="19">
        <v>18.94585</v>
      </c>
      <c r="FV42" s="19">
        <v>3.6</v>
      </c>
      <c r="FW42" s="19">
        <v>5.0999999999999996</v>
      </c>
      <c r="FX42" s="19">
        <v>104.67225000000001</v>
      </c>
    </row>
    <row r="43" spans="1:180" ht="24" customHeight="1" x14ac:dyDescent="0.3">
      <c r="A43" s="13" t="s">
        <v>70</v>
      </c>
      <c r="B43" s="13" t="s">
        <v>832</v>
      </c>
      <c r="C43" s="14">
        <v>201</v>
      </c>
      <c r="D43" s="14">
        <v>648.20000000000005</v>
      </c>
      <c r="E43" s="14">
        <v>211.5</v>
      </c>
      <c r="F43" s="14"/>
      <c r="G43" s="14"/>
      <c r="H43" s="14">
        <v>90.2</v>
      </c>
      <c r="I43" s="14">
        <v>218.5</v>
      </c>
      <c r="J43" s="14"/>
      <c r="K43" s="14"/>
      <c r="L43" s="14">
        <v>143.69999999999999</v>
      </c>
      <c r="M43" s="14">
        <v>143.30000000000001</v>
      </c>
      <c r="N43" s="14"/>
      <c r="O43" s="14">
        <v>159.5</v>
      </c>
      <c r="P43" s="14">
        <v>199.5</v>
      </c>
      <c r="Q43" s="14">
        <v>107.3</v>
      </c>
      <c r="R43" s="14">
        <v>555.29999999999995</v>
      </c>
      <c r="S43" s="14">
        <v>10.3</v>
      </c>
      <c r="T43" s="14">
        <v>0</v>
      </c>
      <c r="U43" s="14"/>
      <c r="V43" s="14"/>
      <c r="W43" s="14">
        <v>165.5</v>
      </c>
      <c r="X43" s="14">
        <v>7.7</v>
      </c>
      <c r="Y43" s="14">
        <v>4.5</v>
      </c>
      <c r="Z43" s="14">
        <v>0</v>
      </c>
      <c r="AA43" s="14">
        <v>6.6</v>
      </c>
      <c r="AB43" s="14"/>
      <c r="AC43" s="14">
        <v>74.8</v>
      </c>
      <c r="AD43" s="14"/>
      <c r="AE43" s="14"/>
      <c r="AF43" s="14"/>
      <c r="AG43" s="14"/>
      <c r="AH43" s="14">
        <v>110.7</v>
      </c>
      <c r="AI43" s="14">
        <v>150.69999999999999</v>
      </c>
      <c r="AJ43" s="14"/>
      <c r="AK43" s="14">
        <v>0</v>
      </c>
      <c r="AL43" s="14"/>
      <c r="AM43" s="14">
        <v>6.5</v>
      </c>
      <c r="AN43" s="14">
        <v>427.2</v>
      </c>
      <c r="AO43" s="14">
        <v>78.2</v>
      </c>
      <c r="AP43" s="14">
        <v>149.1</v>
      </c>
      <c r="AQ43" s="14">
        <v>41</v>
      </c>
      <c r="AR43" s="14">
        <v>18.600000000000001</v>
      </c>
      <c r="AS43" s="14">
        <v>19.3</v>
      </c>
      <c r="AT43" s="14">
        <v>86.1</v>
      </c>
      <c r="AU43" s="14">
        <v>164.4</v>
      </c>
      <c r="AV43" s="14">
        <v>164.5</v>
      </c>
      <c r="AW43" s="14">
        <v>172.1</v>
      </c>
      <c r="AX43" s="14">
        <v>107.2</v>
      </c>
      <c r="AY43" s="14">
        <v>44.8</v>
      </c>
      <c r="AZ43" s="14">
        <v>38.200000000000003</v>
      </c>
      <c r="BA43" s="14">
        <v>3.8</v>
      </c>
      <c r="BB43" s="14">
        <v>26.1</v>
      </c>
      <c r="BC43" s="14">
        <v>141.9</v>
      </c>
      <c r="BD43" s="14"/>
      <c r="BE43" s="14"/>
      <c r="BF43" s="14">
        <v>52.3</v>
      </c>
      <c r="BG43" s="14"/>
      <c r="BH43" s="14"/>
      <c r="BI43" s="14">
        <v>43.7</v>
      </c>
      <c r="BJ43" s="14"/>
      <c r="BK43" s="14"/>
      <c r="BL43" s="14"/>
      <c r="BM43" s="14">
        <v>84.153459999999995</v>
      </c>
      <c r="BN43" s="14">
        <v>159.37268</v>
      </c>
      <c r="BO43" s="14">
        <v>0</v>
      </c>
      <c r="BP43" s="14">
        <v>188.29182</v>
      </c>
      <c r="BQ43" s="14">
        <v>175.14608999999999</v>
      </c>
      <c r="BR43" s="14">
        <v>0</v>
      </c>
      <c r="BS43" s="14"/>
      <c r="BT43" s="14"/>
      <c r="BU43" s="14"/>
      <c r="BV43" s="14"/>
      <c r="BW43" s="14">
        <v>0</v>
      </c>
      <c r="BX43" s="14"/>
      <c r="BY43" s="14"/>
      <c r="BZ43" s="14">
        <v>2.8</v>
      </c>
      <c r="CA43" s="14">
        <v>227.2</v>
      </c>
      <c r="CB43" s="14">
        <v>130.30000000000001</v>
      </c>
      <c r="CC43" s="14">
        <v>62.6</v>
      </c>
      <c r="CD43" s="14">
        <v>77.7</v>
      </c>
      <c r="CE43" s="14">
        <v>29.9</v>
      </c>
      <c r="CF43" s="14"/>
      <c r="CG43" s="14"/>
      <c r="CH43" s="14"/>
      <c r="CI43" s="14">
        <v>139.1</v>
      </c>
      <c r="CJ43" s="14">
        <v>142.19999999999999</v>
      </c>
      <c r="CK43" s="14">
        <v>145.9</v>
      </c>
      <c r="CL43" s="14"/>
      <c r="CM43" s="14"/>
      <c r="CN43" s="14"/>
      <c r="CO43" s="14"/>
      <c r="CP43" s="14"/>
      <c r="CQ43" s="14">
        <v>0</v>
      </c>
      <c r="CR43" s="14"/>
      <c r="CS43" s="14"/>
      <c r="CT43" s="14">
        <v>6.6</v>
      </c>
      <c r="CU43" s="14">
        <v>19.899999999999999</v>
      </c>
      <c r="CV43" s="14">
        <v>0.2</v>
      </c>
      <c r="CW43" s="14">
        <v>109.6</v>
      </c>
      <c r="CX43" s="14">
        <v>36.200000000000003</v>
      </c>
      <c r="CY43" s="14">
        <v>4.4000000000000004</v>
      </c>
      <c r="CZ43" s="14">
        <v>0</v>
      </c>
      <c r="DA43" s="14">
        <v>20.3</v>
      </c>
      <c r="DB43" s="14">
        <v>9.9</v>
      </c>
      <c r="DC43" s="14">
        <v>5.5</v>
      </c>
      <c r="DD43" s="14">
        <v>108.4</v>
      </c>
      <c r="DE43" s="14">
        <v>56.3</v>
      </c>
      <c r="DF43" s="14">
        <v>1.7</v>
      </c>
      <c r="DG43" s="14">
        <v>1.9</v>
      </c>
      <c r="DH43" s="14">
        <v>5.2</v>
      </c>
      <c r="DI43" s="14">
        <v>20.5</v>
      </c>
      <c r="DJ43" s="14">
        <v>18.7</v>
      </c>
      <c r="DK43" s="14">
        <v>12.8</v>
      </c>
      <c r="DL43" s="14">
        <v>3.5</v>
      </c>
      <c r="DM43" s="14">
        <v>18.399999999999999</v>
      </c>
      <c r="DN43" s="14">
        <v>7.55</v>
      </c>
      <c r="DO43" s="14">
        <v>13.6</v>
      </c>
      <c r="DP43" s="14">
        <v>29.9</v>
      </c>
      <c r="DQ43" s="14">
        <v>75.5</v>
      </c>
      <c r="DR43" s="14">
        <v>6.9</v>
      </c>
      <c r="DS43" s="14">
        <v>3.5</v>
      </c>
      <c r="DT43" s="14">
        <v>18.5</v>
      </c>
      <c r="DU43" s="14">
        <v>2.8</v>
      </c>
      <c r="DV43" s="14">
        <v>0.34899999999999998</v>
      </c>
      <c r="DW43" s="14">
        <v>0.1</v>
      </c>
      <c r="DX43" s="14">
        <v>19.8</v>
      </c>
      <c r="DY43" s="14">
        <v>7.5</v>
      </c>
      <c r="DZ43" s="14">
        <v>15.8</v>
      </c>
      <c r="EA43" s="14">
        <v>20.3</v>
      </c>
      <c r="EB43" s="14">
        <v>4.8</v>
      </c>
      <c r="EC43" s="14">
        <v>74.2</v>
      </c>
      <c r="ED43" s="14">
        <v>18.0976</v>
      </c>
      <c r="EE43" s="14">
        <v>91.569670000000002</v>
      </c>
      <c r="EF43" s="14">
        <v>83.654160000000005</v>
      </c>
      <c r="EG43" s="14">
        <v>13.7157</v>
      </c>
      <c r="EH43" s="14">
        <v>6.5075000000000003</v>
      </c>
      <c r="EI43" s="14">
        <v>1.2732000000000001</v>
      </c>
      <c r="EJ43" s="14">
        <v>10.4</v>
      </c>
      <c r="EK43" s="14">
        <v>6.9</v>
      </c>
      <c r="EL43" s="14"/>
      <c r="EM43" s="14">
        <v>20.399999999999999</v>
      </c>
      <c r="EN43" s="14">
        <v>20.399999999999999</v>
      </c>
      <c r="EO43" s="14">
        <v>20</v>
      </c>
      <c r="EP43" s="14">
        <v>6.8811799999999996</v>
      </c>
      <c r="EQ43" s="14">
        <v>149.4</v>
      </c>
      <c r="ER43" s="14">
        <v>4.5</v>
      </c>
      <c r="ES43" s="14">
        <v>62.1</v>
      </c>
      <c r="ET43" s="14">
        <v>0.6</v>
      </c>
      <c r="EU43" s="14">
        <v>128.80000000000001</v>
      </c>
      <c r="EV43" s="14">
        <v>151.1</v>
      </c>
      <c r="EW43" s="14">
        <v>57.2</v>
      </c>
      <c r="EX43" s="14">
        <v>4.8</v>
      </c>
      <c r="EY43" s="14">
        <v>2.2999999999999998</v>
      </c>
      <c r="EZ43" s="14">
        <v>2.4</v>
      </c>
      <c r="FA43" s="14">
        <v>2</v>
      </c>
      <c r="FB43" s="14">
        <v>4.7</v>
      </c>
      <c r="FC43" s="14">
        <v>6.6</v>
      </c>
      <c r="FD43" s="14">
        <v>20</v>
      </c>
      <c r="FE43" s="14">
        <v>20</v>
      </c>
      <c r="FF43" s="14">
        <v>0</v>
      </c>
      <c r="FG43" s="14"/>
      <c r="FH43" s="14"/>
      <c r="FI43" s="14"/>
      <c r="FJ43" s="14"/>
      <c r="FK43" s="14">
        <v>7.37</v>
      </c>
      <c r="FL43" s="14"/>
      <c r="FM43" s="14">
        <v>16.600000000000001</v>
      </c>
      <c r="FN43" s="14">
        <v>8259.8320600000006</v>
      </c>
      <c r="FO43" s="15"/>
      <c r="FP43" s="14">
        <v>24.259</v>
      </c>
      <c r="FQ43" s="14">
        <v>3.0640000000000001</v>
      </c>
      <c r="FR43" s="14">
        <v>11.608000000000001</v>
      </c>
      <c r="FS43" s="14">
        <v>13.2</v>
      </c>
      <c r="FT43" s="14">
        <v>24.58192</v>
      </c>
      <c r="FU43" s="14">
        <v>18.945540000000001</v>
      </c>
      <c r="FV43" s="14">
        <v>3.6</v>
      </c>
      <c r="FW43" s="14">
        <v>5.0999999999999996</v>
      </c>
      <c r="FX43" s="14">
        <v>104.35845999999999</v>
      </c>
    </row>
    <row r="44" spans="1:180" ht="24" customHeight="1" x14ac:dyDescent="0.3">
      <c r="A44" s="16" t="s">
        <v>70</v>
      </c>
      <c r="B44" s="16" t="s">
        <v>833</v>
      </c>
      <c r="C44" s="17">
        <v>207</v>
      </c>
      <c r="D44" s="17">
        <v>653.20000000000005</v>
      </c>
      <c r="E44" s="17">
        <v>213.4</v>
      </c>
      <c r="F44" s="17"/>
      <c r="G44" s="17"/>
      <c r="H44" s="17">
        <v>91.9</v>
      </c>
      <c r="I44" s="17">
        <v>223.5</v>
      </c>
      <c r="J44" s="17"/>
      <c r="K44" s="17"/>
      <c r="L44" s="17">
        <v>176.1</v>
      </c>
      <c r="M44" s="17">
        <v>193.2</v>
      </c>
      <c r="N44" s="17"/>
      <c r="O44" s="17">
        <v>187.1</v>
      </c>
      <c r="P44" s="17">
        <v>202.5</v>
      </c>
      <c r="Q44" s="17">
        <v>107.7</v>
      </c>
      <c r="R44" s="17">
        <v>557.20000000000005</v>
      </c>
      <c r="S44" s="17">
        <v>10.5</v>
      </c>
      <c r="T44" s="17">
        <v>0</v>
      </c>
      <c r="U44" s="17"/>
      <c r="V44" s="17"/>
      <c r="W44" s="17">
        <v>172.7</v>
      </c>
      <c r="X44" s="17">
        <v>8.1999999999999993</v>
      </c>
      <c r="Y44" s="17">
        <v>4.5999999999999996</v>
      </c>
      <c r="Z44" s="17">
        <v>22.6</v>
      </c>
      <c r="AA44" s="17">
        <v>6.8</v>
      </c>
      <c r="AB44" s="17"/>
      <c r="AC44" s="17">
        <v>76.2</v>
      </c>
      <c r="AD44" s="17"/>
      <c r="AE44" s="17"/>
      <c r="AF44" s="17"/>
      <c r="AG44" s="17"/>
      <c r="AH44" s="17">
        <v>110.4</v>
      </c>
      <c r="AI44" s="17">
        <v>162.69999999999999</v>
      </c>
      <c r="AJ44" s="17"/>
      <c r="AK44" s="17">
        <v>0</v>
      </c>
      <c r="AL44" s="17"/>
      <c r="AM44" s="17">
        <v>6.5</v>
      </c>
      <c r="AN44" s="17">
        <v>418.6</v>
      </c>
      <c r="AO44" s="17">
        <v>78.2</v>
      </c>
      <c r="AP44" s="17">
        <v>145.6</v>
      </c>
      <c r="AQ44" s="17">
        <v>41.8</v>
      </c>
      <c r="AR44" s="17">
        <v>18.600000000000001</v>
      </c>
      <c r="AS44" s="17">
        <v>19.399999999999999</v>
      </c>
      <c r="AT44" s="17">
        <v>92.3</v>
      </c>
      <c r="AU44" s="17">
        <v>166</v>
      </c>
      <c r="AV44" s="17">
        <v>165.5</v>
      </c>
      <c r="AW44" s="17">
        <v>171.1</v>
      </c>
      <c r="AX44" s="17">
        <v>109.5</v>
      </c>
      <c r="AY44" s="17">
        <v>46.4</v>
      </c>
      <c r="AZ44" s="17">
        <v>37.700000000000003</v>
      </c>
      <c r="BA44" s="17">
        <v>3.8</v>
      </c>
      <c r="BB44" s="17">
        <v>26.9</v>
      </c>
      <c r="BC44" s="17">
        <v>138.80000000000001</v>
      </c>
      <c r="BD44" s="17"/>
      <c r="BE44" s="17"/>
      <c r="BF44" s="17">
        <v>55</v>
      </c>
      <c r="BG44" s="17"/>
      <c r="BH44" s="17"/>
      <c r="BI44" s="17">
        <v>44.1</v>
      </c>
      <c r="BJ44" s="17"/>
      <c r="BK44" s="17"/>
      <c r="BL44" s="17"/>
      <c r="BM44" s="17">
        <v>85.818690000000004</v>
      </c>
      <c r="BN44" s="17">
        <v>161.94469000000001</v>
      </c>
      <c r="BO44" s="17">
        <v>0</v>
      </c>
      <c r="BP44" s="17">
        <v>191.84943999999999</v>
      </c>
      <c r="BQ44" s="17">
        <v>173.52751000000001</v>
      </c>
      <c r="BR44" s="17">
        <v>0</v>
      </c>
      <c r="BS44" s="17"/>
      <c r="BT44" s="17"/>
      <c r="BU44" s="17"/>
      <c r="BV44" s="17"/>
      <c r="BW44" s="17">
        <v>0</v>
      </c>
      <c r="BX44" s="17"/>
      <c r="BY44" s="17"/>
      <c r="BZ44" s="17">
        <v>2.9</v>
      </c>
      <c r="CA44" s="17">
        <v>208.2</v>
      </c>
      <c r="CB44" s="17">
        <v>130.69999999999999</v>
      </c>
      <c r="CC44" s="17">
        <v>64.7</v>
      </c>
      <c r="CD44" s="17">
        <v>78.7</v>
      </c>
      <c r="CE44" s="17">
        <v>30.7</v>
      </c>
      <c r="CF44" s="17"/>
      <c r="CG44" s="17"/>
      <c r="CH44" s="17"/>
      <c r="CI44" s="17">
        <v>139</v>
      </c>
      <c r="CJ44" s="17">
        <v>143</v>
      </c>
      <c r="CK44" s="17">
        <v>145.69999999999999</v>
      </c>
      <c r="CL44" s="17"/>
      <c r="CM44" s="17"/>
      <c r="CN44" s="17"/>
      <c r="CO44" s="17"/>
      <c r="CP44" s="17"/>
      <c r="CQ44" s="17">
        <v>0.9</v>
      </c>
      <c r="CR44" s="17"/>
      <c r="CS44" s="17"/>
      <c r="CT44" s="17">
        <v>6.6</v>
      </c>
      <c r="CU44" s="17">
        <v>20.100000000000001</v>
      </c>
      <c r="CV44" s="17">
        <v>0.1</v>
      </c>
      <c r="CW44" s="17">
        <v>112.5</v>
      </c>
      <c r="CX44" s="17">
        <v>13.6</v>
      </c>
      <c r="CY44" s="17">
        <v>5.0999999999999996</v>
      </c>
      <c r="CZ44" s="17">
        <v>0</v>
      </c>
      <c r="DA44" s="17">
        <v>20.8</v>
      </c>
      <c r="DB44" s="17">
        <v>10</v>
      </c>
      <c r="DC44" s="17">
        <v>5.5</v>
      </c>
      <c r="DD44" s="17">
        <v>48.4</v>
      </c>
      <c r="DE44" s="17">
        <v>24.4</v>
      </c>
      <c r="DF44" s="17">
        <v>1.7</v>
      </c>
      <c r="DG44" s="17">
        <v>1.9</v>
      </c>
      <c r="DH44" s="17">
        <v>5.0999999999999996</v>
      </c>
      <c r="DI44" s="17">
        <v>20.8</v>
      </c>
      <c r="DJ44" s="17">
        <v>18.7</v>
      </c>
      <c r="DK44" s="17">
        <v>12.9</v>
      </c>
      <c r="DL44" s="17">
        <v>3.5</v>
      </c>
      <c r="DM44" s="17">
        <v>18.399999999999999</v>
      </c>
      <c r="DN44" s="17">
        <v>1.548</v>
      </c>
      <c r="DO44" s="17">
        <v>8.5</v>
      </c>
      <c r="DP44" s="17">
        <v>27.6</v>
      </c>
      <c r="DQ44" s="17">
        <v>76.400000000000006</v>
      </c>
      <c r="DR44" s="17">
        <v>1</v>
      </c>
      <c r="DS44" s="17">
        <v>3.5</v>
      </c>
      <c r="DT44" s="17">
        <v>19.100000000000001</v>
      </c>
      <c r="DU44" s="17">
        <v>2.9</v>
      </c>
      <c r="DV44" s="17">
        <v>0.34799999999999998</v>
      </c>
      <c r="DW44" s="17">
        <v>0.1</v>
      </c>
      <c r="DX44" s="17">
        <v>19.8</v>
      </c>
      <c r="DY44" s="17">
        <v>7.4</v>
      </c>
      <c r="DZ44" s="17">
        <v>16.399999999999999</v>
      </c>
      <c r="EA44" s="17">
        <v>20.3</v>
      </c>
      <c r="EB44" s="17">
        <v>6.9</v>
      </c>
      <c r="EC44" s="17">
        <v>73.3</v>
      </c>
      <c r="ED44" s="17">
        <v>6.7644399999999996</v>
      </c>
      <c r="EE44" s="17">
        <v>119.56253</v>
      </c>
      <c r="EF44" s="17">
        <v>110.38885000000001</v>
      </c>
      <c r="EG44" s="17">
        <v>20.142119999999998</v>
      </c>
      <c r="EH44" s="17">
        <v>8.81785</v>
      </c>
      <c r="EI44" s="17">
        <v>0.56611</v>
      </c>
      <c r="EJ44" s="17">
        <v>10.4</v>
      </c>
      <c r="EK44" s="17">
        <v>6.9</v>
      </c>
      <c r="EL44" s="17"/>
      <c r="EM44" s="17">
        <v>20.399999999999999</v>
      </c>
      <c r="EN44" s="17">
        <v>20.399999999999999</v>
      </c>
      <c r="EO44" s="17">
        <v>20</v>
      </c>
      <c r="EP44" s="17">
        <v>7.2864199999999997</v>
      </c>
      <c r="EQ44" s="17">
        <v>65.3</v>
      </c>
      <c r="ER44" s="17">
        <v>2</v>
      </c>
      <c r="ES44" s="17">
        <v>22.3</v>
      </c>
      <c r="ET44" s="17">
        <v>0.6</v>
      </c>
      <c r="EU44" s="17">
        <v>128.69999999999999</v>
      </c>
      <c r="EV44" s="17">
        <v>151</v>
      </c>
      <c r="EW44" s="17">
        <v>22.4</v>
      </c>
      <c r="EX44" s="17">
        <v>4.8</v>
      </c>
      <c r="EY44" s="17">
        <v>2.2999999999999998</v>
      </c>
      <c r="EZ44" s="17">
        <v>2.4</v>
      </c>
      <c r="FA44" s="17">
        <v>2</v>
      </c>
      <c r="FB44" s="17">
        <v>2.2000000000000002</v>
      </c>
      <c r="FC44" s="17">
        <v>6.6</v>
      </c>
      <c r="FD44" s="17">
        <v>20</v>
      </c>
      <c r="FE44" s="17">
        <v>20</v>
      </c>
      <c r="FF44" s="17">
        <v>0</v>
      </c>
      <c r="FG44" s="17"/>
      <c r="FH44" s="17"/>
      <c r="FI44" s="17"/>
      <c r="FJ44" s="17"/>
      <c r="FK44" s="17">
        <v>8.59</v>
      </c>
      <c r="FL44" s="17"/>
      <c r="FM44" s="17">
        <v>17.7</v>
      </c>
      <c r="FN44" s="17">
        <v>8196.6546500000004</v>
      </c>
      <c r="FO44" s="15"/>
      <c r="FP44" s="17">
        <v>24.262499999999999</v>
      </c>
      <c r="FQ44" s="17">
        <v>3.3639999999999999</v>
      </c>
      <c r="FR44" s="17">
        <v>11.61</v>
      </c>
      <c r="FS44" s="17">
        <v>13.2</v>
      </c>
      <c r="FT44" s="17">
        <v>24.877389999999998</v>
      </c>
      <c r="FU44" s="17">
        <v>18.945</v>
      </c>
      <c r="FV44" s="17">
        <v>3.8</v>
      </c>
      <c r="FW44" s="17">
        <v>5.0999999999999996</v>
      </c>
      <c r="FX44" s="17">
        <v>105.15889</v>
      </c>
    </row>
    <row r="45" spans="1:180" ht="24" customHeight="1" x14ac:dyDescent="0.3">
      <c r="A45" s="16" t="s">
        <v>70</v>
      </c>
      <c r="B45" s="16" t="s">
        <v>834</v>
      </c>
      <c r="C45" s="17">
        <v>205.2</v>
      </c>
      <c r="D45" s="17">
        <v>646</v>
      </c>
      <c r="E45" s="17">
        <v>210</v>
      </c>
      <c r="F45" s="17"/>
      <c r="G45" s="17"/>
      <c r="H45" s="17">
        <v>89.8</v>
      </c>
      <c r="I45" s="17">
        <v>215.4</v>
      </c>
      <c r="J45" s="17"/>
      <c r="K45" s="17"/>
      <c r="L45" s="17">
        <v>175.5</v>
      </c>
      <c r="M45" s="17">
        <v>195.9</v>
      </c>
      <c r="N45" s="17"/>
      <c r="O45" s="17">
        <v>186.3</v>
      </c>
      <c r="P45" s="17">
        <v>204.5</v>
      </c>
      <c r="Q45" s="17">
        <v>107.9</v>
      </c>
      <c r="R45" s="17">
        <v>553.9</v>
      </c>
      <c r="S45" s="17">
        <v>10.3</v>
      </c>
      <c r="T45" s="17">
        <v>0</v>
      </c>
      <c r="U45" s="17"/>
      <c r="V45" s="17"/>
      <c r="W45" s="17">
        <v>160.30000000000001</v>
      </c>
      <c r="X45" s="17">
        <v>7.3</v>
      </c>
      <c r="Y45" s="17">
        <v>4.3</v>
      </c>
      <c r="Z45" s="17">
        <v>22.6</v>
      </c>
      <c r="AA45" s="17">
        <v>6.7</v>
      </c>
      <c r="AB45" s="17"/>
      <c r="AC45" s="17">
        <v>73.599999999999994</v>
      </c>
      <c r="AD45" s="17"/>
      <c r="AE45" s="17"/>
      <c r="AF45" s="17"/>
      <c r="AG45" s="17"/>
      <c r="AH45" s="17">
        <v>110.7</v>
      </c>
      <c r="AI45" s="17">
        <v>172.4</v>
      </c>
      <c r="AJ45" s="17"/>
      <c r="AK45" s="17">
        <v>0</v>
      </c>
      <c r="AL45" s="17"/>
      <c r="AM45" s="17">
        <v>6.5</v>
      </c>
      <c r="AN45" s="17">
        <v>416.4</v>
      </c>
      <c r="AO45" s="17">
        <v>77.8</v>
      </c>
      <c r="AP45" s="17">
        <v>142.30000000000001</v>
      </c>
      <c r="AQ45" s="17">
        <v>40.700000000000003</v>
      </c>
      <c r="AR45" s="17">
        <v>18.600000000000001</v>
      </c>
      <c r="AS45" s="17">
        <v>19.3</v>
      </c>
      <c r="AT45" s="17">
        <v>90.9</v>
      </c>
      <c r="AU45" s="17">
        <v>159.1</v>
      </c>
      <c r="AV45" s="17">
        <v>159.6</v>
      </c>
      <c r="AW45" s="17">
        <v>173.9</v>
      </c>
      <c r="AX45" s="17">
        <v>107.1</v>
      </c>
      <c r="AY45" s="17">
        <v>44.2</v>
      </c>
      <c r="AZ45" s="17">
        <v>36.200000000000003</v>
      </c>
      <c r="BA45" s="17">
        <v>3.8</v>
      </c>
      <c r="BB45" s="17">
        <v>25.6</v>
      </c>
      <c r="BC45" s="17">
        <v>133.1</v>
      </c>
      <c r="BD45" s="17"/>
      <c r="BE45" s="17"/>
      <c r="BF45" s="17">
        <v>52</v>
      </c>
      <c r="BG45" s="17"/>
      <c r="BH45" s="17"/>
      <c r="BI45" s="17">
        <v>44.8</v>
      </c>
      <c r="BJ45" s="17"/>
      <c r="BK45" s="17"/>
      <c r="BL45" s="17"/>
      <c r="BM45" s="17">
        <v>84.039510000000007</v>
      </c>
      <c r="BN45" s="17">
        <v>160.77536000000001</v>
      </c>
      <c r="BO45" s="17">
        <v>0</v>
      </c>
      <c r="BP45" s="17">
        <v>189.35477</v>
      </c>
      <c r="BQ45" s="17">
        <v>173.17418000000001</v>
      </c>
      <c r="BR45" s="17">
        <v>61.762439999999998</v>
      </c>
      <c r="BS45" s="17"/>
      <c r="BT45" s="17"/>
      <c r="BU45" s="17"/>
      <c r="BV45" s="17"/>
      <c r="BW45" s="17">
        <v>0</v>
      </c>
      <c r="BX45" s="17"/>
      <c r="BY45" s="17"/>
      <c r="BZ45" s="17">
        <v>2.8</v>
      </c>
      <c r="CA45" s="17">
        <v>194.9</v>
      </c>
      <c r="CB45" s="17">
        <v>123.7</v>
      </c>
      <c r="CC45" s="17">
        <v>62.5</v>
      </c>
      <c r="CD45" s="17">
        <v>77.8</v>
      </c>
      <c r="CE45" s="17">
        <v>29.8</v>
      </c>
      <c r="CF45" s="17"/>
      <c r="CG45" s="17"/>
      <c r="CH45" s="17"/>
      <c r="CI45" s="17">
        <v>141.6</v>
      </c>
      <c r="CJ45" s="17">
        <v>145.19999999999999</v>
      </c>
      <c r="CK45" s="17">
        <v>160.80000000000001</v>
      </c>
      <c r="CL45" s="17"/>
      <c r="CM45" s="17"/>
      <c r="CN45" s="17"/>
      <c r="CO45" s="17"/>
      <c r="CP45" s="17"/>
      <c r="CQ45" s="17">
        <v>118.4</v>
      </c>
      <c r="CR45" s="17"/>
      <c r="CS45" s="17"/>
      <c r="CT45" s="17">
        <v>6.5</v>
      </c>
      <c r="CU45" s="17">
        <v>19.7</v>
      </c>
      <c r="CV45" s="17">
        <v>0</v>
      </c>
      <c r="CW45" s="17">
        <v>114.4</v>
      </c>
      <c r="CX45" s="17">
        <v>1</v>
      </c>
      <c r="CY45" s="17">
        <v>4.3</v>
      </c>
      <c r="CZ45" s="17">
        <v>0</v>
      </c>
      <c r="DA45" s="17">
        <v>20.399999999999999</v>
      </c>
      <c r="DB45" s="17">
        <v>9.9</v>
      </c>
      <c r="DC45" s="17">
        <v>5.5</v>
      </c>
      <c r="DD45" s="17">
        <v>2.7</v>
      </c>
      <c r="DE45" s="17">
        <v>1.4</v>
      </c>
      <c r="DF45" s="17">
        <v>1.7</v>
      </c>
      <c r="DG45" s="17">
        <v>1.9</v>
      </c>
      <c r="DH45" s="17">
        <v>5.0999999999999996</v>
      </c>
      <c r="DI45" s="17">
        <v>20.399999999999999</v>
      </c>
      <c r="DJ45" s="17">
        <v>18.7</v>
      </c>
      <c r="DK45" s="17">
        <v>16.600000000000001</v>
      </c>
      <c r="DL45" s="17">
        <v>3.5</v>
      </c>
      <c r="DM45" s="17">
        <v>18.399999999999999</v>
      </c>
      <c r="DN45" s="17">
        <v>0</v>
      </c>
      <c r="DO45" s="17">
        <v>1.9</v>
      </c>
      <c r="DP45" s="17">
        <v>29.2</v>
      </c>
      <c r="DQ45" s="17">
        <v>77.7</v>
      </c>
      <c r="DR45" s="17">
        <v>0</v>
      </c>
      <c r="DS45" s="17">
        <v>3.5</v>
      </c>
      <c r="DT45" s="17">
        <v>19.899999999999999</v>
      </c>
      <c r="DU45" s="17">
        <v>2.9</v>
      </c>
      <c r="DV45" s="17">
        <v>0.34799999999999998</v>
      </c>
      <c r="DW45" s="17">
        <v>0</v>
      </c>
      <c r="DX45" s="17">
        <v>19.8</v>
      </c>
      <c r="DY45" s="17">
        <v>7.4</v>
      </c>
      <c r="DZ45" s="17">
        <v>16.3</v>
      </c>
      <c r="EA45" s="17">
        <v>20.3</v>
      </c>
      <c r="EB45" s="17">
        <v>3.9</v>
      </c>
      <c r="EC45" s="17">
        <v>62.8</v>
      </c>
      <c r="ED45" s="17">
        <v>0.12322</v>
      </c>
      <c r="EE45" s="17">
        <v>114.58257999999999</v>
      </c>
      <c r="EF45" s="17">
        <v>110.78539000000001</v>
      </c>
      <c r="EG45" s="17">
        <v>17.940020000000001</v>
      </c>
      <c r="EH45" s="17">
        <v>3.2270300000000001</v>
      </c>
      <c r="EI45" s="17">
        <v>1.0749999999999999E-2</v>
      </c>
      <c r="EJ45" s="17">
        <v>10.4</v>
      </c>
      <c r="EK45" s="17">
        <v>6.9</v>
      </c>
      <c r="EL45" s="17"/>
      <c r="EM45" s="17">
        <v>20.399999999999999</v>
      </c>
      <c r="EN45" s="17">
        <v>20.399999999999999</v>
      </c>
      <c r="EO45" s="17">
        <v>20</v>
      </c>
      <c r="EP45" s="17">
        <v>6.5614400000000002</v>
      </c>
      <c r="EQ45" s="17">
        <v>5.4</v>
      </c>
      <c r="ER45" s="17">
        <v>0.2</v>
      </c>
      <c r="ES45" s="17">
        <v>1</v>
      </c>
      <c r="ET45" s="17">
        <v>0.6</v>
      </c>
      <c r="EU45" s="17">
        <v>126.2</v>
      </c>
      <c r="EV45" s="17">
        <v>137.4</v>
      </c>
      <c r="EW45" s="17">
        <v>1.3</v>
      </c>
      <c r="EX45" s="17">
        <v>4.8</v>
      </c>
      <c r="EY45" s="17">
        <v>2.2999999999999998</v>
      </c>
      <c r="EZ45" s="17">
        <v>2.4</v>
      </c>
      <c r="FA45" s="17">
        <v>2.2999999999999998</v>
      </c>
      <c r="FB45" s="17">
        <v>0.2</v>
      </c>
      <c r="FC45" s="17">
        <v>6.6</v>
      </c>
      <c r="FD45" s="17">
        <v>20</v>
      </c>
      <c r="FE45" s="17">
        <v>20</v>
      </c>
      <c r="FF45" s="17">
        <v>0</v>
      </c>
      <c r="FG45" s="17"/>
      <c r="FH45" s="17"/>
      <c r="FI45" s="17"/>
      <c r="FJ45" s="17"/>
      <c r="FK45" s="17">
        <v>8.14</v>
      </c>
      <c r="FL45" s="17"/>
      <c r="FM45" s="17">
        <v>16.399999999999999</v>
      </c>
      <c r="FN45" s="17">
        <v>8061.72469</v>
      </c>
      <c r="FO45" s="15"/>
      <c r="FP45" s="17">
        <v>24.26351</v>
      </c>
      <c r="FQ45" s="17">
        <v>2.9870000000000001</v>
      </c>
      <c r="FR45" s="17">
        <v>11.131</v>
      </c>
      <c r="FS45" s="17">
        <v>13.2</v>
      </c>
      <c r="FT45" s="17">
        <v>24.718389999999999</v>
      </c>
      <c r="FU45" s="17">
        <v>18.95016</v>
      </c>
      <c r="FV45" s="17">
        <v>3.8</v>
      </c>
      <c r="FW45" s="17">
        <v>5.0999999999999996</v>
      </c>
      <c r="FX45" s="17">
        <v>104.15006</v>
      </c>
    </row>
    <row r="46" spans="1:180" ht="24" customHeight="1" x14ac:dyDescent="0.3">
      <c r="A46" s="16" t="s">
        <v>70</v>
      </c>
      <c r="B46" s="16" t="s">
        <v>835</v>
      </c>
      <c r="C46" s="17">
        <v>202.2</v>
      </c>
      <c r="D46" s="17">
        <v>637.5</v>
      </c>
      <c r="E46" s="17">
        <v>207.8</v>
      </c>
      <c r="F46" s="17"/>
      <c r="G46" s="17"/>
      <c r="H46" s="17">
        <v>89.2</v>
      </c>
      <c r="I46" s="17">
        <v>216.4</v>
      </c>
      <c r="J46" s="17"/>
      <c r="K46" s="17"/>
      <c r="L46" s="17">
        <v>178.7</v>
      </c>
      <c r="M46" s="17">
        <v>194.4</v>
      </c>
      <c r="N46" s="17"/>
      <c r="O46" s="17">
        <v>186.9</v>
      </c>
      <c r="P46" s="17">
        <v>203.9</v>
      </c>
      <c r="Q46" s="17">
        <v>108.1</v>
      </c>
      <c r="R46" s="17">
        <v>539.1</v>
      </c>
      <c r="S46" s="17">
        <v>10.1</v>
      </c>
      <c r="T46" s="17">
        <v>0</v>
      </c>
      <c r="U46" s="17"/>
      <c r="V46" s="17"/>
      <c r="W46" s="17">
        <v>162.4</v>
      </c>
      <c r="X46" s="17">
        <v>7.1</v>
      </c>
      <c r="Y46" s="17">
        <v>4.2</v>
      </c>
      <c r="Z46" s="17">
        <v>22.5</v>
      </c>
      <c r="AA46" s="17">
        <v>6.6</v>
      </c>
      <c r="AB46" s="17"/>
      <c r="AC46" s="17">
        <v>123.4</v>
      </c>
      <c r="AD46" s="17"/>
      <c r="AE46" s="17"/>
      <c r="AF46" s="17"/>
      <c r="AG46" s="17"/>
      <c r="AH46" s="17">
        <v>110</v>
      </c>
      <c r="AI46" s="17">
        <v>145.19999999999999</v>
      </c>
      <c r="AJ46" s="17"/>
      <c r="AK46" s="17">
        <v>0</v>
      </c>
      <c r="AL46" s="17"/>
      <c r="AM46" s="17">
        <v>6.5</v>
      </c>
      <c r="AN46" s="17">
        <v>388.8</v>
      </c>
      <c r="AO46" s="17">
        <v>77.5</v>
      </c>
      <c r="AP46" s="17">
        <v>123.7</v>
      </c>
      <c r="AQ46" s="17">
        <v>40.299999999999997</v>
      </c>
      <c r="AR46" s="17">
        <v>18.5</v>
      </c>
      <c r="AS46" s="17">
        <v>19.399999999999999</v>
      </c>
      <c r="AT46" s="17">
        <v>85.3</v>
      </c>
      <c r="AU46" s="17">
        <v>149.1</v>
      </c>
      <c r="AV46" s="17">
        <v>149.1</v>
      </c>
      <c r="AW46" s="17">
        <v>166.3</v>
      </c>
      <c r="AX46" s="17">
        <v>106.8</v>
      </c>
      <c r="AY46" s="17">
        <v>43.8</v>
      </c>
      <c r="AZ46" s="17">
        <v>30.9</v>
      </c>
      <c r="BA46" s="17">
        <v>3.8</v>
      </c>
      <c r="BB46" s="17">
        <v>25.2</v>
      </c>
      <c r="BC46" s="17">
        <v>113.1</v>
      </c>
      <c r="BD46" s="17"/>
      <c r="BE46" s="17"/>
      <c r="BF46" s="17">
        <v>50.7</v>
      </c>
      <c r="BG46" s="17"/>
      <c r="BH46" s="17"/>
      <c r="BI46" s="17">
        <v>44.8</v>
      </c>
      <c r="BJ46" s="17"/>
      <c r="BK46" s="17"/>
      <c r="BL46" s="17"/>
      <c r="BM46" s="17">
        <v>83.466189999999997</v>
      </c>
      <c r="BN46" s="17">
        <v>160.13591</v>
      </c>
      <c r="BO46" s="17">
        <v>0</v>
      </c>
      <c r="BP46" s="17">
        <v>187.08852999999999</v>
      </c>
      <c r="BQ46" s="17">
        <v>173.13041999999999</v>
      </c>
      <c r="BR46" s="17">
        <v>67.802980000000005</v>
      </c>
      <c r="BS46" s="17"/>
      <c r="BT46" s="17"/>
      <c r="BU46" s="17"/>
      <c r="BV46" s="17"/>
      <c r="BW46" s="17">
        <v>0</v>
      </c>
      <c r="BX46" s="17"/>
      <c r="BY46" s="17"/>
      <c r="BZ46" s="17">
        <v>2.8</v>
      </c>
      <c r="CA46" s="17">
        <v>120</v>
      </c>
      <c r="CB46" s="17">
        <v>109.8</v>
      </c>
      <c r="CC46" s="17">
        <v>61.8</v>
      </c>
      <c r="CD46" s="17">
        <v>77.5</v>
      </c>
      <c r="CE46" s="17">
        <v>29.6</v>
      </c>
      <c r="CF46" s="17"/>
      <c r="CG46" s="17"/>
      <c r="CH46" s="17"/>
      <c r="CI46" s="17">
        <v>141.6</v>
      </c>
      <c r="CJ46" s="17">
        <v>145</v>
      </c>
      <c r="CK46" s="17">
        <v>168.7</v>
      </c>
      <c r="CL46" s="17"/>
      <c r="CM46" s="17"/>
      <c r="CN46" s="17"/>
      <c r="CO46" s="17"/>
      <c r="CP46" s="17"/>
      <c r="CQ46" s="17">
        <v>125.7</v>
      </c>
      <c r="CR46" s="17"/>
      <c r="CS46" s="17"/>
      <c r="CT46" s="17">
        <v>6.6</v>
      </c>
      <c r="CU46" s="17">
        <v>19.8</v>
      </c>
      <c r="CV46" s="17">
        <v>0</v>
      </c>
      <c r="CW46" s="17">
        <v>112.8</v>
      </c>
      <c r="CX46" s="17">
        <v>0</v>
      </c>
      <c r="CY46" s="17">
        <v>1.5</v>
      </c>
      <c r="CZ46" s="17">
        <v>0</v>
      </c>
      <c r="DA46" s="17">
        <v>20.399999999999999</v>
      </c>
      <c r="DB46" s="17">
        <v>9.9</v>
      </c>
      <c r="DC46" s="17">
        <v>5.6</v>
      </c>
      <c r="DD46" s="17">
        <v>0</v>
      </c>
      <c r="DE46" s="17">
        <v>0</v>
      </c>
      <c r="DF46" s="17">
        <v>1.7</v>
      </c>
      <c r="DG46" s="17">
        <v>1.9</v>
      </c>
      <c r="DH46" s="17">
        <v>5.0999999999999996</v>
      </c>
      <c r="DI46" s="17">
        <v>20.3</v>
      </c>
      <c r="DJ46" s="17">
        <v>18.7</v>
      </c>
      <c r="DK46" s="17">
        <v>16.399999999999999</v>
      </c>
      <c r="DL46" s="17">
        <v>3.5</v>
      </c>
      <c r="DM46" s="17">
        <v>18.399999999999999</v>
      </c>
      <c r="DN46" s="17">
        <v>0</v>
      </c>
      <c r="DO46" s="17">
        <v>0</v>
      </c>
      <c r="DP46" s="17">
        <v>30.3</v>
      </c>
      <c r="DQ46" s="17">
        <v>78.3</v>
      </c>
      <c r="DR46" s="17">
        <v>0</v>
      </c>
      <c r="DS46" s="17">
        <v>3.5</v>
      </c>
      <c r="DT46" s="17">
        <v>19.899999999999999</v>
      </c>
      <c r="DU46" s="17">
        <v>2.9</v>
      </c>
      <c r="DV46" s="17">
        <v>0.34799999999999998</v>
      </c>
      <c r="DW46" s="17">
        <v>0</v>
      </c>
      <c r="DX46" s="17">
        <v>19.899999999999999</v>
      </c>
      <c r="DY46" s="17">
        <v>7.6</v>
      </c>
      <c r="DZ46" s="17">
        <v>16.3</v>
      </c>
      <c r="EA46" s="17">
        <v>20.2</v>
      </c>
      <c r="EB46" s="17">
        <v>3.3</v>
      </c>
      <c r="EC46" s="17">
        <v>59.3</v>
      </c>
      <c r="ED46" s="17">
        <v>0</v>
      </c>
      <c r="EE46" s="17">
        <v>106.96661</v>
      </c>
      <c r="EF46" s="17">
        <v>113.54873000000001</v>
      </c>
      <c r="EG46" s="17">
        <v>14.87571</v>
      </c>
      <c r="EH46" s="17">
        <v>7.02182</v>
      </c>
      <c r="EI46" s="17">
        <v>2.579E-2</v>
      </c>
      <c r="EJ46" s="17">
        <v>13.3</v>
      </c>
      <c r="EK46" s="17">
        <v>7</v>
      </c>
      <c r="EL46" s="17"/>
      <c r="EM46" s="17">
        <v>20.399999999999999</v>
      </c>
      <c r="EN46" s="17">
        <v>20.399999999999999</v>
      </c>
      <c r="EO46" s="17">
        <v>20</v>
      </c>
      <c r="EP46" s="17">
        <v>2.3278300000000001</v>
      </c>
      <c r="EQ46" s="17">
        <v>0</v>
      </c>
      <c r="ER46" s="17">
        <v>0</v>
      </c>
      <c r="ES46" s="17">
        <v>0</v>
      </c>
      <c r="ET46" s="17">
        <v>0.6</v>
      </c>
      <c r="EU46" s="17">
        <v>122.4</v>
      </c>
      <c r="EV46" s="17">
        <v>129.1</v>
      </c>
      <c r="EW46" s="17">
        <v>0</v>
      </c>
      <c r="EX46" s="17">
        <v>4.8</v>
      </c>
      <c r="EY46" s="17">
        <v>2.2999999999999998</v>
      </c>
      <c r="EZ46" s="17">
        <v>2.4</v>
      </c>
      <c r="FA46" s="17">
        <v>2.4</v>
      </c>
      <c r="FB46" s="17">
        <v>0</v>
      </c>
      <c r="FC46" s="17">
        <v>6.6</v>
      </c>
      <c r="FD46" s="17">
        <v>20</v>
      </c>
      <c r="FE46" s="17">
        <v>19.899999999999999</v>
      </c>
      <c r="FF46" s="17">
        <v>0</v>
      </c>
      <c r="FG46" s="17"/>
      <c r="FH46" s="17"/>
      <c r="FI46" s="17"/>
      <c r="FJ46" s="17"/>
      <c r="FK46" s="17">
        <v>8.43</v>
      </c>
      <c r="FL46" s="17"/>
      <c r="FM46" s="17">
        <v>16.2</v>
      </c>
      <c r="FN46" s="17">
        <v>7838.86852</v>
      </c>
      <c r="FO46" s="15"/>
      <c r="FP46" s="17">
        <v>24.258959999999998</v>
      </c>
      <c r="FQ46" s="17">
        <v>2.9889999999999999</v>
      </c>
      <c r="FR46" s="17">
        <v>10.454000000000001</v>
      </c>
      <c r="FS46" s="17">
        <v>13.2</v>
      </c>
      <c r="FT46" s="17">
        <v>25.086549999999999</v>
      </c>
      <c r="FU46" s="17">
        <v>18.950130000000001</v>
      </c>
      <c r="FV46" s="17">
        <v>3.7</v>
      </c>
      <c r="FW46" s="17">
        <v>15.5</v>
      </c>
      <c r="FX46" s="17">
        <v>114.13864</v>
      </c>
    </row>
    <row r="47" spans="1:180" ht="24" customHeight="1" x14ac:dyDescent="0.3">
      <c r="A47" s="16" t="s">
        <v>70</v>
      </c>
      <c r="B47" s="16" t="s">
        <v>836</v>
      </c>
      <c r="C47" s="17">
        <v>203.4</v>
      </c>
      <c r="D47" s="17">
        <v>650</v>
      </c>
      <c r="E47" s="17">
        <v>211.6</v>
      </c>
      <c r="F47" s="17"/>
      <c r="G47" s="17"/>
      <c r="H47" s="17">
        <v>90.7</v>
      </c>
      <c r="I47" s="17">
        <v>219.3</v>
      </c>
      <c r="J47" s="17"/>
      <c r="K47" s="17"/>
      <c r="L47" s="17">
        <v>179.2</v>
      </c>
      <c r="M47" s="17">
        <v>193.7</v>
      </c>
      <c r="N47" s="17"/>
      <c r="O47" s="17">
        <v>188.6</v>
      </c>
      <c r="P47" s="17">
        <v>203.8</v>
      </c>
      <c r="Q47" s="17">
        <v>107.8</v>
      </c>
      <c r="R47" s="17">
        <v>556.1</v>
      </c>
      <c r="S47" s="17">
        <v>10.199999999999999</v>
      </c>
      <c r="T47" s="17">
        <v>0</v>
      </c>
      <c r="U47" s="17"/>
      <c r="V47" s="17"/>
      <c r="W47" s="17">
        <v>164.7</v>
      </c>
      <c r="X47" s="17">
        <v>7.9</v>
      </c>
      <c r="Y47" s="17">
        <v>4.5</v>
      </c>
      <c r="Z47" s="17">
        <v>22.5</v>
      </c>
      <c r="AA47" s="17">
        <v>6.6</v>
      </c>
      <c r="AB47" s="17"/>
      <c r="AC47" s="17">
        <v>126</v>
      </c>
      <c r="AD47" s="17"/>
      <c r="AE47" s="17"/>
      <c r="AF47" s="17"/>
      <c r="AG47" s="17"/>
      <c r="AH47" s="17">
        <v>110.8</v>
      </c>
      <c r="AI47" s="17">
        <v>160.5</v>
      </c>
      <c r="AJ47" s="17"/>
      <c r="AK47" s="17">
        <v>0</v>
      </c>
      <c r="AL47" s="17"/>
      <c r="AM47" s="17">
        <v>6.5</v>
      </c>
      <c r="AN47" s="17">
        <v>432.8</v>
      </c>
      <c r="AO47" s="17">
        <v>77.8</v>
      </c>
      <c r="AP47" s="17">
        <v>149.80000000000001</v>
      </c>
      <c r="AQ47" s="17">
        <v>41.3</v>
      </c>
      <c r="AR47" s="17">
        <v>18.600000000000001</v>
      </c>
      <c r="AS47" s="17">
        <v>19.399999999999999</v>
      </c>
      <c r="AT47" s="17">
        <v>88</v>
      </c>
      <c r="AU47" s="17">
        <v>165.3</v>
      </c>
      <c r="AV47" s="17">
        <v>166</v>
      </c>
      <c r="AW47" s="17">
        <v>173.7</v>
      </c>
      <c r="AX47" s="17">
        <v>107.8</v>
      </c>
      <c r="AY47" s="17">
        <v>44.9</v>
      </c>
      <c r="AZ47" s="17">
        <v>39.1</v>
      </c>
      <c r="BA47" s="17">
        <v>3.8</v>
      </c>
      <c r="BB47" s="17">
        <v>26.2</v>
      </c>
      <c r="BC47" s="17">
        <v>147.5</v>
      </c>
      <c r="BD47" s="17"/>
      <c r="BE47" s="17"/>
      <c r="BF47" s="17">
        <v>53.1</v>
      </c>
      <c r="BG47" s="17"/>
      <c r="BH47" s="17"/>
      <c r="BI47" s="17">
        <v>44.8</v>
      </c>
      <c r="BJ47" s="17"/>
      <c r="BK47" s="17"/>
      <c r="BL47" s="17"/>
      <c r="BM47" s="17">
        <v>84.52</v>
      </c>
      <c r="BN47" s="17">
        <v>162.72</v>
      </c>
      <c r="BO47" s="17">
        <v>0</v>
      </c>
      <c r="BP47" s="17">
        <v>189.92</v>
      </c>
      <c r="BQ47" s="17">
        <v>174.77</v>
      </c>
      <c r="BR47" s="17">
        <v>70.3</v>
      </c>
      <c r="BS47" s="17"/>
      <c r="BT47" s="17"/>
      <c r="BU47" s="17"/>
      <c r="BV47" s="17"/>
      <c r="BW47" s="17">
        <v>0</v>
      </c>
      <c r="BX47" s="17"/>
      <c r="BY47" s="17"/>
      <c r="BZ47" s="17">
        <v>2.8</v>
      </c>
      <c r="CA47" s="17">
        <v>235.9</v>
      </c>
      <c r="CB47" s="17">
        <v>132</v>
      </c>
      <c r="CC47" s="17">
        <v>63.2</v>
      </c>
      <c r="CD47" s="17">
        <v>78</v>
      </c>
      <c r="CE47" s="17">
        <v>30.2</v>
      </c>
      <c r="CF47" s="17"/>
      <c r="CG47" s="17"/>
      <c r="CH47" s="17"/>
      <c r="CI47" s="17">
        <v>141.6</v>
      </c>
      <c r="CJ47" s="17">
        <v>145.19999999999999</v>
      </c>
      <c r="CK47" s="17">
        <v>169.3</v>
      </c>
      <c r="CL47" s="17"/>
      <c r="CM47" s="17"/>
      <c r="CN47" s="17"/>
      <c r="CO47" s="17"/>
      <c r="CP47" s="17"/>
      <c r="CQ47" s="17">
        <v>125.7</v>
      </c>
      <c r="CR47" s="17"/>
      <c r="CS47" s="17"/>
      <c r="CT47" s="17">
        <v>6.6</v>
      </c>
      <c r="CU47" s="17">
        <v>20</v>
      </c>
      <c r="CV47" s="17">
        <v>0</v>
      </c>
      <c r="CW47" s="17">
        <v>116.4</v>
      </c>
      <c r="CX47" s="17">
        <v>0</v>
      </c>
      <c r="CY47" s="17">
        <v>0.6</v>
      </c>
      <c r="CZ47" s="17">
        <v>0</v>
      </c>
      <c r="DA47" s="17">
        <v>20.5</v>
      </c>
      <c r="DB47" s="17">
        <v>9.8000000000000007</v>
      </c>
      <c r="DC47" s="17">
        <v>5.5</v>
      </c>
      <c r="DD47" s="17">
        <v>0</v>
      </c>
      <c r="DE47" s="17">
        <v>0</v>
      </c>
      <c r="DF47" s="17">
        <v>1.7</v>
      </c>
      <c r="DG47" s="17">
        <v>1.9</v>
      </c>
      <c r="DH47" s="17">
        <v>5.2</v>
      </c>
      <c r="DI47" s="17">
        <v>20.7</v>
      </c>
      <c r="DJ47" s="17">
        <v>18.7</v>
      </c>
      <c r="DK47" s="17">
        <v>16.5</v>
      </c>
      <c r="DL47" s="17">
        <v>3.5</v>
      </c>
      <c r="DM47" s="17">
        <v>18.399999999999999</v>
      </c>
      <c r="DN47" s="17">
        <v>0</v>
      </c>
      <c r="DO47" s="17">
        <v>0</v>
      </c>
      <c r="DP47" s="17">
        <v>27.7</v>
      </c>
      <c r="DQ47" s="17">
        <v>72.3</v>
      </c>
      <c r="DR47" s="17">
        <v>0</v>
      </c>
      <c r="DS47" s="17">
        <v>3.5</v>
      </c>
      <c r="DT47" s="17">
        <v>20.100000000000001</v>
      </c>
      <c r="DU47" s="17">
        <v>2.9</v>
      </c>
      <c r="DV47" s="17">
        <v>0.34699999999999998</v>
      </c>
      <c r="DW47" s="17">
        <v>0</v>
      </c>
      <c r="DX47" s="17">
        <v>19.8</v>
      </c>
      <c r="DY47" s="17">
        <v>7.5</v>
      </c>
      <c r="DZ47" s="17">
        <v>16.600000000000001</v>
      </c>
      <c r="EA47" s="17">
        <v>20.3</v>
      </c>
      <c r="EB47" s="17">
        <v>3.7</v>
      </c>
      <c r="EC47" s="17">
        <v>52.2</v>
      </c>
      <c r="ED47" s="17">
        <v>0</v>
      </c>
      <c r="EE47" s="17">
        <v>91.98</v>
      </c>
      <c r="EF47" s="17">
        <v>111.52</v>
      </c>
      <c r="EG47" s="17">
        <v>8.7799999999999994</v>
      </c>
      <c r="EH47" s="17">
        <v>1.64</v>
      </c>
      <c r="EI47" s="17">
        <v>0</v>
      </c>
      <c r="EJ47" s="17">
        <v>20.7</v>
      </c>
      <c r="EK47" s="17">
        <v>6.9</v>
      </c>
      <c r="EL47" s="17"/>
      <c r="EM47" s="17">
        <v>20.399999999999999</v>
      </c>
      <c r="EN47" s="17">
        <v>20.399999999999999</v>
      </c>
      <c r="EO47" s="17">
        <v>20</v>
      </c>
      <c r="EP47" s="17">
        <v>0.91468000000000005</v>
      </c>
      <c r="EQ47" s="17">
        <v>0</v>
      </c>
      <c r="ER47" s="17">
        <v>0</v>
      </c>
      <c r="ES47" s="17">
        <v>0</v>
      </c>
      <c r="ET47" s="17">
        <v>0.6</v>
      </c>
      <c r="EU47" s="17">
        <v>115</v>
      </c>
      <c r="EV47" s="17">
        <v>113.7</v>
      </c>
      <c r="EW47" s="17">
        <v>0</v>
      </c>
      <c r="EX47" s="17">
        <v>4.8</v>
      </c>
      <c r="EY47" s="17">
        <v>2.2999999999999998</v>
      </c>
      <c r="EZ47" s="17">
        <v>2.4</v>
      </c>
      <c r="FA47" s="17">
        <v>2.4</v>
      </c>
      <c r="FB47" s="17">
        <v>0</v>
      </c>
      <c r="FC47" s="17">
        <v>6.6</v>
      </c>
      <c r="FD47" s="17">
        <v>20</v>
      </c>
      <c r="FE47" s="17">
        <v>20</v>
      </c>
      <c r="FF47" s="17">
        <v>0</v>
      </c>
      <c r="FG47" s="17"/>
      <c r="FH47" s="17"/>
      <c r="FI47" s="17"/>
      <c r="FJ47" s="17"/>
      <c r="FK47" s="17">
        <v>6.43</v>
      </c>
      <c r="FL47" s="17"/>
      <c r="FM47" s="17">
        <v>16.600000000000001</v>
      </c>
      <c r="FN47" s="17">
        <v>8157.4416799999999</v>
      </c>
      <c r="FO47" s="15"/>
      <c r="FP47" s="17">
        <v>24.25667</v>
      </c>
      <c r="FQ47" s="17">
        <v>10.495810000000001</v>
      </c>
      <c r="FR47" s="17">
        <v>9.7080000000000002</v>
      </c>
      <c r="FS47" s="17">
        <v>13.2</v>
      </c>
      <c r="FT47" s="17">
        <v>25.39263</v>
      </c>
      <c r="FU47" s="17">
        <v>18.949439999999999</v>
      </c>
      <c r="FV47" s="17">
        <v>4</v>
      </c>
      <c r="FW47" s="17">
        <v>15.5</v>
      </c>
      <c r="FX47" s="17">
        <v>121.50255</v>
      </c>
    </row>
    <row r="48" spans="1:180" ht="24" customHeight="1" x14ac:dyDescent="0.3">
      <c r="A48" s="16" t="s">
        <v>70</v>
      </c>
      <c r="B48" s="16" t="s">
        <v>837</v>
      </c>
      <c r="C48" s="17">
        <v>201</v>
      </c>
      <c r="D48" s="17">
        <v>648.4</v>
      </c>
      <c r="E48" s="17">
        <v>211.4</v>
      </c>
      <c r="F48" s="17"/>
      <c r="G48" s="17"/>
      <c r="H48" s="17">
        <v>90.3</v>
      </c>
      <c r="I48" s="17">
        <v>218.6</v>
      </c>
      <c r="J48" s="17"/>
      <c r="K48" s="17"/>
      <c r="L48" s="17">
        <v>178.9</v>
      </c>
      <c r="M48" s="17">
        <v>194</v>
      </c>
      <c r="N48" s="17"/>
      <c r="O48" s="17">
        <v>188.3</v>
      </c>
      <c r="P48" s="17">
        <v>205</v>
      </c>
      <c r="Q48" s="17">
        <v>108.3</v>
      </c>
      <c r="R48" s="17">
        <v>556.6</v>
      </c>
      <c r="S48" s="17">
        <v>10.3</v>
      </c>
      <c r="T48" s="17">
        <v>0</v>
      </c>
      <c r="U48" s="17"/>
      <c r="V48" s="17"/>
      <c r="W48" s="17">
        <v>162.19999999999999</v>
      </c>
      <c r="X48" s="17">
        <v>7.6</v>
      </c>
      <c r="Y48" s="17">
        <v>4.4000000000000004</v>
      </c>
      <c r="Z48" s="17">
        <v>22.5</v>
      </c>
      <c r="AA48" s="17">
        <v>6.7</v>
      </c>
      <c r="AB48" s="17"/>
      <c r="AC48" s="17">
        <v>130.69999999999999</v>
      </c>
      <c r="AD48" s="17"/>
      <c r="AE48" s="17"/>
      <c r="AF48" s="17"/>
      <c r="AG48" s="17"/>
      <c r="AH48" s="17">
        <v>110.8</v>
      </c>
      <c r="AI48" s="17">
        <v>168.8</v>
      </c>
      <c r="AJ48" s="17"/>
      <c r="AK48" s="17">
        <v>0</v>
      </c>
      <c r="AL48" s="17"/>
      <c r="AM48" s="17">
        <v>6.6</v>
      </c>
      <c r="AN48" s="17">
        <v>427.4</v>
      </c>
      <c r="AO48" s="17">
        <v>78.7</v>
      </c>
      <c r="AP48" s="17">
        <v>149.6</v>
      </c>
      <c r="AQ48" s="17">
        <v>41.1</v>
      </c>
      <c r="AR48" s="17">
        <v>18.600000000000001</v>
      </c>
      <c r="AS48" s="17">
        <v>19.399999999999999</v>
      </c>
      <c r="AT48" s="17">
        <v>91.7</v>
      </c>
      <c r="AU48" s="17">
        <v>163</v>
      </c>
      <c r="AV48" s="17">
        <v>163.6</v>
      </c>
      <c r="AW48" s="17">
        <v>173.8</v>
      </c>
      <c r="AX48" s="17">
        <v>107.8</v>
      </c>
      <c r="AY48" s="17">
        <v>44.1</v>
      </c>
      <c r="AZ48" s="17">
        <v>38.200000000000003</v>
      </c>
      <c r="BA48" s="17">
        <v>3.8</v>
      </c>
      <c r="BB48" s="17">
        <v>29.7</v>
      </c>
      <c r="BC48" s="17">
        <v>144</v>
      </c>
      <c r="BD48" s="17"/>
      <c r="BE48" s="17"/>
      <c r="BF48" s="17">
        <v>94.4</v>
      </c>
      <c r="BG48" s="17"/>
      <c r="BH48" s="17"/>
      <c r="BI48" s="17">
        <v>45</v>
      </c>
      <c r="BJ48" s="17"/>
      <c r="BK48" s="17"/>
      <c r="BL48" s="17"/>
      <c r="BM48" s="17">
        <v>84.16</v>
      </c>
      <c r="BN48" s="17">
        <v>161.6</v>
      </c>
      <c r="BO48" s="17">
        <v>0</v>
      </c>
      <c r="BP48" s="17">
        <v>188.72</v>
      </c>
      <c r="BQ48" s="17">
        <v>173.98</v>
      </c>
      <c r="BR48" s="17">
        <v>69.010000000000005</v>
      </c>
      <c r="BS48" s="17"/>
      <c r="BT48" s="17"/>
      <c r="BU48" s="17"/>
      <c r="BV48" s="17"/>
      <c r="BW48" s="17">
        <v>0</v>
      </c>
      <c r="BX48" s="17"/>
      <c r="BY48" s="17"/>
      <c r="BZ48" s="17">
        <v>2.8</v>
      </c>
      <c r="CA48" s="17">
        <v>230.7</v>
      </c>
      <c r="CB48" s="17">
        <v>130.80000000000001</v>
      </c>
      <c r="CC48" s="17">
        <v>62.9</v>
      </c>
      <c r="CD48" s="17">
        <v>77.900000000000006</v>
      </c>
      <c r="CE48" s="17">
        <v>29.9</v>
      </c>
      <c r="CF48" s="17"/>
      <c r="CG48" s="17"/>
      <c r="CH48" s="17"/>
      <c r="CI48" s="17">
        <v>141.9</v>
      </c>
      <c r="CJ48" s="17">
        <v>145.69999999999999</v>
      </c>
      <c r="CK48" s="17">
        <v>169.9</v>
      </c>
      <c r="CL48" s="17"/>
      <c r="CM48" s="17"/>
      <c r="CN48" s="17"/>
      <c r="CO48" s="17"/>
      <c r="CP48" s="17"/>
      <c r="CQ48" s="17">
        <v>125.6</v>
      </c>
      <c r="CR48" s="17"/>
      <c r="CS48" s="17"/>
      <c r="CT48" s="17">
        <v>6.5</v>
      </c>
      <c r="CU48" s="17">
        <v>20</v>
      </c>
      <c r="CV48" s="17">
        <v>0</v>
      </c>
      <c r="CW48" s="17">
        <v>105.7</v>
      </c>
      <c r="CX48" s="17">
        <v>0</v>
      </c>
      <c r="CY48" s="17">
        <v>0.6</v>
      </c>
      <c r="CZ48" s="17">
        <v>0</v>
      </c>
      <c r="DA48" s="17">
        <v>20.399999999999999</v>
      </c>
      <c r="DB48" s="17">
        <v>9.9</v>
      </c>
      <c r="DC48" s="17">
        <v>5.6</v>
      </c>
      <c r="DD48" s="17">
        <v>0</v>
      </c>
      <c r="DE48" s="17">
        <v>0</v>
      </c>
      <c r="DF48" s="17">
        <v>1.7</v>
      </c>
      <c r="DG48" s="17">
        <v>1.8</v>
      </c>
      <c r="DH48" s="17">
        <v>5.2</v>
      </c>
      <c r="DI48" s="17">
        <v>20.6</v>
      </c>
      <c r="DJ48" s="17">
        <v>18.7</v>
      </c>
      <c r="DK48" s="17">
        <v>16.5</v>
      </c>
      <c r="DL48" s="17">
        <v>3.5</v>
      </c>
      <c r="DM48" s="17">
        <v>18.5</v>
      </c>
      <c r="DN48" s="17">
        <v>0</v>
      </c>
      <c r="DO48" s="17">
        <v>0</v>
      </c>
      <c r="DP48" s="17">
        <v>24.9</v>
      </c>
      <c r="DQ48" s="17">
        <v>72.099999999999994</v>
      </c>
      <c r="DR48" s="17">
        <v>0</v>
      </c>
      <c r="DS48" s="17">
        <v>3.5</v>
      </c>
      <c r="DT48" s="17">
        <v>20.3</v>
      </c>
      <c r="DU48" s="17">
        <v>2.9</v>
      </c>
      <c r="DV48" s="17">
        <v>0.34599999999999997</v>
      </c>
      <c r="DW48" s="17">
        <v>0</v>
      </c>
      <c r="DX48" s="17">
        <v>19.8</v>
      </c>
      <c r="DY48" s="17">
        <v>7.4</v>
      </c>
      <c r="DZ48" s="17">
        <v>16.600000000000001</v>
      </c>
      <c r="EA48" s="17">
        <v>20.3</v>
      </c>
      <c r="EB48" s="17">
        <v>4.0999999999999996</v>
      </c>
      <c r="EC48" s="17">
        <v>43.5</v>
      </c>
      <c r="ED48" s="17">
        <v>0</v>
      </c>
      <c r="EE48" s="17">
        <v>83.81</v>
      </c>
      <c r="EF48" s="17">
        <v>110.41</v>
      </c>
      <c r="EG48" s="17">
        <v>4.26</v>
      </c>
      <c r="EH48" s="17">
        <v>2.4500000000000002</v>
      </c>
      <c r="EI48" s="17">
        <v>0</v>
      </c>
      <c r="EJ48" s="17">
        <v>21</v>
      </c>
      <c r="EK48" s="17">
        <v>6.9</v>
      </c>
      <c r="EL48" s="17"/>
      <c r="EM48" s="17">
        <v>20.399999999999999</v>
      </c>
      <c r="EN48" s="17">
        <v>20.399999999999999</v>
      </c>
      <c r="EO48" s="17">
        <v>20</v>
      </c>
      <c r="EP48" s="17">
        <v>1.6806000000000001</v>
      </c>
      <c r="EQ48" s="17">
        <v>0</v>
      </c>
      <c r="ER48" s="17">
        <v>0</v>
      </c>
      <c r="ES48" s="17">
        <v>0</v>
      </c>
      <c r="ET48" s="17">
        <v>0.6</v>
      </c>
      <c r="EU48" s="17">
        <v>106.9</v>
      </c>
      <c r="EV48" s="17">
        <v>80.5</v>
      </c>
      <c r="EW48" s="17">
        <v>0</v>
      </c>
      <c r="EX48" s="17">
        <v>4.8</v>
      </c>
      <c r="EY48" s="17">
        <v>2.2999999999999998</v>
      </c>
      <c r="EZ48" s="17">
        <v>2.4</v>
      </c>
      <c r="FA48" s="17">
        <v>2.5</v>
      </c>
      <c r="FB48" s="17">
        <v>0</v>
      </c>
      <c r="FC48" s="17">
        <v>6.6</v>
      </c>
      <c r="FD48" s="17">
        <v>20</v>
      </c>
      <c r="FE48" s="17">
        <v>20</v>
      </c>
      <c r="FF48" s="17">
        <v>0</v>
      </c>
      <c r="FG48" s="17"/>
      <c r="FH48" s="17"/>
      <c r="FI48" s="17"/>
      <c r="FJ48" s="17"/>
      <c r="FK48" s="17">
        <v>8.42</v>
      </c>
      <c r="FL48" s="17"/>
      <c r="FM48" s="17">
        <v>16.8</v>
      </c>
      <c r="FN48" s="17">
        <v>8114.9466000000002</v>
      </c>
      <c r="FO48" s="15"/>
      <c r="FP48" s="17">
        <v>24.25638</v>
      </c>
      <c r="FQ48" s="17">
        <v>11.792450000000001</v>
      </c>
      <c r="FR48" s="17">
        <v>9.407</v>
      </c>
      <c r="FS48" s="17">
        <v>13.2</v>
      </c>
      <c r="FT48" s="17">
        <v>25.537179999999999</v>
      </c>
      <c r="FU48" s="17">
        <v>18.944019999999998</v>
      </c>
      <c r="FV48" s="17">
        <v>4</v>
      </c>
      <c r="FW48" s="17">
        <v>15.4</v>
      </c>
      <c r="FX48" s="17">
        <v>122.53703</v>
      </c>
    </row>
    <row r="49" spans="1:180" ht="24" customHeight="1" x14ac:dyDescent="0.3">
      <c r="A49" s="16" t="s">
        <v>70</v>
      </c>
      <c r="B49" s="16" t="s">
        <v>838</v>
      </c>
      <c r="C49" s="17">
        <v>201.8</v>
      </c>
      <c r="D49" s="17">
        <v>649</v>
      </c>
      <c r="E49" s="17">
        <v>211.5</v>
      </c>
      <c r="F49" s="17"/>
      <c r="G49" s="17"/>
      <c r="H49" s="17">
        <v>90.1</v>
      </c>
      <c r="I49" s="17">
        <v>219.2</v>
      </c>
      <c r="J49" s="17"/>
      <c r="K49" s="17"/>
      <c r="L49" s="17">
        <v>178.8</v>
      </c>
      <c r="M49" s="17">
        <v>194.7</v>
      </c>
      <c r="N49" s="17"/>
      <c r="O49" s="17">
        <v>188.6</v>
      </c>
      <c r="P49" s="17">
        <v>206.5</v>
      </c>
      <c r="Q49" s="17">
        <v>108.1</v>
      </c>
      <c r="R49" s="17">
        <v>555.6</v>
      </c>
      <c r="S49" s="17">
        <v>10.199999999999999</v>
      </c>
      <c r="T49" s="17">
        <v>0</v>
      </c>
      <c r="U49" s="17"/>
      <c r="V49" s="17"/>
      <c r="W49" s="17">
        <v>164.3</v>
      </c>
      <c r="X49" s="17">
        <v>7.7</v>
      </c>
      <c r="Y49" s="17">
        <v>4.4000000000000004</v>
      </c>
      <c r="Z49" s="17">
        <v>22.5</v>
      </c>
      <c r="AA49" s="17">
        <v>6.6</v>
      </c>
      <c r="AB49" s="17"/>
      <c r="AC49" s="17">
        <v>130.5</v>
      </c>
      <c r="AD49" s="17"/>
      <c r="AE49" s="17"/>
      <c r="AF49" s="17"/>
      <c r="AG49" s="17"/>
      <c r="AH49" s="17">
        <v>110.6</v>
      </c>
      <c r="AI49" s="17">
        <v>150.80000000000001</v>
      </c>
      <c r="AJ49" s="17"/>
      <c r="AK49" s="17">
        <v>0</v>
      </c>
      <c r="AL49" s="17"/>
      <c r="AM49" s="17">
        <v>6.5</v>
      </c>
      <c r="AN49" s="17">
        <v>454.1</v>
      </c>
      <c r="AO49" s="17">
        <v>78.3</v>
      </c>
      <c r="AP49" s="17">
        <v>138.6</v>
      </c>
      <c r="AQ49" s="17">
        <v>41.2</v>
      </c>
      <c r="AR49" s="17">
        <v>18.600000000000001</v>
      </c>
      <c r="AS49" s="17">
        <v>19.3</v>
      </c>
      <c r="AT49" s="17">
        <v>91.6</v>
      </c>
      <c r="AU49" s="17">
        <v>170.5</v>
      </c>
      <c r="AV49" s="17">
        <v>171</v>
      </c>
      <c r="AW49" s="17">
        <v>178</v>
      </c>
      <c r="AX49" s="17">
        <v>107.3</v>
      </c>
      <c r="AY49" s="17">
        <v>37.1</v>
      </c>
      <c r="AZ49" s="17">
        <v>37.700000000000003</v>
      </c>
      <c r="BA49" s="17">
        <v>3.8</v>
      </c>
      <c r="BB49" s="17">
        <v>29.7</v>
      </c>
      <c r="BC49" s="17">
        <v>159.6</v>
      </c>
      <c r="BD49" s="17"/>
      <c r="BE49" s="17"/>
      <c r="BF49" s="17">
        <v>94.7</v>
      </c>
      <c r="BG49" s="17"/>
      <c r="BH49" s="17"/>
      <c r="BI49" s="17">
        <v>44.5</v>
      </c>
      <c r="BJ49" s="17"/>
      <c r="BK49" s="17"/>
      <c r="BL49" s="17"/>
      <c r="BM49" s="17">
        <v>84.4</v>
      </c>
      <c r="BN49" s="17">
        <v>162.02000000000001</v>
      </c>
      <c r="BO49" s="17">
        <v>0</v>
      </c>
      <c r="BP49" s="17">
        <v>189.43</v>
      </c>
      <c r="BQ49" s="17">
        <v>174</v>
      </c>
      <c r="BR49" s="17">
        <v>69.62</v>
      </c>
      <c r="BS49" s="17"/>
      <c r="BT49" s="17"/>
      <c r="BU49" s="17"/>
      <c r="BV49" s="17"/>
      <c r="BW49" s="17">
        <v>0</v>
      </c>
      <c r="BX49" s="17"/>
      <c r="BY49" s="17"/>
      <c r="BZ49" s="17">
        <v>2.9</v>
      </c>
      <c r="CA49" s="17">
        <v>220.8</v>
      </c>
      <c r="CB49" s="17">
        <v>121</v>
      </c>
      <c r="CC49" s="17">
        <v>63</v>
      </c>
      <c r="CD49" s="17">
        <v>78.099999999999994</v>
      </c>
      <c r="CE49" s="17">
        <v>30.1</v>
      </c>
      <c r="CF49" s="17"/>
      <c r="CG49" s="17"/>
      <c r="CH49" s="17"/>
      <c r="CI49" s="17">
        <v>141.69999999999999</v>
      </c>
      <c r="CJ49" s="17">
        <v>145.1</v>
      </c>
      <c r="CK49" s="17">
        <v>168.9</v>
      </c>
      <c r="CL49" s="17"/>
      <c r="CM49" s="17"/>
      <c r="CN49" s="17"/>
      <c r="CO49" s="17"/>
      <c r="CP49" s="17"/>
      <c r="CQ49" s="17">
        <v>125.6</v>
      </c>
      <c r="CR49" s="17"/>
      <c r="CS49" s="17"/>
      <c r="CT49" s="17">
        <v>6.6</v>
      </c>
      <c r="CU49" s="17">
        <v>20</v>
      </c>
      <c r="CV49" s="17">
        <v>0</v>
      </c>
      <c r="CW49" s="17">
        <v>105</v>
      </c>
      <c r="CX49" s="17">
        <v>0</v>
      </c>
      <c r="CY49" s="17">
        <v>0</v>
      </c>
      <c r="CZ49" s="17">
        <v>0</v>
      </c>
      <c r="DA49" s="17">
        <v>20.5</v>
      </c>
      <c r="DB49" s="17">
        <v>9.9</v>
      </c>
      <c r="DC49" s="17">
        <v>5.5</v>
      </c>
      <c r="DD49" s="17">
        <v>0</v>
      </c>
      <c r="DE49" s="17">
        <v>0</v>
      </c>
      <c r="DF49" s="17">
        <v>1.7</v>
      </c>
      <c r="DG49" s="17">
        <v>1.8</v>
      </c>
      <c r="DH49" s="17">
        <v>5.0999999999999996</v>
      </c>
      <c r="DI49" s="17">
        <v>20.6</v>
      </c>
      <c r="DJ49" s="17">
        <v>18.7</v>
      </c>
      <c r="DK49" s="17">
        <v>16.399999999999999</v>
      </c>
      <c r="DL49" s="17">
        <v>3.5</v>
      </c>
      <c r="DM49" s="17">
        <v>18.399999999999999</v>
      </c>
      <c r="DN49" s="17">
        <v>0</v>
      </c>
      <c r="DO49" s="17">
        <v>0</v>
      </c>
      <c r="DP49" s="17">
        <v>27.4</v>
      </c>
      <c r="DQ49" s="17">
        <v>78.599999999999994</v>
      </c>
      <c r="DR49" s="17">
        <v>0</v>
      </c>
      <c r="DS49" s="17">
        <v>3.5</v>
      </c>
      <c r="DT49" s="17">
        <v>20.2</v>
      </c>
      <c r="DU49" s="17">
        <v>2.9</v>
      </c>
      <c r="DV49" s="17">
        <v>0.33500000000000002</v>
      </c>
      <c r="DW49" s="17">
        <v>0</v>
      </c>
      <c r="DX49" s="17">
        <v>19.8</v>
      </c>
      <c r="DY49" s="17">
        <v>7.5</v>
      </c>
      <c r="DZ49" s="17">
        <v>16.5</v>
      </c>
      <c r="EA49" s="17">
        <v>20.3</v>
      </c>
      <c r="EB49" s="17">
        <v>3.3</v>
      </c>
      <c r="EC49" s="17">
        <v>41.3</v>
      </c>
      <c r="ED49" s="17">
        <v>0</v>
      </c>
      <c r="EE49" s="17">
        <v>73.900000000000006</v>
      </c>
      <c r="EF49" s="17">
        <v>107.66</v>
      </c>
      <c r="EG49" s="17">
        <v>2.99</v>
      </c>
      <c r="EH49" s="17">
        <v>0.88</v>
      </c>
      <c r="EI49" s="17">
        <v>0</v>
      </c>
      <c r="EJ49" s="17">
        <v>21</v>
      </c>
      <c r="EK49" s="17">
        <v>6.9</v>
      </c>
      <c r="EL49" s="17"/>
      <c r="EM49" s="17">
        <v>20.399999999999999</v>
      </c>
      <c r="EN49" s="17">
        <v>20.399999999999999</v>
      </c>
      <c r="EO49" s="17">
        <v>20</v>
      </c>
      <c r="EP49" s="17">
        <v>0.95504</v>
      </c>
      <c r="EQ49" s="17">
        <v>0</v>
      </c>
      <c r="ER49" s="17">
        <v>0</v>
      </c>
      <c r="ES49" s="17">
        <v>0</v>
      </c>
      <c r="ET49" s="17">
        <v>0.6</v>
      </c>
      <c r="EU49" s="17">
        <v>96</v>
      </c>
      <c r="EV49" s="17">
        <v>85.6</v>
      </c>
      <c r="EW49" s="17">
        <v>0</v>
      </c>
      <c r="EX49" s="17">
        <v>4.8</v>
      </c>
      <c r="EY49" s="17">
        <v>2.2999999999999998</v>
      </c>
      <c r="EZ49" s="17">
        <v>2.4</v>
      </c>
      <c r="FA49" s="17">
        <v>2.6</v>
      </c>
      <c r="FB49" s="17">
        <v>0</v>
      </c>
      <c r="FC49" s="17">
        <v>6.6</v>
      </c>
      <c r="FD49" s="17">
        <v>20.2</v>
      </c>
      <c r="FE49" s="17">
        <v>20</v>
      </c>
      <c r="FF49" s="17">
        <v>0</v>
      </c>
      <c r="FG49" s="17"/>
      <c r="FH49" s="17"/>
      <c r="FI49" s="17"/>
      <c r="FJ49" s="17"/>
      <c r="FK49" s="17">
        <v>8.26</v>
      </c>
      <c r="FL49" s="17"/>
      <c r="FM49" s="17">
        <v>17.399999999999999</v>
      </c>
      <c r="FN49" s="17">
        <v>8107.4500399999997</v>
      </c>
      <c r="FO49" s="15"/>
      <c r="FP49" s="17">
        <v>24.25873</v>
      </c>
      <c r="FQ49" s="17">
        <v>11.683540000000001</v>
      </c>
      <c r="FR49" s="17">
        <v>9.39</v>
      </c>
      <c r="FS49" s="17">
        <v>13.2</v>
      </c>
      <c r="FT49" s="17">
        <v>25.642679999999999</v>
      </c>
      <c r="FU49" s="17">
        <v>18.943280000000001</v>
      </c>
      <c r="FV49" s="17">
        <v>4.0999999999999996</v>
      </c>
      <c r="FW49" s="17">
        <v>15.4</v>
      </c>
      <c r="FX49" s="17">
        <v>122.61823</v>
      </c>
    </row>
    <row r="50" spans="1:180" ht="24" customHeight="1" x14ac:dyDescent="0.3">
      <c r="A50" s="18" t="s">
        <v>70</v>
      </c>
      <c r="B50" s="18" t="s">
        <v>839</v>
      </c>
      <c r="C50" s="19">
        <v>203.8</v>
      </c>
      <c r="D50" s="19">
        <v>650.5</v>
      </c>
      <c r="E50" s="19">
        <v>211.5</v>
      </c>
      <c r="F50" s="19"/>
      <c r="G50" s="19"/>
      <c r="H50" s="19">
        <v>90.2</v>
      </c>
      <c r="I50" s="19">
        <v>219</v>
      </c>
      <c r="J50" s="19"/>
      <c r="K50" s="19"/>
      <c r="L50" s="19">
        <v>179</v>
      </c>
      <c r="M50" s="19">
        <v>200.5</v>
      </c>
      <c r="N50" s="19"/>
      <c r="O50" s="19">
        <v>192.7</v>
      </c>
      <c r="P50" s="19">
        <v>206.5</v>
      </c>
      <c r="Q50" s="19">
        <v>108.4</v>
      </c>
      <c r="R50" s="19">
        <v>557</v>
      </c>
      <c r="S50" s="19">
        <v>10.3</v>
      </c>
      <c r="T50" s="19">
        <v>0</v>
      </c>
      <c r="U50" s="19"/>
      <c r="V50" s="19"/>
      <c r="W50" s="19">
        <v>166.7</v>
      </c>
      <c r="X50" s="19">
        <v>7.9</v>
      </c>
      <c r="Y50" s="19">
        <v>4.5</v>
      </c>
      <c r="Z50" s="19">
        <v>22.6</v>
      </c>
      <c r="AA50" s="19">
        <v>6.7</v>
      </c>
      <c r="AB50" s="19"/>
      <c r="AC50" s="19">
        <v>130.80000000000001</v>
      </c>
      <c r="AD50" s="19"/>
      <c r="AE50" s="19"/>
      <c r="AF50" s="19"/>
      <c r="AG50" s="19"/>
      <c r="AH50" s="19">
        <v>110.8</v>
      </c>
      <c r="AI50" s="19">
        <v>137.4</v>
      </c>
      <c r="AJ50" s="19"/>
      <c r="AK50" s="19">
        <v>0</v>
      </c>
      <c r="AL50" s="19"/>
      <c r="AM50" s="19">
        <v>6.5</v>
      </c>
      <c r="AN50" s="19">
        <v>453.4</v>
      </c>
      <c r="AO50" s="19">
        <v>78.3</v>
      </c>
      <c r="AP50" s="19">
        <v>134.6</v>
      </c>
      <c r="AQ50" s="19">
        <v>41.3</v>
      </c>
      <c r="AR50" s="19">
        <v>18.600000000000001</v>
      </c>
      <c r="AS50" s="19">
        <v>19.399999999999999</v>
      </c>
      <c r="AT50" s="19">
        <v>92.3</v>
      </c>
      <c r="AU50" s="19">
        <v>172.8</v>
      </c>
      <c r="AV50" s="19">
        <v>173.3</v>
      </c>
      <c r="AW50" s="19">
        <v>178.1</v>
      </c>
      <c r="AX50" s="19">
        <v>108.3</v>
      </c>
      <c r="AY50" s="19">
        <v>36.200000000000003</v>
      </c>
      <c r="AZ50" s="19">
        <v>37.1</v>
      </c>
      <c r="BA50" s="19">
        <v>3.8</v>
      </c>
      <c r="BB50" s="19">
        <v>29.9</v>
      </c>
      <c r="BC50" s="19">
        <v>155.19999999999999</v>
      </c>
      <c r="BD50" s="19"/>
      <c r="BE50" s="19"/>
      <c r="BF50" s="19">
        <v>94.7</v>
      </c>
      <c r="BG50" s="19"/>
      <c r="BH50" s="19"/>
      <c r="BI50" s="19">
        <v>44.9</v>
      </c>
      <c r="BJ50" s="19"/>
      <c r="BK50" s="19"/>
      <c r="BL50" s="19"/>
      <c r="BM50" s="19">
        <v>84.35</v>
      </c>
      <c r="BN50" s="19">
        <v>161.41</v>
      </c>
      <c r="BO50" s="19">
        <v>0</v>
      </c>
      <c r="BP50" s="19">
        <v>188.8</v>
      </c>
      <c r="BQ50" s="19">
        <v>174.06</v>
      </c>
      <c r="BR50" s="19">
        <v>69.150000000000006</v>
      </c>
      <c r="BS50" s="19"/>
      <c r="BT50" s="19"/>
      <c r="BU50" s="19"/>
      <c r="BV50" s="19"/>
      <c r="BW50" s="19">
        <v>32.25</v>
      </c>
      <c r="BX50" s="19"/>
      <c r="BY50" s="19"/>
      <c r="BZ50" s="19">
        <v>2.8</v>
      </c>
      <c r="CA50" s="19">
        <v>203</v>
      </c>
      <c r="CB50" s="19">
        <v>117.2</v>
      </c>
      <c r="CC50" s="19">
        <v>63</v>
      </c>
      <c r="CD50" s="19">
        <v>78</v>
      </c>
      <c r="CE50" s="19">
        <v>30</v>
      </c>
      <c r="CF50" s="19"/>
      <c r="CG50" s="19"/>
      <c r="CH50" s="19"/>
      <c r="CI50" s="19">
        <v>141.6</v>
      </c>
      <c r="CJ50" s="19">
        <v>145.4</v>
      </c>
      <c r="CK50" s="19">
        <v>168.8</v>
      </c>
      <c r="CL50" s="19"/>
      <c r="CM50" s="19"/>
      <c r="CN50" s="19"/>
      <c r="CO50" s="19"/>
      <c r="CP50" s="19"/>
      <c r="CQ50" s="19">
        <v>125.7</v>
      </c>
      <c r="CR50" s="19"/>
      <c r="CS50" s="19"/>
      <c r="CT50" s="19">
        <v>6.6</v>
      </c>
      <c r="CU50" s="19">
        <v>20</v>
      </c>
      <c r="CV50" s="19">
        <v>0</v>
      </c>
      <c r="CW50" s="19">
        <v>103.2</v>
      </c>
      <c r="CX50" s="19">
        <v>0</v>
      </c>
      <c r="CY50" s="19">
        <v>0</v>
      </c>
      <c r="CZ50" s="19">
        <v>0</v>
      </c>
      <c r="DA50" s="19">
        <v>20.399999999999999</v>
      </c>
      <c r="DB50" s="19">
        <v>9.9</v>
      </c>
      <c r="DC50" s="19">
        <v>5.5</v>
      </c>
      <c r="DD50" s="19">
        <v>0</v>
      </c>
      <c r="DE50" s="19">
        <v>0</v>
      </c>
      <c r="DF50" s="19">
        <v>1.6</v>
      </c>
      <c r="DG50" s="19">
        <v>1.8</v>
      </c>
      <c r="DH50" s="19">
        <v>5.0999999999999996</v>
      </c>
      <c r="DI50" s="19">
        <v>20.6</v>
      </c>
      <c r="DJ50" s="19">
        <v>18.7</v>
      </c>
      <c r="DK50" s="19">
        <v>12.8</v>
      </c>
      <c r="DL50" s="19">
        <v>3.5</v>
      </c>
      <c r="DM50" s="19">
        <v>18.399999999999999</v>
      </c>
      <c r="DN50" s="19">
        <v>0</v>
      </c>
      <c r="DO50" s="19">
        <v>0</v>
      </c>
      <c r="DP50" s="19">
        <v>24.6</v>
      </c>
      <c r="DQ50" s="19">
        <v>76.900000000000006</v>
      </c>
      <c r="DR50" s="19">
        <v>0</v>
      </c>
      <c r="DS50" s="19">
        <v>3.5</v>
      </c>
      <c r="DT50" s="19">
        <v>20.3</v>
      </c>
      <c r="DU50" s="19">
        <v>2.9</v>
      </c>
      <c r="DV50" s="19">
        <v>0.312</v>
      </c>
      <c r="DW50" s="19">
        <v>0</v>
      </c>
      <c r="DX50" s="19">
        <v>19.8</v>
      </c>
      <c r="DY50" s="19">
        <v>8</v>
      </c>
      <c r="DZ50" s="19">
        <v>16.600000000000001</v>
      </c>
      <c r="EA50" s="19">
        <v>20.3</v>
      </c>
      <c r="EB50" s="19">
        <v>4.0999999999999996</v>
      </c>
      <c r="EC50" s="19">
        <v>40.6</v>
      </c>
      <c r="ED50" s="19">
        <v>0</v>
      </c>
      <c r="EE50" s="19">
        <v>71.56</v>
      </c>
      <c r="EF50" s="19">
        <v>95.29</v>
      </c>
      <c r="EG50" s="19">
        <v>4.37</v>
      </c>
      <c r="EH50" s="19">
        <v>2.2000000000000002</v>
      </c>
      <c r="EI50" s="19">
        <v>0</v>
      </c>
      <c r="EJ50" s="19">
        <v>21</v>
      </c>
      <c r="EK50" s="19">
        <v>6.9</v>
      </c>
      <c r="EL50" s="19"/>
      <c r="EM50" s="19">
        <v>20.399999999999999</v>
      </c>
      <c r="EN50" s="19">
        <v>20.399999999999999</v>
      </c>
      <c r="EO50" s="19">
        <v>20</v>
      </c>
      <c r="EP50" s="19">
        <v>0</v>
      </c>
      <c r="EQ50" s="19">
        <v>0</v>
      </c>
      <c r="ER50" s="19">
        <v>0</v>
      </c>
      <c r="ES50" s="19">
        <v>0</v>
      </c>
      <c r="ET50" s="19">
        <v>0.6</v>
      </c>
      <c r="EU50" s="19">
        <v>82.2</v>
      </c>
      <c r="EV50" s="19">
        <v>69.2</v>
      </c>
      <c r="EW50" s="19">
        <v>0</v>
      </c>
      <c r="EX50" s="19">
        <v>4.8</v>
      </c>
      <c r="EY50" s="19">
        <v>2.2999999999999998</v>
      </c>
      <c r="EZ50" s="19">
        <v>2.4</v>
      </c>
      <c r="FA50" s="19">
        <v>2.6</v>
      </c>
      <c r="FB50" s="19">
        <v>0</v>
      </c>
      <c r="FC50" s="19">
        <v>6.6</v>
      </c>
      <c r="FD50" s="19">
        <v>20.100000000000001</v>
      </c>
      <c r="FE50" s="19">
        <v>20</v>
      </c>
      <c r="FF50" s="19">
        <v>0</v>
      </c>
      <c r="FG50" s="19"/>
      <c r="FH50" s="19"/>
      <c r="FI50" s="19"/>
      <c r="FJ50" s="19"/>
      <c r="FK50" s="19">
        <v>8.32</v>
      </c>
      <c r="FL50" s="19"/>
      <c r="FM50" s="19">
        <v>17.399999999999999</v>
      </c>
      <c r="FN50" s="19">
        <v>8065.6719999999996</v>
      </c>
      <c r="FO50" s="15"/>
      <c r="FP50" s="19">
        <v>24.261369999999999</v>
      </c>
      <c r="FQ50" s="19">
        <v>11.815630000000001</v>
      </c>
      <c r="FR50" s="19">
        <v>11.613</v>
      </c>
      <c r="FS50" s="19">
        <v>13.2</v>
      </c>
      <c r="FT50" s="19">
        <v>25.692309999999999</v>
      </c>
      <c r="FU50" s="19">
        <v>18.942869999999999</v>
      </c>
      <c r="FV50" s="19">
        <v>4.2</v>
      </c>
      <c r="FW50" s="19">
        <v>15.4</v>
      </c>
      <c r="FX50" s="19">
        <v>125.12518</v>
      </c>
    </row>
    <row r="51" spans="1:180" ht="24" customHeight="1" x14ac:dyDescent="0.3">
      <c r="A51" s="13" t="s">
        <v>70</v>
      </c>
      <c r="B51" s="13" t="s">
        <v>840</v>
      </c>
      <c r="C51" s="14">
        <v>202.7</v>
      </c>
      <c r="D51" s="14">
        <v>650.9</v>
      </c>
      <c r="E51" s="14">
        <v>212.3</v>
      </c>
      <c r="F51" s="14"/>
      <c r="G51" s="14"/>
      <c r="H51" s="14">
        <v>90.2</v>
      </c>
      <c r="I51" s="14">
        <v>218.8</v>
      </c>
      <c r="J51" s="14"/>
      <c r="K51" s="14"/>
      <c r="L51" s="14">
        <v>178.3</v>
      </c>
      <c r="M51" s="14">
        <v>199.9</v>
      </c>
      <c r="N51" s="14"/>
      <c r="O51" s="14">
        <v>192.8</v>
      </c>
      <c r="P51" s="14">
        <v>205.7</v>
      </c>
      <c r="Q51" s="14">
        <v>108.2</v>
      </c>
      <c r="R51" s="14">
        <v>557.20000000000005</v>
      </c>
      <c r="S51" s="14">
        <v>10.199999999999999</v>
      </c>
      <c r="T51" s="14">
        <v>0</v>
      </c>
      <c r="U51" s="14"/>
      <c r="V51" s="14"/>
      <c r="W51" s="14">
        <v>164.5</v>
      </c>
      <c r="X51" s="14">
        <v>8.1</v>
      </c>
      <c r="Y51" s="14">
        <v>4.5</v>
      </c>
      <c r="Z51" s="14">
        <v>22.6</v>
      </c>
      <c r="AA51" s="14">
        <v>6.8</v>
      </c>
      <c r="AB51" s="14"/>
      <c r="AC51" s="14">
        <v>130.69999999999999</v>
      </c>
      <c r="AD51" s="14"/>
      <c r="AE51" s="14"/>
      <c r="AF51" s="14"/>
      <c r="AG51" s="14"/>
      <c r="AH51" s="14">
        <v>110.8</v>
      </c>
      <c r="AI51" s="14">
        <v>137.5</v>
      </c>
      <c r="AJ51" s="14"/>
      <c r="AK51" s="14">
        <v>0</v>
      </c>
      <c r="AL51" s="14"/>
      <c r="AM51" s="14">
        <v>6.5</v>
      </c>
      <c r="AN51" s="14">
        <v>453.2</v>
      </c>
      <c r="AO51" s="14">
        <v>78.599999999999994</v>
      </c>
      <c r="AP51" s="14">
        <v>137.9</v>
      </c>
      <c r="AQ51" s="14">
        <v>41.5</v>
      </c>
      <c r="AR51" s="14">
        <v>18.600000000000001</v>
      </c>
      <c r="AS51" s="14">
        <v>19.399999999999999</v>
      </c>
      <c r="AT51" s="14">
        <v>92.8</v>
      </c>
      <c r="AU51" s="14">
        <v>172.9</v>
      </c>
      <c r="AV51" s="14">
        <v>173.2</v>
      </c>
      <c r="AW51" s="14">
        <v>178</v>
      </c>
      <c r="AX51" s="14">
        <v>108</v>
      </c>
      <c r="AY51" s="14">
        <v>37.6</v>
      </c>
      <c r="AZ51" s="14">
        <v>37.6</v>
      </c>
      <c r="BA51" s="14">
        <v>3.8</v>
      </c>
      <c r="BB51" s="14">
        <v>30</v>
      </c>
      <c r="BC51" s="14">
        <v>160</v>
      </c>
      <c r="BD51" s="14"/>
      <c r="BE51" s="14"/>
      <c r="BF51" s="14">
        <v>94.8</v>
      </c>
      <c r="BG51" s="14"/>
      <c r="BH51" s="14"/>
      <c r="BI51" s="14">
        <v>44.6</v>
      </c>
      <c r="BJ51" s="14"/>
      <c r="BK51" s="14"/>
      <c r="BL51" s="14"/>
      <c r="BM51" s="14">
        <v>84.54</v>
      </c>
      <c r="BN51" s="14">
        <v>162.03</v>
      </c>
      <c r="BO51" s="14">
        <v>0</v>
      </c>
      <c r="BP51" s="14">
        <v>189.74</v>
      </c>
      <c r="BQ51" s="14">
        <v>173.68</v>
      </c>
      <c r="BR51" s="14">
        <v>70.64</v>
      </c>
      <c r="BS51" s="14"/>
      <c r="BT51" s="14"/>
      <c r="BU51" s="14"/>
      <c r="BV51" s="14"/>
      <c r="BW51" s="14">
        <v>56.29</v>
      </c>
      <c r="BX51" s="14"/>
      <c r="BY51" s="14"/>
      <c r="BZ51" s="14">
        <v>2.8</v>
      </c>
      <c r="CA51" s="14">
        <v>217.4</v>
      </c>
      <c r="CB51" s="14">
        <v>121.2</v>
      </c>
      <c r="CC51" s="14">
        <v>60.2</v>
      </c>
      <c r="CD51" s="14">
        <v>78.400000000000006</v>
      </c>
      <c r="CE51" s="14">
        <v>30.4</v>
      </c>
      <c r="CF51" s="14"/>
      <c r="CG51" s="14"/>
      <c r="CH51" s="14"/>
      <c r="CI51" s="14">
        <v>141.1</v>
      </c>
      <c r="CJ51" s="14">
        <v>144.9</v>
      </c>
      <c r="CK51" s="14">
        <v>169</v>
      </c>
      <c r="CL51" s="14"/>
      <c r="CM51" s="14"/>
      <c r="CN51" s="14"/>
      <c r="CO51" s="14"/>
      <c r="CP51" s="14"/>
      <c r="CQ51" s="14">
        <v>125.7</v>
      </c>
      <c r="CR51" s="14"/>
      <c r="CS51" s="14"/>
      <c r="CT51" s="14">
        <v>6.5</v>
      </c>
      <c r="CU51" s="14">
        <v>20</v>
      </c>
      <c r="CV51" s="14">
        <v>0</v>
      </c>
      <c r="CW51" s="14">
        <v>100.1</v>
      </c>
      <c r="CX51" s="14">
        <v>0</v>
      </c>
      <c r="CY51" s="14">
        <v>0</v>
      </c>
      <c r="CZ51" s="14">
        <v>0</v>
      </c>
      <c r="DA51" s="14">
        <v>20.5</v>
      </c>
      <c r="DB51" s="14">
        <v>9.9</v>
      </c>
      <c r="DC51" s="14">
        <v>5.5</v>
      </c>
      <c r="DD51" s="14">
        <v>0</v>
      </c>
      <c r="DE51" s="14">
        <v>0</v>
      </c>
      <c r="DF51" s="14">
        <v>1.6</v>
      </c>
      <c r="DG51" s="14">
        <v>1.8</v>
      </c>
      <c r="DH51" s="14">
        <v>5.2</v>
      </c>
      <c r="DI51" s="14">
        <v>20.9</v>
      </c>
      <c r="DJ51" s="14">
        <v>18.7</v>
      </c>
      <c r="DK51" s="14">
        <v>12.8</v>
      </c>
      <c r="DL51" s="14">
        <v>3.5</v>
      </c>
      <c r="DM51" s="14">
        <v>18.5</v>
      </c>
      <c r="DN51" s="14">
        <v>0</v>
      </c>
      <c r="DO51" s="14">
        <v>0</v>
      </c>
      <c r="DP51" s="14">
        <v>30.8</v>
      </c>
      <c r="DQ51" s="14">
        <v>76.8</v>
      </c>
      <c r="DR51" s="14">
        <v>0</v>
      </c>
      <c r="DS51" s="14">
        <v>3.5</v>
      </c>
      <c r="DT51" s="14">
        <v>20.3</v>
      </c>
      <c r="DU51" s="14">
        <v>2.9</v>
      </c>
      <c r="DV51" s="14">
        <v>0.311</v>
      </c>
      <c r="DW51" s="14">
        <v>0</v>
      </c>
      <c r="DX51" s="14">
        <v>19.8</v>
      </c>
      <c r="DY51" s="14">
        <v>8.1</v>
      </c>
      <c r="DZ51" s="14">
        <v>16.600000000000001</v>
      </c>
      <c r="EA51" s="14">
        <v>20.3</v>
      </c>
      <c r="EB51" s="14">
        <v>3.7</v>
      </c>
      <c r="EC51" s="14">
        <v>32</v>
      </c>
      <c r="ED51" s="14">
        <v>0</v>
      </c>
      <c r="EE51" s="14">
        <v>43.76</v>
      </c>
      <c r="EF51" s="14">
        <v>96.91</v>
      </c>
      <c r="EG51" s="14">
        <v>3.05</v>
      </c>
      <c r="EH51" s="14">
        <v>0.57999999999999996</v>
      </c>
      <c r="EI51" s="14">
        <v>0</v>
      </c>
      <c r="EJ51" s="14">
        <v>21</v>
      </c>
      <c r="EK51" s="14">
        <v>6.9</v>
      </c>
      <c r="EL51" s="14"/>
      <c r="EM51" s="14">
        <v>20.399999999999999</v>
      </c>
      <c r="EN51" s="14">
        <v>20.399999999999999</v>
      </c>
      <c r="EO51" s="14">
        <v>20</v>
      </c>
      <c r="EP51" s="14">
        <v>0</v>
      </c>
      <c r="EQ51" s="14">
        <v>0</v>
      </c>
      <c r="ER51" s="14">
        <v>0</v>
      </c>
      <c r="ES51" s="14">
        <v>0</v>
      </c>
      <c r="ET51" s="14">
        <v>0.6</v>
      </c>
      <c r="EU51" s="14">
        <v>71.5</v>
      </c>
      <c r="EV51" s="14">
        <v>59.7</v>
      </c>
      <c r="EW51" s="14">
        <v>0</v>
      </c>
      <c r="EX51" s="14">
        <v>4.8</v>
      </c>
      <c r="EY51" s="14">
        <v>2.2999999999999998</v>
      </c>
      <c r="EZ51" s="14">
        <v>2.4</v>
      </c>
      <c r="FA51" s="14">
        <v>2.6</v>
      </c>
      <c r="FB51" s="14">
        <v>0</v>
      </c>
      <c r="FC51" s="14">
        <v>6.6</v>
      </c>
      <c r="FD51" s="14">
        <v>20</v>
      </c>
      <c r="FE51" s="14">
        <v>20</v>
      </c>
      <c r="FF51" s="14">
        <v>0</v>
      </c>
      <c r="FG51" s="14"/>
      <c r="FH51" s="14"/>
      <c r="FI51" s="14"/>
      <c r="FJ51" s="14"/>
      <c r="FK51" s="14">
        <v>8.51</v>
      </c>
      <c r="FL51" s="14"/>
      <c r="FM51" s="14">
        <v>17.5</v>
      </c>
      <c r="FN51" s="14">
        <v>8059.8410000000003</v>
      </c>
      <c r="FO51" s="15"/>
      <c r="FP51" s="14">
        <v>24.259060000000002</v>
      </c>
      <c r="FQ51" s="14">
        <v>11.8209</v>
      </c>
      <c r="FR51" s="14">
        <v>11.670999999999999</v>
      </c>
      <c r="FS51" s="14">
        <v>13.2</v>
      </c>
      <c r="FT51" s="14">
        <v>25.649920000000002</v>
      </c>
      <c r="FU51" s="14">
        <v>18.94294</v>
      </c>
      <c r="FV51" s="14">
        <v>4.2</v>
      </c>
      <c r="FW51" s="14">
        <v>15.3</v>
      </c>
      <c r="FX51" s="14">
        <v>125.04382</v>
      </c>
    </row>
    <row r="52" spans="1:180" ht="24" customHeight="1" x14ac:dyDescent="0.3">
      <c r="A52" s="16" t="s">
        <v>70</v>
      </c>
      <c r="B52" s="16" t="s">
        <v>841</v>
      </c>
      <c r="C52" s="17">
        <v>199.9</v>
      </c>
      <c r="D52" s="17">
        <v>649.29999999999995</v>
      </c>
      <c r="E52" s="17">
        <v>211.8</v>
      </c>
      <c r="F52" s="17"/>
      <c r="G52" s="17"/>
      <c r="H52" s="17">
        <v>90.7</v>
      </c>
      <c r="I52" s="17">
        <v>219.2</v>
      </c>
      <c r="J52" s="17"/>
      <c r="K52" s="17"/>
      <c r="L52" s="17">
        <v>180.2</v>
      </c>
      <c r="M52" s="17">
        <v>201.2</v>
      </c>
      <c r="N52" s="17"/>
      <c r="O52" s="17">
        <v>193.3</v>
      </c>
      <c r="P52" s="17">
        <v>206.1</v>
      </c>
      <c r="Q52" s="17">
        <v>108.5</v>
      </c>
      <c r="R52" s="17">
        <v>555.6</v>
      </c>
      <c r="S52" s="17">
        <v>10.199999999999999</v>
      </c>
      <c r="T52" s="17">
        <v>0</v>
      </c>
      <c r="U52" s="17"/>
      <c r="V52" s="17"/>
      <c r="W52" s="17">
        <v>162.80000000000001</v>
      </c>
      <c r="X52" s="17">
        <v>7.8</v>
      </c>
      <c r="Y52" s="17">
        <v>4.5</v>
      </c>
      <c r="Z52" s="17">
        <v>22.5</v>
      </c>
      <c r="AA52" s="17">
        <v>6.8</v>
      </c>
      <c r="AB52" s="17"/>
      <c r="AC52" s="17">
        <v>130.69999999999999</v>
      </c>
      <c r="AD52" s="17"/>
      <c r="AE52" s="17"/>
      <c r="AF52" s="17"/>
      <c r="AG52" s="17"/>
      <c r="AH52" s="17">
        <v>110.8</v>
      </c>
      <c r="AI52" s="17">
        <v>140.80000000000001</v>
      </c>
      <c r="AJ52" s="17"/>
      <c r="AK52" s="17">
        <v>0</v>
      </c>
      <c r="AL52" s="17"/>
      <c r="AM52" s="17">
        <v>6.5</v>
      </c>
      <c r="AN52" s="17">
        <v>454.4</v>
      </c>
      <c r="AO52" s="17">
        <v>79</v>
      </c>
      <c r="AP52" s="17">
        <v>139.1</v>
      </c>
      <c r="AQ52" s="17">
        <v>41.3</v>
      </c>
      <c r="AR52" s="17">
        <v>18.600000000000001</v>
      </c>
      <c r="AS52" s="17">
        <v>19.3</v>
      </c>
      <c r="AT52" s="17">
        <v>91.3</v>
      </c>
      <c r="AU52" s="17">
        <v>171.8</v>
      </c>
      <c r="AV52" s="17">
        <v>171.8</v>
      </c>
      <c r="AW52" s="17">
        <v>178.6</v>
      </c>
      <c r="AX52" s="17">
        <v>106.7</v>
      </c>
      <c r="AY52" s="17">
        <v>37.5</v>
      </c>
      <c r="AZ52" s="17">
        <v>37.700000000000003</v>
      </c>
      <c r="BA52" s="17">
        <v>3.8</v>
      </c>
      <c r="BB52" s="17">
        <v>29.8</v>
      </c>
      <c r="BC52" s="17">
        <v>160.80000000000001</v>
      </c>
      <c r="BD52" s="17"/>
      <c r="BE52" s="17"/>
      <c r="BF52" s="17">
        <v>94.3</v>
      </c>
      <c r="BG52" s="17"/>
      <c r="BH52" s="17"/>
      <c r="BI52" s="17">
        <v>45.1</v>
      </c>
      <c r="BJ52" s="17"/>
      <c r="BK52" s="17"/>
      <c r="BL52" s="17"/>
      <c r="BM52" s="17">
        <v>84.26</v>
      </c>
      <c r="BN52" s="17">
        <v>161.46</v>
      </c>
      <c r="BO52" s="17">
        <v>0</v>
      </c>
      <c r="BP52" s="17">
        <v>189.11</v>
      </c>
      <c r="BQ52" s="17">
        <v>174.1</v>
      </c>
      <c r="BR52" s="17">
        <v>69.42</v>
      </c>
      <c r="BS52" s="17"/>
      <c r="BT52" s="17"/>
      <c r="BU52" s="17"/>
      <c r="BV52" s="17"/>
      <c r="BW52" s="17">
        <v>55.9</v>
      </c>
      <c r="BX52" s="17"/>
      <c r="BY52" s="17"/>
      <c r="BZ52" s="17">
        <v>2</v>
      </c>
      <c r="CA52" s="17">
        <v>225</v>
      </c>
      <c r="CB52" s="17">
        <v>121.2</v>
      </c>
      <c r="CC52" s="17">
        <v>56.7</v>
      </c>
      <c r="CD52" s="17">
        <v>78.3</v>
      </c>
      <c r="CE52" s="17">
        <v>29.9</v>
      </c>
      <c r="CF52" s="17"/>
      <c r="CG52" s="17"/>
      <c r="CH52" s="17"/>
      <c r="CI52" s="17">
        <v>141.69999999999999</v>
      </c>
      <c r="CJ52" s="17">
        <v>145.5</v>
      </c>
      <c r="CK52" s="17">
        <v>168.9</v>
      </c>
      <c r="CL52" s="17"/>
      <c r="CM52" s="17"/>
      <c r="CN52" s="17"/>
      <c r="CO52" s="17"/>
      <c r="CP52" s="17"/>
      <c r="CQ52" s="17">
        <v>125.7</v>
      </c>
      <c r="CR52" s="17"/>
      <c r="CS52" s="17"/>
      <c r="CT52" s="17">
        <v>6.5</v>
      </c>
      <c r="CU52" s="17">
        <v>20</v>
      </c>
      <c r="CV52" s="17">
        <v>0</v>
      </c>
      <c r="CW52" s="17">
        <v>97.2</v>
      </c>
      <c r="CX52" s="17">
        <v>0</v>
      </c>
      <c r="CY52" s="17">
        <v>0.4</v>
      </c>
      <c r="CZ52" s="17">
        <v>0</v>
      </c>
      <c r="DA52" s="17">
        <v>20.399999999999999</v>
      </c>
      <c r="DB52" s="17">
        <v>9.8000000000000007</v>
      </c>
      <c r="DC52" s="17">
        <v>5.4</v>
      </c>
      <c r="DD52" s="17">
        <v>0</v>
      </c>
      <c r="DE52" s="17">
        <v>0</v>
      </c>
      <c r="DF52" s="17">
        <v>1.6</v>
      </c>
      <c r="DG52" s="17">
        <v>0</v>
      </c>
      <c r="DH52" s="17">
        <v>5.2</v>
      </c>
      <c r="DI52" s="17">
        <v>20.6</v>
      </c>
      <c r="DJ52" s="17">
        <v>18.7</v>
      </c>
      <c r="DK52" s="17">
        <v>12.9</v>
      </c>
      <c r="DL52" s="17">
        <v>3.5</v>
      </c>
      <c r="DM52" s="17">
        <v>18.5</v>
      </c>
      <c r="DN52" s="17">
        <v>0</v>
      </c>
      <c r="DO52" s="17">
        <v>0</v>
      </c>
      <c r="DP52" s="17">
        <v>30.7</v>
      </c>
      <c r="DQ52" s="17">
        <v>77.900000000000006</v>
      </c>
      <c r="DR52" s="17">
        <v>0</v>
      </c>
      <c r="DS52" s="17">
        <v>3.5</v>
      </c>
      <c r="DT52" s="17">
        <v>20.2</v>
      </c>
      <c r="DU52" s="17">
        <v>2.9</v>
      </c>
      <c r="DV52" s="17">
        <v>0.309</v>
      </c>
      <c r="DW52" s="17">
        <v>0</v>
      </c>
      <c r="DX52" s="17">
        <v>19.8</v>
      </c>
      <c r="DY52" s="17">
        <v>8.1999999999999993</v>
      </c>
      <c r="DZ52" s="17">
        <v>16.600000000000001</v>
      </c>
      <c r="EA52" s="17">
        <v>20.3</v>
      </c>
      <c r="EB52" s="17">
        <v>3.3</v>
      </c>
      <c r="EC52" s="17">
        <v>22.9</v>
      </c>
      <c r="ED52" s="17">
        <v>0</v>
      </c>
      <c r="EE52" s="17">
        <v>44.64</v>
      </c>
      <c r="EF52" s="17">
        <v>89.92</v>
      </c>
      <c r="EG52" s="17">
        <v>3.06</v>
      </c>
      <c r="EH52" s="17">
        <v>1.1200000000000001</v>
      </c>
      <c r="EI52" s="17">
        <v>0</v>
      </c>
      <c r="EJ52" s="17">
        <v>21</v>
      </c>
      <c r="EK52" s="17">
        <v>6.9</v>
      </c>
      <c r="EL52" s="17"/>
      <c r="EM52" s="17">
        <v>20.399999999999999</v>
      </c>
      <c r="EN52" s="17">
        <v>20.399999999999999</v>
      </c>
      <c r="EO52" s="17">
        <v>20</v>
      </c>
      <c r="EP52" s="17">
        <v>0</v>
      </c>
      <c r="EQ52" s="17">
        <v>0</v>
      </c>
      <c r="ER52" s="17">
        <v>0</v>
      </c>
      <c r="ES52" s="17">
        <v>0</v>
      </c>
      <c r="ET52" s="17">
        <v>0.6</v>
      </c>
      <c r="EU52" s="17">
        <v>62.6</v>
      </c>
      <c r="EV52" s="17">
        <v>63.1</v>
      </c>
      <c r="EW52" s="17">
        <v>0</v>
      </c>
      <c r="EX52" s="17">
        <v>4.8</v>
      </c>
      <c r="EY52" s="17">
        <v>2.2999999999999998</v>
      </c>
      <c r="EZ52" s="17">
        <v>2.4</v>
      </c>
      <c r="FA52" s="17">
        <v>2.6</v>
      </c>
      <c r="FB52" s="17">
        <v>0</v>
      </c>
      <c r="FC52" s="17">
        <v>6.6</v>
      </c>
      <c r="FD52" s="17">
        <v>20</v>
      </c>
      <c r="FE52" s="17">
        <v>20</v>
      </c>
      <c r="FF52" s="17">
        <v>0</v>
      </c>
      <c r="FG52" s="17"/>
      <c r="FH52" s="17"/>
      <c r="FI52" s="17"/>
      <c r="FJ52" s="17"/>
      <c r="FK52" s="17">
        <v>8.2100000000000009</v>
      </c>
      <c r="FL52" s="17"/>
      <c r="FM52" s="17">
        <v>17.600000000000001</v>
      </c>
      <c r="FN52" s="17">
        <v>8034.8090000000002</v>
      </c>
      <c r="FO52" s="15"/>
      <c r="FP52" s="17">
        <v>24.26201</v>
      </c>
      <c r="FQ52" s="17">
        <v>7.7539999999999996</v>
      </c>
      <c r="FR52" s="17">
        <v>11.670999999999999</v>
      </c>
      <c r="FS52" s="17">
        <v>13.2</v>
      </c>
      <c r="FT52" s="17">
        <v>25.60981</v>
      </c>
      <c r="FU52" s="17">
        <v>18.942810000000001</v>
      </c>
      <c r="FV52" s="17">
        <v>4.3</v>
      </c>
      <c r="FW52" s="17">
        <v>15.4</v>
      </c>
      <c r="FX52" s="17">
        <v>121.13963</v>
      </c>
    </row>
    <row r="53" spans="1:180" ht="24" customHeight="1" x14ac:dyDescent="0.3">
      <c r="A53" s="16" t="s">
        <v>70</v>
      </c>
      <c r="B53" s="16" t="s">
        <v>842</v>
      </c>
      <c r="C53" s="17">
        <v>203.1</v>
      </c>
      <c r="D53" s="17">
        <v>649.5</v>
      </c>
      <c r="E53" s="17">
        <v>211.7</v>
      </c>
      <c r="F53" s="17"/>
      <c r="G53" s="17"/>
      <c r="H53" s="17">
        <v>90.3</v>
      </c>
      <c r="I53" s="17">
        <v>219.2</v>
      </c>
      <c r="J53" s="17"/>
      <c r="K53" s="17"/>
      <c r="L53" s="17">
        <v>178.3</v>
      </c>
      <c r="M53" s="17">
        <v>201.2</v>
      </c>
      <c r="N53" s="17"/>
      <c r="O53" s="17">
        <v>193.1</v>
      </c>
      <c r="P53" s="17">
        <v>206.3</v>
      </c>
      <c r="Q53" s="17">
        <v>108.3</v>
      </c>
      <c r="R53" s="17">
        <v>556.70000000000005</v>
      </c>
      <c r="S53" s="17">
        <v>10.199999999999999</v>
      </c>
      <c r="T53" s="17">
        <v>0</v>
      </c>
      <c r="U53" s="17"/>
      <c r="V53" s="17"/>
      <c r="W53" s="17">
        <v>164.1</v>
      </c>
      <c r="X53" s="17">
        <v>7.7</v>
      </c>
      <c r="Y53" s="17">
        <v>4.5</v>
      </c>
      <c r="Z53" s="17">
        <v>22.6</v>
      </c>
      <c r="AA53" s="17">
        <v>6.7</v>
      </c>
      <c r="AB53" s="17"/>
      <c r="AC53" s="17">
        <v>130.69999999999999</v>
      </c>
      <c r="AD53" s="17"/>
      <c r="AE53" s="17"/>
      <c r="AF53" s="17"/>
      <c r="AG53" s="17"/>
      <c r="AH53" s="17">
        <v>110.8</v>
      </c>
      <c r="AI53" s="17">
        <v>135.30000000000001</v>
      </c>
      <c r="AJ53" s="17"/>
      <c r="AK53" s="17">
        <v>0</v>
      </c>
      <c r="AL53" s="17"/>
      <c r="AM53" s="17">
        <v>6.5</v>
      </c>
      <c r="AN53" s="17">
        <v>451.4</v>
      </c>
      <c r="AO53" s="17">
        <v>78.7</v>
      </c>
      <c r="AP53" s="17">
        <v>130.4</v>
      </c>
      <c r="AQ53" s="17">
        <v>41.3</v>
      </c>
      <c r="AR53" s="17">
        <v>18.600000000000001</v>
      </c>
      <c r="AS53" s="17">
        <v>19.3</v>
      </c>
      <c r="AT53" s="17">
        <v>92.4</v>
      </c>
      <c r="AU53" s="17">
        <v>171</v>
      </c>
      <c r="AV53" s="17">
        <v>171.5</v>
      </c>
      <c r="AW53" s="17">
        <v>177.7</v>
      </c>
      <c r="AX53" s="17">
        <v>107.7</v>
      </c>
      <c r="AY53" s="17">
        <v>34.299999999999997</v>
      </c>
      <c r="AZ53" s="17">
        <v>35.6</v>
      </c>
      <c r="BA53" s="17">
        <v>3.8</v>
      </c>
      <c r="BB53" s="17">
        <v>29.8</v>
      </c>
      <c r="BC53" s="17">
        <v>148.5</v>
      </c>
      <c r="BD53" s="17"/>
      <c r="BE53" s="17"/>
      <c r="BF53" s="17">
        <v>94.6</v>
      </c>
      <c r="BG53" s="17"/>
      <c r="BH53" s="17"/>
      <c r="BI53" s="17">
        <v>45.1</v>
      </c>
      <c r="BJ53" s="17"/>
      <c r="BK53" s="17"/>
      <c r="BL53" s="17"/>
      <c r="BM53" s="17">
        <v>84.43</v>
      </c>
      <c r="BN53" s="17">
        <v>162.21</v>
      </c>
      <c r="BO53" s="17">
        <v>0</v>
      </c>
      <c r="BP53" s="17">
        <v>189.25</v>
      </c>
      <c r="BQ53" s="17">
        <v>174.52</v>
      </c>
      <c r="BR53" s="17">
        <v>69.69</v>
      </c>
      <c r="BS53" s="17"/>
      <c r="BT53" s="17"/>
      <c r="BU53" s="17"/>
      <c r="BV53" s="17"/>
      <c r="BW53" s="17">
        <v>56.08</v>
      </c>
      <c r="BX53" s="17"/>
      <c r="BY53" s="17"/>
      <c r="BZ53" s="17">
        <v>1.6</v>
      </c>
      <c r="CA53" s="17">
        <v>177.6</v>
      </c>
      <c r="CB53" s="17">
        <v>112.4</v>
      </c>
      <c r="CC53" s="17">
        <v>57</v>
      </c>
      <c r="CD53" s="17">
        <v>78.5</v>
      </c>
      <c r="CE53" s="17">
        <v>30.1</v>
      </c>
      <c r="CF53" s="17"/>
      <c r="CG53" s="17"/>
      <c r="CH53" s="17"/>
      <c r="CI53" s="17">
        <v>141.9</v>
      </c>
      <c r="CJ53" s="17">
        <v>145.30000000000001</v>
      </c>
      <c r="CK53" s="17">
        <v>169.1</v>
      </c>
      <c r="CL53" s="17"/>
      <c r="CM53" s="17"/>
      <c r="CN53" s="17"/>
      <c r="CO53" s="17"/>
      <c r="CP53" s="17"/>
      <c r="CQ53" s="17">
        <v>125.7</v>
      </c>
      <c r="CR53" s="17"/>
      <c r="CS53" s="17"/>
      <c r="CT53" s="17">
        <v>6.4</v>
      </c>
      <c r="CU53" s="17">
        <v>20</v>
      </c>
      <c r="CV53" s="17">
        <v>0</v>
      </c>
      <c r="CW53" s="17">
        <v>94.4</v>
      </c>
      <c r="CX53" s="17">
        <v>0</v>
      </c>
      <c r="CY53" s="17">
        <v>0.4</v>
      </c>
      <c r="CZ53" s="17">
        <v>0</v>
      </c>
      <c r="DA53" s="17">
        <v>20.399999999999999</v>
      </c>
      <c r="DB53" s="17">
        <v>9.9</v>
      </c>
      <c r="DC53" s="17">
        <v>5.4</v>
      </c>
      <c r="DD53" s="17">
        <v>0</v>
      </c>
      <c r="DE53" s="17">
        <v>0</v>
      </c>
      <c r="DF53" s="17">
        <v>1.6</v>
      </c>
      <c r="DG53" s="17">
        <v>0</v>
      </c>
      <c r="DH53" s="17">
        <v>5</v>
      </c>
      <c r="DI53" s="17">
        <v>20.7</v>
      </c>
      <c r="DJ53" s="17">
        <v>18.7</v>
      </c>
      <c r="DK53" s="17">
        <v>16.600000000000001</v>
      </c>
      <c r="DL53" s="17">
        <v>3.5</v>
      </c>
      <c r="DM53" s="17">
        <v>18.5</v>
      </c>
      <c r="DN53" s="17">
        <v>0</v>
      </c>
      <c r="DO53" s="17">
        <v>0</v>
      </c>
      <c r="DP53" s="17">
        <v>30.4</v>
      </c>
      <c r="DQ53" s="17">
        <v>81.2</v>
      </c>
      <c r="DR53" s="17">
        <v>0</v>
      </c>
      <c r="DS53" s="17">
        <v>3.5</v>
      </c>
      <c r="DT53" s="17">
        <v>20.2</v>
      </c>
      <c r="DU53" s="17">
        <v>2.9</v>
      </c>
      <c r="DV53" s="17">
        <v>0.222</v>
      </c>
      <c r="DW53" s="17">
        <v>0</v>
      </c>
      <c r="DX53" s="17">
        <v>19.8</v>
      </c>
      <c r="DY53" s="17">
        <v>8.1</v>
      </c>
      <c r="DZ53" s="17">
        <v>16.600000000000001</v>
      </c>
      <c r="EA53" s="17">
        <v>20.3</v>
      </c>
      <c r="EB53" s="17">
        <v>1.7</v>
      </c>
      <c r="EC53" s="17">
        <v>31.8</v>
      </c>
      <c r="ED53" s="17">
        <v>0</v>
      </c>
      <c r="EE53" s="17">
        <v>42.63</v>
      </c>
      <c r="EF53" s="17">
        <v>97.57</v>
      </c>
      <c r="EG53" s="17">
        <v>3.46</v>
      </c>
      <c r="EH53" s="17">
        <v>0.21</v>
      </c>
      <c r="EI53" s="17">
        <v>0</v>
      </c>
      <c r="EJ53" s="17">
        <v>21</v>
      </c>
      <c r="EK53" s="17">
        <v>6.8</v>
      </c>
      <c r="EL53" s="17"/>
      <c r="EM53" s="17">
        <v>20.399999999999999</v>
      </c>
      <c r="EN53" s="17">
        <v>20.399999999999999</v>
      </c>
      <c r="EO53" s="17">
        <v>20</v>
      </c>
      <c r="EP53" s="17">
        <v>0</v>
      </c>
      <c r="EQ53" s="17">
        <v>0</v>
      </c>
      <c r="ER53" s="17">
        <v>0</v>
      </c>
      <c r="ES53" s="17">
        <v>0</v>
      </c>
      <c r="ET53" s="17">
        <v>0.6</v>
      </c>
      <c r="EU53" s="17">
        <v>58.7</v>
      </c>
      <c r="EV53" s="17">
        <v>47.5</v>
      </c>
      <c r="EW53" s="17">
        <v>0</v>
      </c>
      <c r="EX53" s="17">
        <v>4.8</v>
      </c>
      <c r="EY53" s="17">
        <v>2.2999999999999998</v>
      </c>
      <c r="EZ53" s="17">
        <v>2.4</v>
      </c>
      <c r="FA53" s="17">
        <v>2.6</v>
      </c>
      <c r="FB53" s="17">
        <v>0</v>
      </c>
      <c r="FC53" s="17">
        <v>6.6</v>
      </c>
      <c r="FD53" s="17">
        <v>20</v>
      </c>
      <c r="FE53" s="17">
        <v>20</v>
      </c>
      <c r="FF53" s="17">
        <v>0</v>
      </c>
      <c r="FG53" s="17"/>
      <c r="FH53" s="17"/>
      <c r="FI53" s="17"/>
      <c r="FJ53" s="17"/>
      <c r="FK53" s="17">
        <v>8.27</v>
      </c>
      <c r="FL53" s="17"/>
      <c r="FM53" s="17">
        <v>18.3</v>
      </c>
      <c r="FN53" s="17">
        <v>7946.6419999999998</v>
      </c>
      <c r="FO53" s="15"/>
      <c r="FP53" s="17">
        <v>24.265879999999999</v>
      </c>
      <c r="FQ53" s="17">
        <v>7.6959999999999997</v>
      </c>
      <c r="FR53" s="17">
        <v>11.67</v>
      </c>
      <c r="FS53" s="17">
        <v>13.2</v>
      </c>
      <c r="FT53" s="17">
        <v>25.627469999999999</v>
      </c>
      <c r="FU53" s="17">
        <v>18.942879999999999</v>
      </c>
      <c r="FV53" s="17">
        <v>4.4000000000000004</v>
      </c>
      <c r="FW53" s="17">
        <v>15.4</v>
      </c>
      <c r="FX53" s="17">
        <v>121.20223</v>
      </c>
    </row>
    <row r="54" spans="1:180" ht="24" customHeight="1" x14ac:dyDescent="0.3">
      <c r="A54" s="16" t="s">
        <v>70</v>
      </c>
      <c r="B54" s="16" t="s">
        <v>843</v>
      </c>
      <c r="C54" s="17">
        <v>203.2</v>
      </c>
      <c r="D54" s="17">
        <v>649.5</v>
      </c>
      <c r="E54" s="17">
        <v>211.4</v>
      </c>
      <c r="F54" s="17"/>
      <c r="G54" s="17"/>
      <c r="H54" s="17">
        <v>90.2</v>
      </c>
      <c r="I54" s="17">
        <v>220.1</v>
      </c>
      <c r="J54" s="17"/>
      <c r="K54" s="17"/>
      <c r="L54" s="17">
        <v>180.5</v>
      </c>
      <c r="M54" s="17">
        <v>201.8</v>
      </c>
      <c r="N54" s="17"/>
      <c r="O54" s="17">
        <v>194</v>
      </c>
      <c r="P54" s="17">
        <v>207.4</v>
      </c>
      <c r="Q54" s="17">
        <v>108.6</v>
      </c>
      <c r="R54" s="17">
        <v>556.70000000000005</v>
      </c>
      <c r="S54" s="17">
        <v>10.199999999999999</v>
      </c>
      <c r="T54" s="17">
        <v>0</v>
      </c>
      <c r="U54" s="17"/>
      <c r="V54" s="17"/>
      <c r="W54" s="17">
        <v>165.7</v>
      </c>
      <c r="X54" s="17">
        <v>7.6</v>
      </c>
      <c r="Y54" s="17">
        <v>4.4000000000000004</v>
      </c>
      <c r="Z54" s="17">
        <v>22.5</v>
      </c>
      <c r="AA54" s="17">
        <v>6.8</v>
      </c>
      <c r="AB54" s="17"/>
      <c r="AC54" s="17">
        <v>130.69999999999999</v>
      </c>
      <c r="AD54" s="17"/>
      <c r="AE54" s="17"/>
      <c r="AF54" s="17"/>
      <c r="AG54" s="17"/>
      <c r="AH54" s="17">
        <v>111</v>
      </c>
      <c r="AI54" s="17">
        <v>134</v>
      </c>
      <c r="AJ54" s="17"/>
      <c r="AK54" s="17">
        <v>0</v>
      </c>
      <c r="AL54" s="17"/>
      <c r="AM54" s="17">
        <v>6.5</v>
      </c>
      <c r="AN54" s="17">
        <v>449.2</v>
      </c>
      <c r="AO54" s="17">
        <v>79</v>
      </c>
      <c r="AP54" s="17">
        <v>122</v>
      </c>
      <c r="AQ54" s="17">
        <v>41.1</v>
      </c>
      <c r="AR54" s="17">
        <v>18.600000000000001</v>
      </c>
      <c r="AS54" s="17">
        <v>19.3</v>
      </c>
      <c r="AT54" s="17">
        <v>91.3</v>
      </c>
      <c r="AU54" s="17">
        <v>170.7</v>
      </c>
      <c r="AV54" s="17">
        <v>171.2</v>
      </c>
      <c r="AW54" s="17">
        <v>177.8</v>
      </c>
      <c r="AX54" s="17">
        <v>106.6</v>
      </c>
      <c r="AY54" s="17">
        <v>32.200000000000003</v>
      </c>
      <c r="AZ54" s="17">
        <v>32.299999999999997</v>
      </c>
      <c r="BA54" s="17">
        <v>3.8</v>
      </c>
      <c r="BB54" s="17">
        <v>29.7</v>
      </c>
      <c r="BC54" s="17">
        <v>135.5</v>
      </c>
      <c r="BD54" s="17"/>
      <c r="BE54" s="17"/>
      <c r="BF54" s="17">
        <v>78</v>
      </c>
      <c r="BG54" s="17"/>
      <c r="BH54" s="17"/>
      <c r="BI54" s="17">
        <v>44.8</v>
      </c>
      <c r="BJ54" s="17"/>
      <c r="BK54" s="17"/>
      <c r="BL54" s="17"/>
      <c r="BM54" s="17">
        <v>84.37</v>
      </c>
      <c r="BN54" s="17">
        <v>161.80000000000001</v>
      </c>
      <c r="BO54" s="17">
        <v>0</v>
      </c>
      <c r="BP54" s="17">
        <v>189.75</v>
      </c>
      <c r="BQ54" s="17">
        <v>174.07</v>
      </c>
      <c r="BR54" s="17">
        <v>69.09</v>
      </c>
      <c r="BS54" s="17"/>
      <c r="BT54" s="17"/>
      <c r="BU54" s="17"/>
      <c r="BV54" s="17"/>
      <c r="BW54" s="17">
        <v>56.04</v>
      </c>
      <c r="BX54" s="17"/>
      <c r="BY54" s="17"/>
      <c r="BZ54" s="17">
        <v>2.6</v>
      </c>
      <c r="CA54" s="17">
        <v>132.69999999999999</v>
      </c>
      <c r="CB54" s="17">
        <v>103.5</v>
      </c>
      <c r="CC54" s="17">
        <v>56.9</v>
      </c>
      <c r="CD54" s="17">
        <v>78.5</v>
      </c>
      <c r="CE54" s="17">
        <v>30</v>
      </c>
      <c r="CF54" s="17"/>
      <c r="CG54" s="17"/>
      <c r="CH54" s="17"/>
      <c r="CI54" s="17">
        <v>142.4</v>
      </c>
      <c r="CJ54" s="17">
        <v>146.69999999999999</v>
      </c>
      <c r="CK54" s="17">
        <v>171.1</v>
      </c>
      <c r="CL54" s="17"/>
      <c r="CM54" s="17"/>
      <c r="CN54" s="17"/>
      <c r="CO54" s="17"/>
      <c r="CP54" s="17"/>
      <c r="CQ54" s="17">
        <v>125.6</v>
      </c>
      <c r="CR54" s="17"/>
      <c r="CS54" s="17"/>
      <c r="CT54" s="17">
        <v>6.3</v>
      </c>
      <c r="CU54" s="17">
        <v>20</v>
      </c>
      <c r="CV54" s="17">
        <v>0</v>
      </c>
      <c r="CW54" s="17">
        <v>91.9</v>
      </c>
      <c r="CX54" s="17">
        <v>0</v>
      </c>
      <c r="CY54" s="17">
        <v>0.2</v>
      </c>
      <c r="CZ54" s="17">
        <v>0</v>
      </c>
      <c r="DA54" s="17">
        <v>20.399999999999999</v>
      </c>
      <c r="DB54" s="17">
        <v>9.9</v>
      </c>
      <c r="DC54" s="17">
        <v>5.4</v>
      </c>
      <c r="DD54" s="17">
        <v>0</v>
      </c>
      <c r="DE54" s="17">
        <v>0</v>
      </c>
      <c r="DF54" s="17">
        <v>1.6</v>
      </c>
      <c r="DG54" s="17">
        <v>0</v>
      </c>
      <c r="DH54" s="17">
        <v>5</v>
      </c>
      <c r="DI54" s="17">
        <v>20.6</v>
      </c>
      <c r="DJ54" s="17">
        <v>18.7</v>
      </c>
      <c r="DK54" s="17">
        <v>16.600000000000001</v>
      </c>
      <c r="DL54" s="17">
        <v>3.5</v>
      </c>
      <c r="DM54" s="17">
        <v>18.5</v>
      </c>
      <c r="DN54" s="17">
        <v>0</v>
      </c>
      <c r="DO54" s="17">
        <v>0</v>
      </c>
      <c r="DP54" s="17">
        <v>31</v>
      </c>
      <c r="DQ54" s="17">
        <v>84.6</v>
      </c>
      <c r="DR54" s="17">
        <v>0</v>
      </c>
      <c r="DS54" s="17">
        <v>3.5</v>
      </c>
      <c r="DT54" s="17">
        <v>20.2</v>
      </c>
      <c r="DU54" s="17">
        <v>2.9</v>
      </c>
      <c r="DV54" s="17">
        <v>0.186</v>
      </c>
      <c r="DW54" s="17">
        <v>0</v>
      </c>
      <c r="DX54" s="17">
        <v>19.8</v>
      </c>
      <c r="DY54" s="17">
        <v>8.1</v>
      </c>
      <c r="DZ54" s="17">
        <v>16.399999999999999</v>
      </c>
      <c r="EA54" s="17">
        <v>20.3</v>
      </c>
      <c r="EB54" s="17">
        <v>0.9</v>
      </c>
      <c r="EC54" s="17">
        <v>31.8</v>
      </c>
      <c r="ED54" s="17">
        <v>0</v>
      </c>
      <c r="EE54" s="17">
        <v>50.32</v>
      </c>
      <c r="EF54" s="17">
        <v>88.54</v>
      </c>
      <c r="EG54" s="17">
        <v>3.52</v>
      </c>
      <c r="EH54" s="17">
        <v>1.1499999999999999</v>
      </c>
      <c r="EI54" s="17">
        <v>0</v>
      </c>
      <c r="EJ54" s="17">
        <v>21</v>
      </c>
      <c r="EK54" s="17">
        <v>6.8</v>
      </c>
      <c r="EL54" s="17"/>
      <c r="EM54" s="17">
        <v>20.399999999999999</v>
      </c>
      <c r="EN54" s="17">
        <v>20.399999999999999</v>
      </c>
      <c r="EO54" s="17">
        <v>20</v>
      </c>
      <c r="EP54" s="17">
        <v>0</v>
      </c>
      <c r="EQ54" s="17">
        <v>0</v>
      </c>
      <c r="ER54" s="17">
        <v>0</v>
      </c>
      <c r="ES54" s="17">
        <v>0</v>
      </c>
      <c r="ET54" s="17">
        <v>0.6</v>
      </c>
      <c r="EU54" s="17">
        <v>50.9</v>
      </c>
      <c r="EV54" s="17">
        <v>46.1</v>
      </c>
      <c r="EW54" s="17">
        <v>0</v>
      </c>
      <c r="EX54" s="17">
        <v>4.8</v>
      </c>
      <c r="EY54" s="17">
        <v>2.2999999999999998</v>
      </c>
      <c r="EZ54" s="17">
        <v>2.4</v>
      </c>
      <c r="FA54" s="17">
        <v>2.6</v>
      </c>
      <c r="FB54" s="17">
        <v>0</v>
      </c>
      <c r="FC54" s="17">
        <v>6.6</v>
      </c>
      <c r="FD54" s="17">
        <v>20</v>
      </c>
      <c r="FE54" s="17">
        <v>20</v>
      </c>
      <c r="FF54" s="17">
        <v>0</v>
      </c>
      <c r="FG54" s="17"/>
      <c r="FH54" s="17"/>
      <c r="FI54" s="17"/>
      <c r="FJ54" s="17"/>
      <c r="FK54" s="17">
        <v>7.79</v>
      </c>
      <c r="FL54" s="17"/>
      <c r="FM54" s="17">
        <v>18.100000000000001</v>
      </c>
      <c r="FN54" s="17">
        <v>7843.6260000000002</v>
      </c>
      <c r="FO54" s="15"/>
      <c r="FP54" s="17">
        <v>24.263570000000001</v>
      </c>
      <c r="FQ54" s="17">
        <v>7.6970000000000001</v>
      </c>
      <c r="FR54" s="17">
        <v>11.673999999999999</v>
      </c>
      <c r="FS54" s="17">
        <v>13.2</v>
      </c>
      <c r="FT54" s="17">
        <v>25.499949999999998</v>
      </c>
      <c r="FU54" s="17">
        <v>18.943680000000001</v>
      </c>
      <c r="FV54" s="17">
        <v>4.5999999999999996</v>
      </c>
      <c r="FW54" s="17">
        <v>15.3</v>
      </c>
      <c r="FX54" s="17">
        <v>121.1782</v>
      </c>
    </row>
    <row r="55" spans="1:180" ht="24" customHeight="1" x14ac:dyDescent="0.3">
      <c r="A55" s="16" t="s">
        <v>70</v>
      </c>
      <c r="B55" s="16" t="s">
        <v>844</v>
      </c>
      <c r="C55" s="17">
        <v>203.2</v>
      </c>
      <c r="D55" s="17">
        <v>647.4</v>
      </c>
      <c r="E55" s="17">
        <v>210.5</v>
      </c>
      <c r="F55" s="17"/>
      <c r="G55" s="17"/>
      <c r="H55" s="17">
        <v>90.3</v>
      </c>
      <c r="I55" s="17">
        <v>218.9</v>
      </c>
      <c r="J55" s="17"/>
      <c r="K55" s="17"/>
      <c r="L55" s="17">
        <v>179.1</v>
      </c>
      <c r="M55" s="17">
        <v>200.5</v>
      </c>
      <c r="N55" s="17"/>
      <c r="O55" s="17">
        <v>193</v>
      </c>
      <c r="P55" s="17">
        <v>205.6</v>
      </c>
      <c r="Q55" s="17">
        <v>108.4</v>
      </c>
      <c r="R55" s="17">
        <v>554.79999999999995</v>
      </c>
      <c r="S55" s="17">
        <v>10.199999999999999</v>
      </c>
      <c r="T55" s="17">
        <v>0</v>
      </c>
      <c r="U55" s="17"/>
      <c r="V55" s="17"/>
      <c r="W55" s="17">
        <v>165.2</v>
      </c>
      <c r="X55" s="17">
        <v>7.5</v>
      </c>
      <c r="Y55" s="17">
        <v>4.4000000000000004</v>
      </c>
      <c r="Z55" s="17">
        <v>22.4</v>
      </c>
      <c r="AA55" s="17">
        <v>6.8</v>
      </c>
      <c r="AB55" s="17"/>
      <c r="AC55" s="17">
        <v>130.19999999999999</v>
      </c>
      <c r="AD55" s="17"/>
      <c r="AE55" s="17"/>
      <c r="AF55" s="17"/>
      <c r="AG55" s="17"/>
      <c r="AH55" s="17">
        <v>110.6</v>
      </c>
      <c r="AI55" s="17">
        <v>141.6</v>
      </c>
      <c r="AJ55" s="17"/>
      <c r="AK55" s="17">
        <v>0</v>
      </c>
      <c r="AL55" s="17"/>
      <c r="AM55" s="17">
        <v>6.5</v>
      </c>
      <c r="AN55" s="17">
        <v>449.2</v>
      </c>
      <c r="AO55" s="17">
        <v>78.8</v>
      </c>
      <c r="AP55" s="17">
        <v>136.6</v>
      </c>
      <c r="AQ55" s="17">
        <v>41</v>
      </c>
      <c r="AR55" s="17">
        <v>18.600000000000001</v>
      </c>
      <c r="AS55" s="17">
        <v>19.399999999999999</v>
      </c>
      <c r="AT55" s="17">
        <v>87.4</v>
      </c>
      <c r="AU55" s="17">
        <v>168.3</v>
      </c>
      <c r="AV55" s="17">
        <v>168.7</v>
      </c>
      <c r="AW55" s="17">
        <v>178</v>
      </c>
      <c r="AX55" s="17">
        <v>107.3</v>
      </c>
      <c r="AY55" s="17">
        <v>36.200000000000003</v>
      </c>
      <c r="AZ55" s="17">
        <v>37.299999999999997</v>
      </c>
      <c r="BA55" s="17">
        <v>3.8</v>
      </c>
      <c r="BB55" s="17">
        <v>29.6</v>
      </c>
      <c r="BC55" s="17">
        <v>171</v>
      </c>
      <c r="BD55" s="17"/>
      <c r="BE55" s="17"/>
      <c r="BF55" s="17">
        <v>50</v>
      </c>
      <c r="BG55" s="17"/>
      <c r="BH55" s="17"/>
      <c r="BI55" s="17">
        <v>44.9</v>
      </c>
      <c r="BJ55" s="17"/>
      <c r="BK55" s="17"/>
      <c r="BL55" s="17"/>
      <c r="BM55" s="17">
        <v>84.36</v>
      </c>
      <c r="BN55" s="17">
        <v>161.72999999999999</v>
      </c>
      <c r="BO55" s="17">
        <v>0</v>
      </c>
      <c r="BP55" s="17">
        <v>188.86</v>
      </c>
      <c r="BQ55" s="17">
        <v>174.07</v>
      </c>
      <c r="BR55" s="17">
        <v>69.08</v>
      </c>
      <c r="BS55" s="17"/>
      <c r="BT55" s="17"/>
      <c r="BU55" s="17"/>
      <c r="BV55" s="17"/>
      <c r="BW55" s="17">
        <v>44.84</v>
      </c>
      <c r="BX55" s="17"/>
      <c r="BY55" s="17"/>
      <c r="BZ55" s="17">
        <v>2.8</v>
      </c>
      <c r="CA55" s="17">
        <v>208.9</v>
      </c>
      <c r="CB55" s="17">
        <v>133.6</v>
      </c>
      <c r="CC55" s="17">
        <v>56.9</v>
      </c>
      <c r="CD55" s="17">
        <v>78.400000000000006</v>
      </c>
      <c r="CE55" s="17">
        <v>30</v>
      </c>
      <c r="CF55" s="17"/>
      <c r="CG55" s="17"/>
      <c r="CH55" s="17"/>
      <c r="CI55" s="17">
        <v>141.6</v>
      </c>
      <c r="CJ55" s="17">
        <v>145.69999999999999</v>
      </c>
      <c r="CK55" s="17">
        <v>168.5</v>
      </c>
      <c r="CL55" s="17"/>
      <c r="CM55" s="17"/>
      <c r="CN55" s="17"/>
      <c r="CO55" s="17"/>
      <c r="CP55" s="17"/>
      <c r="CQ55" s="17">
        <v>14.9</v>
      </c>
      <c r="CR55" s="17"/>
      <c r="CS55" s="17"/>
      <c r="CT55" s="17">
        <v>6.3</v>
      </c>
      <c r="CU55" s="17">
        <v>20</v>
      </c>
      <c r="CV55" s="17">
        <v>0</v>
      </c>
      <c r="CW55" s="17">
        <v>89.6</v>
      </c>
      <c r="CX55" s="17">
        <v>0</v>
      </c>
      <c r="CY55" s="17">
        <v>0.1</v>
      </c>
      <c r="CZ55" s="17">
        <v>0</v>
      </c>
      <c r="DA55" s="17">
        <v>20.399999999999999</v>
      </c>
      <c r="DB55" s="17">
        <v>9.8000000000000007</v>
      </c>
      <c r="DC55" s="17">
        <v>5.6</v>
      </c>
      <c r="DD55" s="17">
        <v>0</v>
      </c>
      <c r="DE55" s="17">
        <v>0</v>
      </c>
      <c r="DF55" s="17">
        <v>1.6</v>
      </c>
      <c r="DG55" s="17">
        <v>0</v>
      </c>
      <c r="DH55" s="17">
        <v>5</v>
      </c>
      <c r="DI55" s="17">
        <v>20.6</v>
      </c>
      <c r="DJ55" s="17">
        <v>18.7</v>
      </c>
      <c r="DK55" s="17">
        <v>16.600000000000001</v>
      </c>
      <c r="DL55" s="17">
        <v>3.5</v>
      </c>
      <c r="DM55" s="17">
        <v>18.5</v>
      </c>
      <c r="DN55" s="17">
        <v>0</v>
      </c>
      <c r="DO55" s="17">
        <v>0</v>
      </c>
      <c r="DP55" s="17">
        <v>31.2</v>
      </c>
      <c r="DQ55" s="17">
        <v>81.2</v>
      </c>
      <c r="DR55" s="17">
        <v>0</v>
      </c>
      <c r="DS55" s="17">
        <v>3.5</v>
      </c>
      <c r="DT55" s="17">
        <v>20.100000000000001</v>
      </c>
      <c r="DU55" s="17">
        <v>2.9</v>
      </c>
      <c r="DV55" s="17">
        <v>0</v>
      </c>
      <c r="DW55" s="17">
        <v>0</v>
      </c>
      <c r="DX55" s="17">
        <v>19.8</v>
      </c>
      <c r="DY55" s="17">
        <v>8.1</v>
      </c>
      <c r="DZ55" s="17">
        <v>15.8</v>
      </c>
      <c r="EA55" s="17">
        <v>20.3</v>
      </c>
      <c r="EB55" s="17">
        <v>1.9</v>
      </c>
      <c r="EC55" s="17">
        <v>21.1</v>
      </c>
      <c r="ED55" s="17">
        <v>0</v>
      </c>
      <c r="EE55" s="17">
        <v>38.119999999999997</v>
      </c>
      <c r="EF55" s="17">
        <v>79.13</v>
      </c>
      <c r="EG55" s="17">
        <v>2.35</v>
      </c>
      <c r="EH55" s="17">
        <v>1.05</v>
      </c>
      <c r="EI55" s="17">
        <v>0</v>
      </c>
      <c r="EJ55" s="17">
        <v>21</v>
      </c>
      <c r="EK55" s="17">
        <v>6.8</v>
      </c>
      <c r="EL55" s="17"/>
      <c r="EM55" s="17">
        <v>20.399999999999999</v>
      </c>
      <c r="EN55" s="17">
        <v>20.399999999999999</v>
      </c>
      <c r="EO55" s="17">
        <v>20</v>
      </c>
      <c r="EP55" s="17">
        <v>0</v>
      </c>
      <c r="EQ55" s="17">
        <v>0</v>
      </c>
      <c r="ER55" s="17">
        <v>0</v>
      </c>
      <c r="ES55" s="17">
        <v>0</v>
      </c>
      <c r="ET55" s="17">
        <v>0.6</v>
      </c>
      <c r="EU55" s="17">
        <v>39.200000000000003</v>
      </c>
      <c r="EV55" s="17">
        <v>25.9</v>
      </c>
      <c r="EW55" s="17">
        <v>0</v>
      </c>
      <c r="EX55" s="17">
        <v>4.8</v>
      </c>
      <c r="EY55" s="17">
        <v>2.2999999999999998</v>
      </c>
      <c r="EZ55" s="17">
        <v>2.4</v>
      </c>
      <c r="FA55" s="17">
        <v>2.6</v>
      </c>
      <c r="FB55" s="17">
        <v>0</v>
      </c>
      <c r="FC55" s="17">
        <v>6.6</v>
      </c>
      <c r="FD55" s="17">
        <v>20</v>
      </c>
      <c r="FE55" s="17">
        <v>20</v>
      </c>
      <c r="FF55" s="17">
        <v>0</v>
      </c>
      <c r="FG55" s="17"/>
      <c r="FH55" s="17"/>
      <c r="FI55" s="17"/>
      <c r="FJ55" s="17"/>
      <c r="FK55" s="17">
        <v>7.8</v>
      </c>
      <c r="FL55" s="17"/>
      <c r="FM55" s="17">
        <v>18.3</v>
      </c>
      <c r="FN55" s="17">
        <v>7769.39</v>
      </c>
      <c r="FO55" s="15"/>
      <c r="FP55" s="17">
        <v>24.270289999999999</v>
      </c>
      <c r="FQ55" s="17">
        <v>7.7629999999999999</v>
      </c>
      <c r="FR55" s="17">
        <v>11.676</v>
      </c>
      <c r="FS55" s="17">
        <v>13.2</v>
      </c>
      <c r="FT55" s="17">
        <v>25.555859999999999</v>
      </c>
      <c r="FU55" s="17">
        <v>18.948090000000001</v>
      </c>
      <c r="FV55" s="17">
        <v>4.5999999999999996</v>
      </c>
      <c r="FW55" s="17">
        <v>15.4</v>
      </c>
      <c r="FX55" s="17">
        <v>121.41324</v>
      </c>
    </row>
    <row r="56" spans="1:180" ht="24" customHeight="1" x14ac:dyDescent="0.3">
      <c r="A56" s="16" t="s">
        <v>70</v>
      </c>
      <c r="B56" s="16" t="s">
        <v>845</v>
      </c>
      <c r="C56" s="17">
        <v>201.8</v>
      </c>
      <c r="D56" s="17">
        <v>648.4</v>
      </c>
      <c r="E56" s="17">
        <v>211.1</v>
      </c>
      <c r="F56" s="17"/>
      <c r="G56" s="17"/>
      <c r="H56" s="17">
        <v>89.8</v>
      </c>
      <c r="I56" s="17">
        <v>218.2</v>
      </c>
      <c r="J56" s="17"/>
      <c r="K56" s="17"/>
      <c r="L56" s="17">
        <v>143.80000000000001</v>
      </c>
      <c r="M56" s="17">
        <v>143.6</v>
      </c>
      <c r="N56" s="17"/>
      <c r="O56" s="17">
        <v>160.69999999999999</v>
      </c>
      <c r="P56" s="17">
        <v>206.1</v>
      </c>
      <c r="Q56" s="17">
        <v>108.1</v>
      </c>
      <c r="R56" s="17">
        <v>554.5</v>
      </c>
      <c r="S56" s="17">
        <v>10.199999999999999</v>
      </c>
      <c r="T56" s="17">
        <v>0</v>
      </c>
      <c r="U56" s="17"/>
      <c r="V56" s="17"/>
      <c r="W56" s="17">
        <v>165.3</v>
      </c>
      <c r="X56" s="17">
        <v>7.7</v>
      </c>
      <c r="Y56" s="17">
        <v>4.5</v>
      </c>
      <c r="Z56" s="17">
        <v>0</v>
      </c>
      <c r="AA56" s="17">
        <v>6.9</v>
      </c>
      <c r="AB56" s="17"/>
      <c r="AC56" s="17">
        <v>102.8</v>
      </c>
      <c r="AD56" s="17"/>
      <c r="AE56" s="17"/>
      <c r="AF56" s="17"/>
      <c r="AG56" s="17"/>
      <c r="AH56" s="17">
        <v>110.4</v>
      </c>
      <c r="AI56" s="17">
        <v>136.6</v>
      </c>
      <c r="AJ56" s="17"/>
      <c r="AK56" s="17">
        <v>0</v>
      </c>
      <c r="AL56" s="17"/>
      <c r="AM56" s="17">
        <v>6.5</v>
      </c>
      <c r="AN56" s="17">
        <v>457.8</v>
      </c>
      <c r="AO56" s="17">
        <v>79</v>
      </c>
      <c r="AP56" s="17">
        <v>139</v>
      </c>
      <c r="AQ56" s="17">
        <v>41.3</v>
      </c>
      <c r="AR56" s="17">
        <v>18.600000000000001</v>
      </c>
      <c r="AS56" s="17">
        <v>19.3</v>
      </c>
      <c r="AT56" s="17">
        <v>83</v>
      </c>
      <c r="AU56" s="17">
        <v>170.6</v>
      </c>
      <c r="AV56" s="17">
        <v>171</v>
      </c>
      <c r="AW56" s="17">
        <v>177</v>
      </c>
      <c r="AX56" s="17">
        <v>107.3</v>
      </c>
      <c r="AY56" s="17">
        <v>44.7</v>
      </c>
      <c r="AZ56" s="17">
        <v>37.6</v>
      </c>
      <c r="BA56" s="17">
        <v>3.8</v>
      </c>
      <c r="BB56" s="17">
        <v>29.7</v>
      </c>
      <c r="BC56" s="17">
        <v>171.6</v>
      </c>
      <c r="BD56" s="17"/>
      <c r="BE56" s="17"/>
      <c r="BF56" s="17">
        <v>43.6</v>
      </c>
      <c r="BG56" s="17"/>
      <c r="BH56" s="17"/>
      <c r="BI56" s="17">
        <v>44.8</v>
      </c>
      <c r="BJ56" s="17"/>
      <c r="BK56" s="17"/>
      <c r="BL56" s="17"/>
      <c r="BM56" s="17">
        <v>84.28</v>
      </c>
      <c r="BN56" s="17">
        <v>160.38999999999999</v>
      </c>
      <c r="BO56" s="17">
        <v>0</v>
      </c>
      <c r="BP56" s="17">
        <v>188.43</v>
      </c>
      <c r="BQ56" s="17">
        <v>173.81</v>
      </c>
      <c r="BR56" s="17">
        <v>0</v>
      </c>
      <c r="BS56" s="17"/>
      <c r="BT56" s="17"/>
      <c r="BU56" s="17"/>
      <c r="BV56" s="17"/>
      <c r="BW56" s="17">
        <v>19.64</v>
      </c>
      <c r="BX56" s="17"/>
      <c r="BY56" s="17"/>
      <c r="BZ56" s="17">
        <v>2.8</v>
      </c>
      <c r="CA56" s="17">
        <v>219.8</v>
      </c>
      <c r="CB56" s="17">
        <v>132.80000000000001</v>
      </c>
      <c r="CC56" s="17">
        <v>63.7</v>
      </c>
      <c r="CD56" s="17">
        <v>78.2</v>
      </c>
      <c r="CE56" s="17">
        <v>29.9</v>
      </c>
      <c r="CF56" s="17"/>
      <c r="CG56" s="17"/>
      <c r="CH56" s="17"/>
      <c r="CI56" s="17">
        <v>142</v>
      </c>
      <c r="CJ56" s="17">
        <v>145.6</v>
      </c>
      <c r="CK56" s="17">
        <v>152.1</v>
      </c>
      <c r="CL56" s="17"/>
      <c r="CM56" s="17"/>
      <c r="CN56" s="17"/>
      <c r="CO56" s="17"/>
      <c r="CP56" s="17"/>
      <c r="CQ56" s="17">
        <v>0</v>
      </c>
      <c r="CR56" s="17"/>
      <c r="CS56" s="17"/>
      <c r="CT56" s="17">
        <v>6.3</v>
      </c>
      <c r="CU56" s="17">
        <v>20</v>
      </c>
      <c r="CV56" s="17">
        <v>0</v>
      </c>
      <c r="CW56" s="17">
        <v>87.3</v>
      </c>
      <c r="CX56" s="17">
        <v>0</v>
      </c>
      <c r="CY56" s="17">
        <v>0</v>
      </c>
      <c r="CZ56" s="17">
        <v>0</v>
      </c>
      <c r="DA56" s="17">
        <v>20.399999999999999</v>
      </c>
      <c r="DB56" s="17">
        <v>9.9</v>
      </c>
      <c r="DC56" s="17">
        <v>5.6</v>
      </c>
      <c r="DD56" s="17">
        <v>0</v>
      </c>
      <c r="DE56" s="17">
        <v>0</v>
      </c>
      <c r="DF56" s="17">
        <v>1.6</v>
      </c>
      <c r="DG56" s="17">
        <v>0</v>
      </c>
      <c r="DH56" s="17">
        <v>5.2</v>
      </c>
      <c r="DI56" s="17">
        <v>20.5</v>
      </c>
      <c r="DJ56" s="17">
        <v>18.7</v>
      </c>
      <c r="DK56" s="17">
        <v>16.600000000000001</v>
      </c>
      <c r="DL56" s="17">
        <v>3.5</v>
      </c>
      <c r="DM56" s="17">
        <v>18.5</v>
      </c>
      <c r="DN56" s="17">
        <v>0</v>
      </c>
      <c r="DO56" s="17">
        <v>0</v>
      </c>
      <c r="DP56" s="17">
        <v>31</v>
      </c>
      <c r="DQ56" s="17">
        <v>83</v>
      </c>
      <c r="DR56" s="17">
        <v>0</v>
      </c>
      <c r="DS56" s="17">
        <v>3.5</v>
      </c>
      <c r="DT56" s="17">
        <v>20.100000000000001</v>
      </c>
      <c r="DU56" s="17">
        <v>2.9</v>
      </c>
      <c r="DV56" s="17">
        <v>0</v>
      </c>
      <c r="DW56" s="17">
        <v>0</v>
      </c>
      <c r="DX56" s="17">
        <v>19.8</v>
      </c>
      <c r="DY56" s="17">
        <v>8.1</v>
      </c>
      <c r="DZ56" s="17">
        <v>15.8</v>
      </c>
      <c r="EA56" s="17">
        <v>20.3</v>
      </c>
      <c r="EB56" s="17">
        <v>2.8</v>
      </c>
      <c r="EC56" s="17">
        <v>23.8</v>
      </c>
      <c r="ED56" s="17">
        <v>0</v>
      </c>
      <c r="EE56" s="17">
        <v>38</v>
      </c>
      <c r="EF56" s="17">
        <v>93.35</v>
      </c>
      <c r="EG56" s="17">
        <v>3.33</v>
      </c>
      <c r="EH56" s="17">
        <v>0.97</v>
      </c>
      <c r="EI56" s="17">
        <v>0</v>
      </c>
      <c r="EJ56" s="17">
        <v>21</v>
      </c>
      <c r="EK56" s="17">
        <v>6.8</v>
      </c>
      <c r="EL56" s="17"/>
      <c r="EM56" s="17">
        <v>20.399999999999999</v>
      </c>
      <c r="EN56" s="17">
        <v>20.399999999999999</v>
      </c>
      <c r="EO56" s="17">
        <v>20</v>
      </c>
      <c r="EP56" s="17">
        <v>0</v>
      </c>
      <c r="EQ56" s="17">
        <v>0</v>
      </c>
      <c r="ER56" s="17">
        <v>0</v>
      </c>
      <c r="ES56" s="17">
        <v>0</v>
      </c>
      <c r="ET56" s="17">
        <v>0.6</v>
      </c>
      <c r="EU56" s="17">
        <v>34.200000000000003</v>
      </c>
      <c r="EV56" s="17">
        <v>37.299999999999997</v>
      </c>
      <c r="EW56" s="17">
        <v>0</v>
      </c>
      <c r="EX56" s="17">
        <v>4.8</v>
      </c>
      <c r="EY56" s="17">
        <v>2.2999999999999998</v>
      </c>
      <c r="EZ56" s="17">
        <v>2.4</v>
      </c>
      <c r="FA56" s="17">
        <v>2.6</v>
      </c>
      <c r="FB56" s="17">
        <v>0</v>
      </c>
      <c r="FC56" s="17">
        <v>6.6</v>
      </c>
      <c r="FD56" s="17">
        <v>20</v>
      </c>
      <c r="FE56" s="17">
        <v>20</v>
      </c>
      <c r="FF56" s="17">
        <v>0</v>
      </c>
      <c r="FG56" s="17"/>
      <c r="FH56" s="17"/>
      <c r="FI56" s="17"/>
      <c r="FJ56" s="17"/>
      <c r="FK56" s="17">
        <v>7.71</v>
      </c>
      <c r="FL56" s="17"/>
      <c r="FM56" s="17">
        <v>18.3</v>
      </c>
      <c r="FN56" s="17">
        <v>7516.41</v>
      </c>
      <c r="FO56" s="15"/>
      <c r="FP56" s="17">
        <v>24.270859999999999</v>
      </c>
      <c r="FQ56" s="17">
        <v>7.8029999999999999</v>
      </c>
      <c r="FR56" s="17">
        <v>11.686</v>
      </c>
      <c r="FS56" s="17">
        <v>13.2</v>
      </c>
      <c r="FT56" s="17">
        <v>25.726459999999999</v>
      </c>
      <c r="FU56" s="17">
        <v>18.950379999999999</v>
      </c>
      <c r="FV56" s="17">
        <v>4.5</v>
      </c>
      <c r="FW56" s="17">
        <v>15.4</v>
      </c>
      <c r="FX56" s="17">
        <v>121.5367</v>
      </c>
    </row>
    <row r="57" spans="1:180" ht="24" customHeight="1" x14ac:dyDescent="0.3">
      <c r="A57" s="16" t="s">
        <v>70</v>
      </c>
      <c r="B57" s="16" t="s">
        <v>846</v>
      </c>
      <c r="C57" s="17">
        <v>203.7</v>
      </c>
      <c r="D57" s="17">
        <v>651.4</v>
      </c>
      <c r="E57" s="17">
        <v>212.9</v>
      </c>
      <c r="F57" s="17"/>
      <c r="G57" s="17"/>
      <c r="H57" s="17">
        <v>90.9</v>
      </c>
      <c r="I57" s="17">
        <v>218.9</v>
      </c>
      <c r="J57" s="17"/>
      <c r="K57" s="17"/>
      <c r="L57" s="17">
        <v>104.3</v>
      </c>
      <c r="M57" s="17">
        <v>105.5</v>
      </c>
      <c r="N57" s="17"/>
      <c r="O57" s="17">
        <v>135.1</v>
      </c>
      <c r="P57" s="17">
        <v>208</v>
      </c>
      <c r="Q57" s="17">
        <v>108.1</v>
      </c>
      <c r="R57" s="17">
        <v>555.4</v>
      </c>
      <c r="S57" s="17">
        <v>10.199999999999999</v>
      </c>
      <c r="T57" s="17">
        <v>0</v>
      </c>
      <c r="U57" s="17"/>
      <c r="V57" s="17"/>
      <c r="W57" s="17">
        <v>168.1</v>
      </c>
      <c r="X57" s="17">
        <v>8.1</v>
      </c>
      <c r="Y57" s="17">
        <v>4.5</v>
      </c>
      <c r="Z57" s="17">
        <v>0</v>
      </c>
      <c r="AA57" s="17">
        <v>6.9</v>
      </c>
      <c r="AB57" s="17"/>
      <c r="AC57" s="17">
        <v>103.4</v>
      </c>
      <c r="AD57" s="17"/>
      <c r="AE57" s="17"/>
      <c r="AF57" s="17"/>
      <c r="AG57" s="17"/>
      <c r="AH57" s="17">
        <v>110.8</v>
      </c>
      <c r="AI57" s="17">
        <v>132.6</v>
      </c>
      <c r="AJ57" s="17"/>
      <c r="AK57" s="17">
        <v>0</v>
      </c>
      <c r="AL57" s="17"/>
      <c r="AM57" s="17">
        <v>6.5</v>
      </c>
      <c r="AN57" s="17">
        <v>432</v>
      </c>
      <c r="AO57" s="17">
        <v>78.900000000000006</v>
      </c>
      <c r="AP57" s="17">
        <v>126.9</v>
      </c>
      <c r="AQ57" s="17">
        <v>41.8</v>
      </c>
      <c r="AR57" s="17">
        <v>18.600000000000001</v>
      </c>
      <c r="AS57" s="17">
        <v>19.3</v>
      </c>
      <c r="AT57" s="17">
        <v>93.5</v>
      </c>
      <c r="AU57" s="17">
        <v>165.1</v>
      </c>
      <c r="AV57" s="17">
        <v>166.2</v>
      </c>
      <c r="AW57" s="17">
        <v>174.2</v>
      </c>
      <c r="AX57" s="17">
        <v>107.9</v>
      </c>
      <c r="AY57" s="17">
        <v>44.6</v>
      </c>
      <c r="AZ57" s="17">
        <v>34.4</v>
      </c>
      <c r="BA57" s="17">
        <v>3.8</v>
      </c>
      <c r="BB57" s="17">
        <v>30.2</v>
      </c>
      <c r="BC57" s="17">
        <v>159.30000000000001</v>
      </c>
      <c r="BD57" s="17"/>
      <c r="BE57" s="17"/>
      <c r="BF57" s="17">
        <v>44.7</v>
      </c>
      <c r="BG57" s="17"/>
      <c r="BH57" s="17"/>
      <c r="BI57" s="17">
        <v>45.2</v>
      </c>
      <c r="BJ57" s="17"/>
      <c r="BK57" s="17"/>
      <c r="BL57" s="17"/>
      <c r="BM57" s="17">
        <v>84.78</v>
      </c>
      <c r="BN57" s="17">
        <v>161.46</v>
      </c>
      <c r="BO57" s="17">
        <v>9.92</v>
      </c>
      <c r="BP57" s="17">
        <v>190.77</v>
      </c>
      <c r="BQ57" s="17">
        <v>173.46</v>
      </c>
      <c r="BR57" s="17">
        <v>0</v>
      </c>
      <c r="BS57" s="17"/>
      <c r="BT57" s="17"/>
      <c r="BU57" s="17"/>
      <c r="BV57" s="17"/>
      <c r="BW57" s="17">
        <v>0</v>
      </c>
      <c r="BX57" s="17"/>
      <c r="BY57" s="17"/>
      <c r="BZ57" s="17">
        <v>2.8</v>
      </c>
      <c r="CA57" s="17">
        <v>159.80000000000001</v>
      </c>
      <c r="CB57" s="17">
        <v>135.1</v>
      </c>
      <c r="CC57" s="17">
        <v>64.599999999999994</v>
      </c>
      <c r="CD57" s="17">
        <v>78.5</v>
      </c>
      <c r="CE57" s="17">
        <v>30.5</v>
      </c>
      <c r="CF57" s="17"/>
      <c r="CG57" s="17"/>
      <c r="CH57" s="17"/>
      <c r="CI57" s="17">
        <v>142.6</v>
      </c>
      <c r="CJ57" s="17">
        <v>146.1</v>
      </c>
      <c r="CK57" s="17">
        <v>147.9</v>
      </c>
      <c r="CL57" s="17"/>
      <c r="CM57" s="17"/>
      <c r="CN57" s="17"/>
      <c r="CO57" s="17"/>
      <c r="CP57" s="17"/>
      <c r="CQ57" s="17">
        <v>0</v>
      </c>
      <c r="CR57" s="17"/>
      <c r="CS57" s="17"/>
      <c r="CT57" s="17">
        <v>6.4</v>
      </c>
      <c r="CU57" s="17">
        <v>20</v>
      </c>
      <c r="CV57" s="17">
        <v>0</v>
      </c>
      <c r="CW57" s="17">
        <v>85</v>
      </c>
      <c r="CX57" s="17">
        <v>0</v>
      </c>
      <c r="CY57" s="17">
        <v>3</v>
      </c>
      <c r="CZ57" s="17">
        <v>0</v>
      </c>
      <c r="DA57" s="17">
        <v>20.5</v>
      </c>
      <c r="DB57" s="17">
        <v>9.9</v>
      </c>
      <c r="DC57" s="17">
        <v>5.4</v>
      </c>
      <c r="DD57" s="17">
        <v>0</v>
      </c>
      <c r="DE57" s="17">
        <v>0</v>
      </c>
      <c r="DF57" s="17">
        <v>1.6</v>
      </c>
      <c r="DG57" s="17">
        <v>0</v>
      </c>
      <c r="DH57" s="17">
        <v>5.2</v>
      </c>
      <c r="DI57" s="17">
        <v>21.1</v>
      </c>
      <c r="DJ57" s="17">
        <v>18.7</v>
      </c>
      <c r="DK57" s="17">
        <v>16.600000000000001</v>
      </c>
      <c r="DL57" s="17">
        <v>3.5</v>
      </c>
      <c r="DM57" s="17">
        <v>18.5</v>
      </c>
      <c r="DN57" s="17">
        <v>0</v>
      </c>
      <c r="DO57" s="17">
        <v>0</v>
      </c>
      <c r="DP57" s="17">
        <v>31.4</v>
      </c>
      <c r="DQ57" s="17">
        <v>84.4</v>
      </c>
      <c r="DR57" s="17">
        <v>0</v>
      </c>
      <c r="DS57" s="17">
        <v>3.5</v>
      </c>
      <c r="DT57" s="17">
        <v>20.100000000000001</v>
      </c>
      <c r="DU57" s="17">
        <v>2.9</v>
      </c>
      <c r="DV57" s="17">
        <v>0</v>
      </c>
      <c r="DW57" s="17">
        <v>0</v>
      </c>
      <c r="DX57" s="17">
        <v>19.8</v>
      </c>
      <c r="DY57" s="17">
        <v>8.1</v>
      </c>
      <c r="DZ57" s="17">
        <v>15.7</v>
      </c>
      <c r="EA57" s="17">
        <v>20.3</v>
      </c>
      <c r="EB57" s="17">
        <v>3.3</v>
      </c>
      <c r="EC57" s="17">
        <v>22.8</v>
      </c>
      <c r="ED57" s="17">
        <v>0</v>
      </c>
      <c r="EE57" s="17">
        <v>37.909999999999997</v>
      </c>
      <c r="EF57" s="17">
        <v>95.13</v>
      </c>
      <c r="EG57" s="17">
        <v>2.44</v>
      </c>
      <c r="EH57" s="17">
        <v>1.45</v>
      </c>
      <c r="EI57" s="17">
        <v>0</v>
      </c>
      <c r="EJ57" s="17">
        <v>21</v>
      </c>
      <c r="EK57" s="17">
        <v>6.8</v>
      </c>
      <c r="EL57" s="17"/>
      <c r="EM57" s="17">
        <v>20.399999999999999</v>
      </c>
      <c r="EN57" s="17">
        <v>20.399999999999999</v>
      </c>
      <c r="EO57" s="17">
        <v>20</v>
      </c>
      <c r="EP57" s="17">
        <v>0</v>
      </c>
      <c r="EQ57" s="17">
        <v>0</v>
      </c>
      <c r="ER57" s="17">
        <v>0</v>
      </c>
      <c r="ES57" s="17">
        <v>0</v>
      </c>
      <c r="ET57" s="17">
        <v>0.6</v>
      </c>
      <c r="EU57" s="17">
        <v>51.9</v>
      </c>
      <c r="EV57" s="17">
        <v>42.1</v>
      </c>
      <c r="EW57" s="17">
        <v>0</v>
      </c>
      <c r="EX57" s="17">
        <v>4.8</v>
      </c>
      <c r="EY57" s="17">
        <v>2.2999999999999998</v>
      </c>
      <c r="EZ57" s="17">
        <v>2.4</v>
      </c>
      <c r="FA57" s="17">
        <v>2.6</v>
      </c>
      <c r="FB57" s="17">
        <v>0</v>
      </c>
      <c r="FC57" s="17">
        <v>7</v>
      </c>
      <c r="FD57" s="17">
        <v>20</v>
      </c>
      <c r="FE57" s="17">
        <v>20</v>
      </c>
      <c r="FF57" s="17">
        <v>0</v>
      </c>
      <c r="FG57" s="17"/>
      <c r="FH57" s="17"/>
      <c r="FI57" s="17"/>
      <c r="FJ57" s="17"/>
      <c r="FK57" s="17">
        <v>8.49</v>
      </c>
      <c r="FL57" s="17"/>
      <c r="FM57" s="17">
        <v>17.8</v>
      </c>
      <c r="FN57" s="17">
        <v>7333.41</v>
      </c>
      <c r="FO57" s="15"/>
      <c r="FP57" s="17">
        <v>24.270209999999999</v>
      </c>
      <c r="FQ57" s="17">
        <v>7.7910000000000004</v>
      </c>
      <c r="FR57" s="17">
        <v>11.689</v>
      </c>
      <c r="FS57" s="17">
        <v>13.2</v>
      </c>
      <c r="FT57" s="17">
        <v>25.699120000000001</v>
      </c>
      <c r="FU57" s="17">
        <v>18.95072</v>
      </c>
      <c r="FV57" s="17">
        <v>4.5</v>
      </c>
      <c r="FW57" s="17">
        <v>15.4</v>
      </c>
      <c r="FX57" s="17">
        <v>121.50005</v>
      </c>
    </row>
    <row r="58" spans="1:180" ht="24" customHeight="1" x14ac:dyDescent="0.3">
      <c r="A58" s="18" t="s">
        <v>847</v>
      </c>
      <c r="B58" s="18" t="s">
        <v>71</v>
      </c>
      <c r="C58" s="19">
        <v>205.9</v>
      </c>
      <c r="D58" s="19">
        <v>652.70000000000005</v>
      </c>
      <c r="E58" s="19">
        <v>212.8</v>
      </c>
      <c r="F58" s="19"/>
      <c r="G58" s="19"/>
      <c r="H58" s="19">
        <v>90.6</v>
      </c>
      <c r="I58" s="19">
        <v>220.4</v>
      </c>
      <c r="J58" s="19"/>
      <c r="K58" s="19"/>
      <c r="L58" s="19">
        <v>105.3</v>
      </c>
      <c r="M58" s="19">
        <v>105.3</v>
      </c>
      <c r="N58" s="19"/>
      <c r="O58" s="19">
        <v>128.80000000000001</v>
      </c>
      <c r="P58" s="19">
        <v>143.5</v>
      </c>
      <c r="Q58" s="19">
        <v>90.9</v>
      </c>
      <c r="R58" s="19">
        <v>556.20000000000005</v>
      </c>
      <c r="S58" s="19">
        <v>10.3</v>
      </c>
      <c r="T58" s="19">
        <v>0</v>
      </c>
      <c r="U58" s="19"/>
      <c r="V58" s="19"/>
      <c r="W58" s="19">
        <v>167.1</v>
      </c>
      <c r="X58" s="19">
        <v>8.1</v>
      </c>
      <c r="Y58" s="19">
        <v>4.5999999999999996</v>
      </c>
      <c r="Z58" s="19">
        <v>0</v>
      </c>
      <c r="AA58" s="19">
        <v>6.9</v>
      </c>
      <c r="AB58" s="19"/>
      <c r="AC58" s="19">
        <v>104.2</v>
      </c>
      <c r="AD58" s="19"/>
      <c r="AE58" s="19"/>
      <c r="AF58" s="19"/>
      <c r="AG58" s="19"/>
      <c r="AH58" s="19">
        <v>110.7</v>
      </c>
      <c r="AI58" s="19">
        <v>132.30000000000001</v>
      </c>
      <c r="AJ58" s="19"/>
      <c r="AK58" s="19">
        <v>0</v>
      </c>
      <c r="AL58" s="19"/>
      <c r="AM58" s="19">
        <v>6.5</v>
      </c>
      <c r="AN58" s="19">
        <v>434.6</v>
      </c>
      <c r="AO58" s="19">
        <v>78.8</v>
      </c>
      <c r="AP58" s="19">
        <v>128</v>
      </c>
      <c r="AQ58" s="19">
        <v>41.4</v>
      </c>
      <c r="AR58" s="19">
        <v>18.600000000000001</v>
      </c>
      <c r="AS58" s="19">
        <v>19.399999999999999</v>
      </c>
      <c r="AT58" s="19">
        <v>90.9</v>
      </c>
      <c r="AU58" s="19">
        <v>168.9</v>
      </c>
      <c r="AV58" s="19">
        <v>169.1</v>
      </c>
      <c r="AW58" s="19">
        <v>173.7</v>
      </c>
      <c r="AX58" s="19">
        <v>108.4</v>
      </c>
      <c r="AY58" s="19">
        <v>45.3</v>
      </c>
      <c r="AZ58" s="19">
        <v>38.9</v>
      </c>
      <c r="BA58" s="19">
        <v>3.8</v>
      </c>
      <c r="BB58" s="19">
        <v>30.4</v>
      </c>
      <c r="BC58" s="19">
        <v>154.9</v>
      </c>
      <c r="BD58" s="19"/>
      <c r="BE58" s="19"/>
      <c r="BF58" s="19">
        <v>44.7</v>
      </c>
      <c r="BG58" s="19"/>
      <c r="BH58" s="19"/>
      <c r="BI58" s="19">
        <v>44.6</v>
      </c>
      <c r="BJ58" s="19"/>
      <c r="BK58" s="19"/>
      <c r="BL58" s="19"/>
      <c r="BM58" s="19">
        <v>84.79</v>
      </c>
      <c r="BN58" s="19">
        <v>135.15</v>
      </c>
      <c r="BO58" s="19">
        <v>10.050000000000001</v>
      </c>
      <c r="BP58" s="19">
        <v>135.80000000000001</v>
      </c>
      <c r="BQ58" s="19">
        <v>157.66</v>
      </c>
      <c r="BR58" s="19">
        <v>0</v>
      </c>
      <c r="BS58" s="19"/>
      <c r="BT58" s="19"/>
      <c r="BU58" s="19"/>
      <c r="BV58" s="19"/>
      <c r="BW58" s="19">
        <v>0</v>
      </c>
      <c r="BX58" s="19"/>
      <c r="BY58" s="19"/>
      <c r="BZ58" s="19">
        <v>2.8</v>
      </c>
      <c r="CA58" s="19">
        <v>163.6</v>
      </c>
      <c r="CB58" s="19">
        <v>134.69999999999999</v>
      </c>
      <c r="CC58" s="19">
        <v>58</v>
      </c>
      <c r="CD58" s="19">
        <v>78.2</v>
      </c>
      <c r="CE58" s="19">
        <v>30.2</v>
      </c>
      <c r="CF58" s="19"/>
      <c r="CG58" s="19"/>
      <c r="CH58" s="19"/>
      <c r="CI58" s="19">
        <v>94.8</v>
      </c>
      <c r="CJ58" s="19">
        <v>94.7</v>
      </c>
      <c r="CK58" s="19">
        <v>118.7</v>
      </c>
      <c r="CL58" s="19"/>
      <c r="CM58" s="19"/>
      <c r="CN58" s="19"/>
      <c r="CO58" s="19"/>
      <c r="CP58" s="19"/>
      <c r="CQ58" s="19">
        <v>0</v>
      </c>
      <c r="CR58" s="19"/>
      <c r="CS58" s="19"/>
      <c r="CT58" s="19">
        <v>6.3</v>
      </c>
      <c r="CU58" s="19">
        <v>20</v>
      </c>
      <c r="CV58" s="19">
        <v>0</v>
      </c>
      <c r="CW58" s="19">
        <v>82.3</v>
      </c>
      <c r="CX58" s="19">
        <v>0</v>
      </c>
      <c r="CY58" s="19">
        <v>3.6</v>
      </c>
      <c r="CZ58" s="19">
        <v>0</v>
      </c>
      <c r="DA58" s="19">
        <v>20.5</v>
      </c>
      <c r="DB58" s="19">
        <v>9.9</v>
      </c>
      <c r="DC58" s="19">
        <v>5.3</v>
      </c>
      <c r="DD58" s="19">
        <v>0</v>
      </c>
      <c r="DE58" s="19">
        <v>0</v>
      </c>
      <c r="DF58" s="19">
        <v>1.6</v>
      </c>
      <c r="DG58" s="19">
        <v>0</v>
      </c>
      <c r="DH58" s="19">
        <v>5.0999999999999996</v>
      </c>
      <c r="DI58" s="19">
        <v>20.8</v>
      </c>
      <c r="DJ58" s="19">
        <v>18.899999999999999</v>
      </c>
      <c r="DK58" s="19">
        <v>16.600000000000001</v>
      </c>
      <c r="DL58" s="19">
        <v>3.5</v>
      </c>
      <c r="DM58" s="19">
        <v>18.5</v>
      </c>
      <c r="DN58" s="19">
        <v>0</v>
      </c>
      <c r="DO58" s="19">
        <v>0</v>
      </c>
      <c r="DP58" s="19">
        <v>31</v>
      </c>
      <c r="DQ58" s="19">
        <v>85.1</v>
      </c>
      <c r="DR58" s="19">
        <v>0</v>
      </c>
      <c r="DS58" s="19">
        <v>3.5</v>
      </c>
      <c r="DT58" s="19">
        <v>20.100000000000001</v>
      </c>
      <c r="DU58" s="19">
        <v>2.8</v>
      </c>
      <c r="DV58" s="19">
        <v>0</v>
      </c>
      <c r="DW58" s="19">
        <v>0</v>
      </c>
      <c r="DX58" s="19">
        <v>19.8</v>
      </c>
      <c r="DY58" s="19">
        <v>8.1</v>
      </c>
      <c r="DZ58" s="19">
        <v>15.3</v>
      </c>
      <c r="EA58" s="19">
        <v>20.3</v>
      </c>
      <c r="EB58" s="19">
        <v>3.3</v>
      </c>
      <c r="EC58" s="19">
        <v>19.100000000000001</v>
      </c>
      <c r="ED58" s="19">
        <v>0</v>
      </c>
      <c r="EE58" s="19">
        <v>45.44</v>
      </c>
      <c r="EF58" s="19">
        <v>98.6</v>
      </c>
      <c r="EG58" s="19">
        <v>3.5</v>
      </c>
      <c r="EH58" s="19">
        <v>0.86</v>
      </c>
      <c r="EI58" s="19">
        <v>0</v>
      </c>
      <c r="EJ58" s="19">
        <v>21</v>
      </c>
      <c r="EK58" s="19">
        <v>6.8</v>
      </c>
      <c r="EL58" s="19"/>
      <c r="EM58" s="19">
        <v>20.399999999999999</v>
      </c>
      <c r="EN58" s="19">
        <v>20.399999999999999</v>
      </c>
      <c r="EO58" s="19">
        <v>20</v>
      </c>
      <c r="EP58" s="19">
        <v>0</v>
      </c>
      <c r="EQ58" s="19">
        <v>0</v>
      </c>
      <c r="ER58" s="19">
        <v>0</v>
      </c>
      <c r="ES58" s="19">
        <v>0</v>
      </c>
      <c r="ET58" s="19">
        <v>0.6</v>
      </c>
      <c r="EU58" s="19">
        <v>48.3</v>
      </c>
      <c r="EV58" s="19">
        <v>35.299999999999997</v>
      </c>
      <c r="EW58" s="19">
        <v>0</v>
      </c>
      <c r="EX58" s="19">
        <v>4.8</v>
      </c>
      <c r="EY58" s="19">
        <v>2.2999999999999998</v>
      </c>
      <c r="EZ58" s="19">
        <v>2.4</v>
      </c>
      <c r="FA58" s="19">
        <v>2.6</v>
      </c>
      <c r="FB58" s="19">
        <v>0</v>
      </c>
      <c r="FC58" s="19">
        <v>7.2</v>
      </c>
      <c r="FD58" s="19">
        <v>20</v>
      </c>
      <c r="FE58" s="19">
        <v>20</v>
      </c>
      <c r="FF58" s="19">
        <v>0</v>
      </c>
      <c r="FG58" s="19"/>
      <c r="FH58" s="19"/>
      <c r="FI58" s="19"/>
      <c r="FJ58" s="19"/>
      <c r="FK58" s="19">
        <v>8.3800000000000008</v>
      </c>
      <c r="FL58" s="19"/>
      <c r="FM58" s="19">
        <v>18.7</v>
      </c>
      <c r="FN58" s="19">
        <v>7025.53</v>
      </c>
      <c r="FO58" s="15"/>
      <c r="FP58" s="19">
        <v>24.271660000000001</v>
      </c>
      <c r="FQ58" s="19">
        <v>7.782</v>
      </c>
      <c r="FR58" s="19">
        <v>11.683</v>
      </c>
      <c r="FS58" s="19">
        <v>13.2</v>
      </c>
      <c r="FT58" s="19">
        <v>25.674679999999999</v>
      </c>
      <c r="FU58" s="19">
        <v>18.950189999999999</v>
      </c>
      <c r="FV58" s="19">
        <v>4.5999999999999996</v>
      </c>
      <c r="FW58" s="19">
        <v>5.0999999999999996</v>
      </c>
      <c r="FX58" s="19">
        <v>111.26152999999999</v>
      </c>
    </row>
    <row r="59" spans="1:180" ht="25.05" customHeight="1" x14ac:dyDescent="0.3">
      <c r="A59" s="205" t="s">
        <v>848</v>
      </c>
      <c r="B59" s="206"/>
      <c r="C59" s="20">
        <v>4861.8500000000004</v>
      </c>
      <c r="D59" s="20">
        <v>15585.1</v>
      </c>
      <c r="E59" s="20">
        <v>3975.2</v>
      </c>
      <c r="F59" s="20">
        <v>0</v>
      </c>
      <c r="G59" s="20">
        <v>0</v>
      </c>
      <c r="H59" s="20">
        <v>2161.65</v>
      </c>
      <c r="I59" s="20">
        <v>5348.15</v>
      </c>
      <c r="J59" s="20">
        <v>0</v>
      </c>
      <c r="K59" s="20">
        <v>0</v>
      </c>
      <c r="L59" s="20">
        <v>3244.4</v>
      </c>
      <c r="M59" s="20">
        <v>3395.5</v>
      </c>
      <c r="N59" s="20">
        <v>0</v>
      </c>
      <c r="O59" s="20">
        <v>3691.45</v>
      </c>
      <c r="P59" s="20">
        <v>4302.2</v>
      </c>
      <c r="Q59" s="20">
        <v>2344.25</v>
      </c>
      <c r="R59" s="20">
        <v>13326.7</v>
      </c>
      <c r="S59" s="20">
        <v>245.45</v>
      </c>
      <c r="T59" s="20">
        <v>119.05</v>
      </c>
      <c r="U59" s="20">
        <v>0</v>
      </c>
      <c r="V59" s="20">
        <v>0</v>
      </c>
      <c r="W59" s="20">
        <v>3955.8</v>
      </c>
      <c r="X59" s="20">
        <v>186.95</v>
      </c>
      <c r="Y59" s="20">
        <v>106.6</v>
      </c>
      <c r="Z59" s="20">
        <v>135.19999999999999</v>
      </c>
      <c r="AA59" s="20">
        <v>159.80000000000001</v>
      </c>
      <c r="AB59" s="20">
        <v>0</v>
      </c>
      <c r="AC59" s="20">
        <v>1794.2</v>
      </c>
      <c r="AD59" s="20">
        <v>0</v>
      </c>
      <c r="AE59" s="20">
        <v>0</v>
      </c>
      <c r="AF59" s="20">
        <v>0</v>
      </c>
      <c r="AG59" s="20">
        <v>0</v>
      </c>
      <c r="AH59" s="20">
        <v>2656.9</v>
      </c>
      <c r="AI59" s="20">
        <v>3728.8</v>
      </c>
      <c r="AJ59" s="20">
        <v>0</v>
      </c>
      <c r="AK59" s="20">
        <v>29.95</v>
      </c>
      <c r="AL59" s="20">
        <v>0</v>
      </c>
      <c r="AM59" s="20">
        <v>156.05000000000001</v>
      </c>
      <c r="AN59" s="20">
        <v>10321.1</v>
      </c>
      <c r="AO59" s="20">
        <v>1919.75</v>
      </c>
      <c r="AP59" s="20">
        <v>3299.25</v>
      </c>
      <c r="AQ59" s="20">
        <v>989.75</v>
      </c>
      <c r="AR59" s="20">
        <v>446.25</v>
      </c>
      <c r="AS59" s="20">
        <v>463.95</v>
      </c>
      <c r="AT59" s="20">
        <v>2171.85</v>
      </c>
      <c r="AU59" s="20">
        <v>3947</v>
      </c>
      <c r="AV59" s="20">
        <v>3957.9</v>
      </c>
      <c r="AW59" s="20">
        <v>4175.3999999999996</v>
      </c>
      <c r="AX59" s="20">
        <v>2582.3000000000002</v>
      </c>
      <c r="AY59" s="20">
        <v>988.8</v>
      </c>
      <c r="AZ59" s="20">
        <v>878.45</v>
      </c>
      <c r="BA59" s="20">
        <v>91.2</v>
      </c>
      <c r="BB59" s="20">
        <v>491.6</v>
      </c>
      <c r="BC59" s="20">
        <v>3538.4</v>
      </c>
      <c r="BD59" s="20">
        <v>0</v>
      </c>
      <c r="BE59" s="20">
        <v>0</v>
      </c>
      <c r="BF59" s="20">
        <v>1130.6500000000001</v>
      </c>
      <c r="BG59" s="20">
        <v>0</v>
      </c>
      <c r="BH59" s="20">
        <v>0</v>
      </c>
      <c r="BI59" s="20">
        <v>703.45</v>
      </c>
      <c r="BJ59" s="20">
        <v>0</v>
      </c>
      <c r="BK59" s="20">
        <v>0</v>
      </c>
      <c r="BL59" s="20">
        <v>0</v>
      </c>
      <c r="BM59" s="20">
        <v>2024.66571</v>
      </c>
      <c r="BN59" s="20">
        <v>3754.36913</v>
      </c>
      <c r="BO59" s="20">
        <v>9.9849999999999994</v>
      </c>
      <c r="BP59" s="20">
        <v>4345.21774</v>
      </c>
      <c r="BQ59" s="20">
        <v>4093.1414450000002</v>
      </c>
      <c r="BR59" s="20">
        <v>377.78271000000001</v>
      </c>
      <c r="BS59" s="20">
        <v>0</v>
      </c>
      <c r="BT59" s="20">
        <v>0</v>
      </c>
      <c r="BU59" s="20">
        <v>0</v>
      </c>
      <c r="BV59" s="20">
        <v>0</v>
      </c>
      <c r="BW59" s="20">
        <v>160.52000000000001</v>
      </c>
      <c r="BX59" s="20">
        <v>0</v>
      </c>
      <c r="BY59" s="20">
        <v>0</v>
      </c>
      <c r="BZ59" s="20">
        <v>67.3</v>
      </c>
      <c r="CA59" s="20">
        <v>4631.45</v>
      </c>
      <c r="CB59" s="20">
        <v>2860.35</v>
      </c>
      <c r="CC59" s="20">
        <v>1499.45</v>
      </c>
      <c r="CD59" s="20">
        <v>1851.55</v>
      </c>
      <c r="CE59" s="20">
        <v>721.65</v>
      </c>
      <c r="CF59" s="20">
        <v>0</v>
      </c>
      <c r="CG59" s="20">
        <v>0</v>
      </c>
      <c r="CH59" s="20">
        <v>0</v>
      </c>
      <c r="CI59" s="20">
        <v>2963.8</v>
      </c>
      <c r="CJ59" s="20">
        <v>3014.45</v>
      </c>
      <c r="CK59" s="20">
        <v>3368.05</v>
      </c>
      <c r="CL59" s="20">
        <v>0</v>
      </c>
      <c r="CM59" s="20">
        <v>0</v>
      </c>
      <c r="CN59" s="20">
        <v>0</v>
      </c>
      <c r="CO59" s="20">
        <v>0</v>
      </c>
      <c r="CP59" s="20">
        <v>0</v>
      </c>
      <c r="CQ59" s="20">
        <v>1119.1500000000001</v>
      </c>
      <c r="CR59" s="20">
        <v>0</v>
      </c>
      <c r="CS59" s="20">
        <v>0</v>
      </c>
      <c r="CT59" s="20">
        <v>158.25</v>
      </c>
      <c r="CU59" s="20">
        <v>479.05</v>
      </c>
      <c r="CV59" s="20">
        <v>6.15</v>
      </c>
      <c r="CW59" s="20">
        <v>2017.9</v>
      </c>
      <c r="CX59" s="20">
        <v>702.4</v>
      </c>
      <c r="CY59" s="20">
        <v>18</v>
      </c>
      <c r="CZ59" s="20">
        <v>1.7</v>
      </c>
      <c r="DA59" s="20">
        <v>491.1</v>
      </c>
      <c r="DB59" s="20">
        <v>237.55</v>
      </c>
      <c r="DC59" s="20">
        <v>132.5</v>
      </c>
      <c r="DD59" s="20">
        <v>1784.55</v>
      </c>
      <c r="DE59" s="20">
        <v>913.05</v>
      </c>
      <c r="DF59" s="20">
        <v>40.549999999999997</v>
      </c>
      <c r="DG59" s="20">
        <v>51.6</v>
      </c>
      <c r="DH59" s="20">
        <v>122.35</v>
      </c>
      <c r="DI59" s="20">
        <v>496.95</v>
      </c>
      <c r="DJ59" s="20">
        <v>457.95</v>
      </c>
      <c r="DK59" s="20">
        <v>396.1</v>
      </c>
      <c r="DL59" s="20">
        <v>83.25</v>
      </c>
      <c r="DM59" s="20">
        <v>442.5</v>
      </c>
      <c r="DN59" s="20">
        <v>139.613</v>
      </c>
      <c r="DO59" s="20">
        <v>161.44999999999999</v>
      </c>
      <c r="DP59" s="20">
        <v>599.1</v>
      </c>
      <c r="DQ59" s="20">
        <v>1523.15</v>
      </c>
      <c r="DR59" s="20">
        <v>162.5</v>
      </c>
      <c r="DS59" s="20">
        <v>84.05</v>
      </c>
      <c r="DT59" s="20">
        <v>396.55</v>
      </c>
      <c r="DU59" s="20">
        <v>67.75</v>
      </c>
      <c r="DV59" s="20">
        <v>7.1174999999999997</v>
      </c>
      <c r="DW59" s="20">
        <v>2.4500000000000002</v>
      </c>
      <c r="DX59" s="20">
        <v>475.35</v>
      </c>
      <c r="DY59" s="20">
        <v>192.9</v>
      </c>
      <c r="DZ59" s="20">
        <v>382.5</v>
      </c>
      <c r="EA59" s="20">
        <v>487.1</v>
      </c>
      <c r="EB59" s="20">
        <v>138.4</v>
      </c>
      <c r="EC59" s="20">
        <v>1044.6500000000001</v>
      </c>
      <c r="ED59" s="20">
        <v>319.16332999999997</v>
      </c>
      <c r="EE59" s="20">
        <v>1075.7898700000001</v>
      </c>
      <c r="EF59" s="20">
        <v>1688.73153</v>
      </c>
      <c r="EG59" s="20">
        <v>120.469325</v>
      </c>
      <c r="EH59" s="20">
        <v>47.393949999999997</v>
      </c>
      <c r="EI59" s="20">
        <v>15.880974999999999</v>
      </c>
      <c r="EJ59" s="20">
        <v>413.05</v>
      </c>
      <c r="EK59" s="20">
        <v>171.1</v>
      </c>
      <c r="EL59" s="20">
        <v>0</v>
      </c>
      <c r="EM59" s="20">
        <v>489.6</v>
      </c>
      <c r="EN59" s="20">
        <v>489.6</v>
      </c>
      <c r="EO59" s="20">
        <v>480</v>
      </c>
      <c r="EP59" s="20">
        <v>24.744045</v>
      </c>
      <c r="EQ59" s="20">
        <v>2298.1</v>
      </c>
      <c r="ER59" s="20">
        <v>130.5</v>
      </c>
      <c r="ES59" s="20">
        <v>1185.45</v>
      </c>
      <c r="ET59" s="20">
        <v>14.4</v>
      </c>
      <c r="EU59" s="20">
        <v>1252.5999999999999</v>
      </c>
      <c r="EV59" s="20">
        <v>1234.05</v>
      </c>
      <c r="EW59" s="20">
        <v>921.15</v>
      </c>
      <c r="EX59" s="20">
        <v>115.2</v>
      </c>
      <c r="EY59" s="20">
        <v>55.2</v>
      </c>
      <c r="EZ59" s="20">
        <v>57.6</v>
      </c>
      <c r="FA59" s="20">
        <v>56</v>
      </c>
      <c r="FB59" s="20">
        <v>128.5</v>
      </c>
      <c r="FC59" s="20">
        <v>158.9</v>
      </c>
      <c r="FD59" s="20">
        <v>480.25</v>
      </c>
      <c r="FE59" s="20">
        <v>479.75</v>
      </c>
      <c r="FF59" s="20">
        <v>82.45</v>
      </c>
      <c r="FG59" s="20">
        <v>0</v>
      </c>
      <c r="FH59" s="20">
        <v>0</v>
      </c>
      <c r="FI59" s="20">
        <v>0</v>
      </c>
      <c r="FJ59" s="20">
        <v>0</v>
      </c>
      <c r="FK59" s="20">
        <v>191.76499999999999</v>
      </c>
      <c r="FL59" s="20">
        <v>0</v>
      </c>
      <c r="FM59" s="20">
        <v>411.35</v>
      </c>
      <c r="FN59" s="20">
        <v>183957.95026000001</v>
      </c>
      <c r="FO59" s="21"/>
      <c r="FP59" s="20">
        <v>581.91764000000001</v>
      </c>
      <c r="FQ59" s="20">
        <v>90.092164999999994</v>
      </c>
      <c r="FR59" s="20">
        <v>274.24650000000003</v>
      </c>
      <c r="FS59" s="20">
        <v>316.8</v>
      </c>
      <c r="FT59" s="20">
        <v>608.12455499999999</v>
      </c>
      <c r="FU59" s="20">
        <v>454.75036499999999</v>
      </c>
      <c r="FV59" s="20">
        <v>99.85</v>
      </c>
      <c r="FW59" s="20">
        <v>203.15</v>
      </c>
      <c r="FX59" s="20">
        <v>2628.9312249999998</v>
      </c>
    </row>
  </sheetData>
  <mergeCells count="10">
    <mergeCell ref="FX6:FX9"/>
    <mergeCell ref="FX10"/>
    <mergeCell ref="FP5:FX5"/>
    <mergeCell ref="A59:B59"/>
    <mergeCell ref="B3:G3"/>
    <mergeCell ref="A6:A10"/>
    <mergeCell ref="B6:B10"/>
    <mergeCell ref="FN6:FN9"/>
    <mergeCell ref="FN10"/>
    <mergeCell ref="A5:FN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X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80" width="20" customWidth="1"/>
  </cols>
  <sheetData>
    <row r="1" spans="1:18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</row>
    <row r="2" spans="1:18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</row>
    <row r="3" spans="1:180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</row>
    <row r="4" spans="1:18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</row>
    <row r="5" spans="1:180" ht="30" customHeight="1" x14ac:dyDescent="0.3">
      <c r="A5" s="208" t="s">
        <v>849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09"/>
      <c r="BL5" s="209"/>
      <c r="BM5" s="209"/>
      <c r="BN5" s="209"/>
      <c r="BO5" s="209"/>
      <c r="BP5" s="209"/>
      <c r="BQ5" s="209"/>
      <c r="BR5" s="209"/>
      <c r="BS5" s="209"/>
      <c r="BT5" s="209"/>
      <c r="BU5" s="209"/>
      <c r="BV5" s="209"/>
      <c r="BW5" s="209"/>
      <c r="BX5" s="209"/>
      <c r="BY5" s="209"/>
      <c r="BZ5" s="209"/>
      <c r="CA5" s="209"/>
      <c r="CB5" s="209"/>
      <c r="CC5" s="209"/>
      <c r="CD5" s="209"/>
      <c r="CE5" s="209"/>
      <c r="CF5" s="209"/>
      <c r="CG5" s="209"/>
      <c r="CH5" s="209"/>
      <c r="CI5" s="209"/>
      <c r="CJ5" s="209"/>
      <c r="CK5" s="209"/>
      <c r="CL5" s="209"/>
      <c r="CM5" s="209"/>
      <c r="CN5" s="209"/>
      <c r="CO5" s="209"/>
      <c r="CP5" s="209"/>
      <c r="CQ5" s="209"/>
      <c r="CR5" s="209"/>
      <c r="CS5" s="209"/>
      <c r="CT5" s="209"/>
      <c r="CU5" s="209"/>
      <c r="CV5" s="209"/>
      <c r="CW5" s="209"/>
      <c r="CX5" s="209"/>
      <c r="CY5" s="209"/>
      <c r="CZ5" s="209"/>
      <c r="DA5" s="209"/>
      <c r="DB5" s="209"/>
      <c r="DC5" s="209"/>
      <c r="DD5" s="209"/>
      <c r="DE5" s="209"/>
      <c r="DF5" s="209"/>
      <c r="DG5" s="209"/>
      <c r="DH5" s="209"/>
      <c r="DI5" s="209"/>
      <c r="DJ5" s="209"/>
      <c r="DK5" s="209"/>
      <c r="DL5" s="209"/>
      <c r="DM5" s="209"/>
      <c r="DN5" s="209"/>
      <c r="DO5" s="209"/>
      <c r="DP5" s="209"/>
      <c r="DQ5" s="209"/>
      <c r="DR5" s="209"/>
      <c r="DS5" s="209"/>
      <c r="DT5" s="209"/>
      <c r="DU5" s="209"/>
      <c r="DV5" s="209"/>
      <c r="DW5" s="209"/>
      <c r="DX5" s="209"/>
      <c r="DY5" s="209"/>
      <c r="DZ5" s="209"/>
      <c r="EA5" s="209"/>
      <c r="EB5" s="209"/>
      <c r="EC5" s="209"/>
      <c r="ED5" s="209"/>
      <c r="EE5" s="209"/>
      <c r="EF5" s="209"/>
      <c r="EG5" s="209"/>
      <c r="EH5" s="209"/>
      <c r="EI5" s="209"/>
      <c r="EJ5" s="209"/>
      <c r="EK5" s="209"/>
      <c r="EL5" s="209"/>
      <c r="EM5" s="209"/>
      <c r="EN5" s="209"/>
      <c r="EO5" s="209"/>
      <c r="EP5" s="209"/>
      <c r="EQ5" s="209"/>
      <c r="ER5" s="209"/>
      <c r="ES5" s="209"/>
      <c r="ET5" s="209"/>
      <c r="EU5" s="209"/>
      <c r="EV5" s="209"/>
      <c r="EW5" s="209"/>
      <c r="EX5" s="209"/>
      <c r="EY5" s="209"/>
      <c r="EZ5" s="209"/>
      <c r="FA5" s="209"/>
      <c r="FB5" s="209"/>
      <c r="FC5" s="209"/>
      <c r="FD5" s="209"/>
      <c r="FE5" s="209"/>
      <c r="FF5" s="209"/>
      <c r="FG5" s="209"/>
      <c r="FH5" s="209"/>
      <c r="FI5" s="209"/>
      <c r="FJ5" s="209"/>
      <c r="FK5" s="209"/>
      <c r="FL5" s="209"/>
      <c r="FM5" s="209"/>
      <c r="FN5" s="209"/>
      <c r="FO5" s="1"/>
      <c r="FP5" s="204" t="s">
        <v>572</v>
      </c>
      <c r="FQ5" s="203"/>
      <c r="FR5" s="203"/>
      <c r="FS5" s="203"/>
      <c r="FT5" s="203"/>
      <c r="FU5" s="203"/>
      <c r="FV5" s="203"/>
      <c r="FW5" s="203"/>
      <c r="FX5" s="203"/>
    </row>
    <row r="6" spans="1:180" ht="22.05" hidden="1" customHeight="1" x14ac:dyDescent="0.3">
      <c r="A6" s="207" t="s">
        <v>66</v>
      </c>
      <c r="B6" s="207" t="s">
        <v>573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152</v>
      </c>
      <c r="AC6" s="9">
        <v>153</v>
      </c>
      <c r="AD6" s="9">
        <v>154</v>
      </c>
      <c r="AE6" s="9">
        <v>756</v>
      </c>
      <c r="AF6" s="9">
        <v>156</v>
      </c>
      <c r="AG6" s="9">
        <v>155</v>
      </c>
      <c r="AH6" s="9">
        <v>182</v>
      </c>
      <c r="AI6" s="9">
        <v>212</v>
      </c>
      <c r="AJ6" s="9">
        <v>758</v>
      </c>
      <c r="AK6" s="9">
        <v>263</v>
      </c>
      <c r="AL6" s="9">
        <v>265</v>
      </c>
      <c r="AM6" s="9">
        <v>775</v>
      </c>
      <c r="AN6" s="9">
        <v>777</v>
      </c>
      <c r="AO6" s="9">
        <v>2154</v>
      </c>
      <c r="AP6" s="9">
        <v>150</v>
      </c>
      <c r="AQ6" s="9">
        <v>149</v>
      </c>
      <c r="AR6" s="9">
        <v>188</v>
      </c>
      <c r="AS6" s="9">
        <v>2131</v>
      </c>
      <c r="AT6" s="9">
        <v>755</v>
      </c>
      <c r="AU6" s="9">
        <v>252</v>
      </c>
      <c r="AV6" s="9">
        <v>249</v>
      </c>
      <c r="AW6" s="9">
        <v>250</v>
      </c>
      <c r="AX6" s="9">
        <v>117</v>
      </c>
      <c r="AY6" s="9">
        <v>119</v>
      </c>
      <c r="AZ6" s="9">
        <v>120</v>
      </c>
      <c r="BA6" s="9">
        <v>189</v>
      </c>
      <c r="BB6" s="9">
        <v>122</v>
      </c>
      <c r="BC6" s="9">
        <v>266</v>
      </c>
      <c r="BD6" s="9">
        <v>337</v>
      </c>
      <c r="BE6" s="9">
        <v>338</v>
      </c>
      <c r="BF6" s="9">
        <v>251</v>
      </c>
      <c r="BG6" s="9">
        <v>115</v>
      </c>
      <c r="BH6" s="9">
        <v>239</v>
      </c>
      <c r="BI6" s="9">
        <v>288</v>
      </c>
      <c r="BJ6" s="9">
        <v>240</v>
      </c>
      <c r="BK6" s="9">
        <v>241</v>
      </c>
      <c r="BL6" s="9">
        <v>242</v>
      </c>
      <c r="BM6" s="9">
        <v>191</v>
      </c>
      <c r="BN6" s="9">
        <v>194</v>
      </c>
      <c r="BO6" s="9">
        <v>196</v>
      </c>
      <c r="BP6" s="9">
        <v>207</v>
      </c>
      <c r="BQ6" s="9">
        <v>236</v>
      </c>
      <c r="BR6" s="9">
        <v>795</v>
      </c>
      <c r="BS6" s="9">
        <v>285</v>
      </c>
      <c r="BT6" s="9">
        <v>995</v>
      </c>
      <c r="BU6" s="9">
        <v>996</v>
      </c>
      <c r="BV6" s="9">
        <v>997</v>
      </c>
      <c r="BW6" s="9">
        <v>766</v>
      </c>
      <c r="BX6" s="9">
        <v>926</v>
      </c>
      <c r="BY6" s="9">
        <v>924</v>
      </c>
      <c r="BZ6" s="9">
        <v>121</v>
      </c>
      <c r="CA6" s="9">
        <v>103</v>
      </c>
      <c r="CB6" s="9">
        <v>104</v>
      </c>
      <c r="CC6" s="9">
        <v>106</v>
      </c>
      <c r="CD6" s="9">
        <v>105</v>
      </c>
      <c r="CE6" s="9">
        <v>107</v>
      </c>
      <c r="CF6" s="9">
        <v>110</v>
      </c>
      <c r="CG6" s="9">
        <v>109</v>
      </c>
      <c r="CH6" s="9">
        <v>144</v>
      </c>
      <c r="CI6" s="9">
        <v>113</v>
      </c>
      <c r="CJ6" s="9">
        <v>114</v>
      </c>
      <c r="CK6" s="9">
        <v>193</v>
      </c>
      <c r="CL6" s="9">
        <v>208</v>
      </c>
      <c r="CM6" s="9">
        <v>786</v>
      </c>
      <c r="CN6" s="9">
        <v>787</v>
      </c>
      <c r="CO6" s="9">
        <v>788</v>
      </c>
      <c r="CP6" s="9">
        <v>789</v>
      </c>
      <c r="CQ6" s="9">
        <v>248</v>
      </c>
      <c r="CR6" s="9">
        <v>2159</v>
      </c>
      <c r="CS6" s="9">
        <v>267</v>
      </c>
      <c r="CT6" s="9">
        <v>268</v>
      </c>
      <c r="CU6" s="9">
        <v>2194</v>
      </c>
      <c r="CV6" s="9">
        <v>303</v>
      </c>
      <c r="CW6" s="9">
        <v>59715</v>
      </c>
      <c r="CX6" s="9">
        <v>62255</v>
      </c>
      <c r="CY6" s="9">
        <v>1263</v>
      </c>
      <c r="CZ6" s="9">
        <v>61800</v>
      </c>
      <c r="DA6" s="9">
        <v>69125</v>
      </c>
      <c r="DB6" s="9">
        <v>216</v>
      </c>
      <c r="DC6" s="9">
        <v>198</v>
      </c>
      <c r="DD6" s="9">
        <v>70400</v>
      </c>
      <c r="DE6" s="9">
        <v>76068</v>
      </c>
      <c r="DF6" s="9">
        <v>49607</v>
      </c>
      <c r="DG6" s="9">
        <v>214</v>
      </c>
      <c r="DH6" s="9">
        <v>260</v>
      </c>
      <c r="DI6" s="9">
        <v>2152</v>
      </c>
      <c r="DJ6" s="9">
        <v>2128</v>
      </c>
      <c r="DK6" s="9">
        <v>247</v>
      </c>
      <c r="DL6" s="9">
        <v>228</v>
      </c>
      <c r="DM6" s="9">
        <v>2135</v>
      </c>
      <c r="DN6" s="9">
        <v>261</v>
      </c>
      <c r="DO6" s="9">
        <v>237</v>
      </c>
      <c r="DP6" s="9">
        <v>253</v>
      </c>
      <c r="DQ6" s="9">
        <v>770</v>
      </c>
      <c r="DR6" s="9">
        <v>235</v>
      </c>
      <c r="DS6" s="9">
        <v>238</v>
      </c>
      <c r="DT6" s="9">
        <v>2184</v>
      </c>
      <c r="DU6" s="9">
        <v>61855</v>
      </c>
      <c r="DV6" s="9">
        <v>223</v>
      </c>
      <c r="DW6" s="9">
        <v>75566</v>
      </c>
      <c r="DX6" s="9">
        <v>226</v>
      </c>
      <c r="DY6" s="9">
        <v>201</v>
      </c>
      <c r="DZ6" s="9">
        <v>258</v>
      </c>
      <c r="EA6" s="9">
        <v>259</v>
      </c>
      <c r="EB6" s="9">
        <v>257</v>
      </c>
      <c r="EC6" s="9">
        <v>256</v>
      </c>
      <c r="ED6" s="9">
        <v>2148</v>
      </c>
      <c r="EE6" s="9">
        <v>58288</v>
      </c>
      <c r="EF6" s="9">
        <v>58289</v>
      </c>
      <c r="EG6" s="9">
        <v>58839</v>
      </c>
      <c r="EH6" s="9">
        <v>58840</v>
      </c>
      <c r="EI6" s="9">
        <v>75260</v>
      </c>
      <c r="EJ6" s="9">
        <v>296</v>
      </c>
      <c r="EK6" s="9">
        <v>297</v>
      </c>
      <c r="EL6" s="9">
        <v>211</v>
      </c>
      <c r="EM6" s="9">
        <v>2175</v>
      </c>
      <c r="EN6" s="9">
        <v>2178</v>
      </c>
      <c r="EO6" s="9">
        <v>2181</v>
      </c>
      <c r="EP6" s="9">
        <v>1262</v>
      </c>
      <c r="EQ6" s="9">
        <v>63425</v>
      </c>
      <c r="ER6" s="9">
        <v>233</v>
      </c>
      <c r="ES6" s="9">
        <v>2150</v>
      </c>
      <c r="ET6" s="9">
        <v>2165</v>
      </c>
      <c r="EU6" s="9">
        <v>2161</v>
      </c>
      <c r="EV6" s="9">
        <v>61197</v>
      </c>
      <c r="EW6" s="9">
        <v>58851</v>
      </c>
      <c r="EX6" s="9">
        <v>225</v>
      </c>
      <c r="EY6" s="9">
        <v>2201</v>
      </c>
      <c r="EZ6" s="9">
        <v>2171</v>
      </c>
      <c r="FA6" s="9">
        <v>760</v>
      </c>
      <c r="FB6" s="9">
        <v>234</v>
      </c>
      <c r="FC6" s="9">
        <v>215</v>
      </c>
      <c r="FD6" s="9">
        <v>917</v>
      </c>
      <c r="FE6" s="9">
        <v>920</v>
      </c>
      <c r="FF6" s="9">
        <v>289</v>
      </c>
      <c r="FG6" s="9">
        <v>58333</v>
      </c>
      <c r="FH6" s="9">
        <v>58336</v>
      </c>
      <c r="FI6" s="9">
        <v>213</v>
      </c>
      <c r="FJ6" s="9">
        <v>232</v>
      </c>
      <c r="FK6" s="9">
        <v>2190</v>
      </c>
      <c r="FL6" s="9">
        <v>69867</v>
      </c>
      <c r="FM6" s="9">
        <v>75066</v>
      </c>
      <c r="FN6" s="207" t="s">
        <v>574</v>
      </c>
      <c r="FO6" s="1"/>
      <c r="FP6" s="10">
        <v>221</v>
      </c>
      <c r="FQ6" s="10">
        <v>222</v>
      </c>
      <c r="FR6" s="10">
        <v>224</v>
      </c>
      <c r="FS6" s="10">
        <v>2187</v>
      </c>
      <c r="FT6" s="10">
        <v>227</v>
      </c>
      <c r="FU6" s="10">
        <v>49400</v>
      </c>
      <c r="FV6" s="10">
        <v>199</v>
      </c>
      <c r="FW6" s="10">
        <v>200</v>
      </c>
      <c r="FX6" s="203" t="s">
        <v>575</v>
      </c>
    </row>
    <row r="7" spans="1:180" ht="15" hidden="1" customHeight="1" x14ac:dyDescent="0.3">
      <c r="A7" s="207"/>
      <c r="B7" s="207"/>
      <c r="C7" s="9" t="s">
        <v>576</v>
      </c>
      <c r="D7" s="9" t="s">
        <v>577</v>
      </c>
      <c r="E7" s="9" t="s">
        <v>577</v>
      </c>
      <c r="F7" s="9" t="s">
        <v>578</v>
      </c>
      <c r="G7" s="9" t="s">
        <v>578</v>
      </c>
      <c r="H7" s="9" t="s">
        <v>578</v>
      </c>
      <c r="I7" s="9" t="s">
        <v>578</v>
      </c>
      <c r="J7" s="9" t="s">
        <v>577</v>
      </c>
      <c r="K7" s="9" t="s">
        <v>577</v>
      </c>
      <c r="L7" s="9" t="s">
        <v>577</v>
      </c>
      <c r="M7" s="9" t="s">
        <v>577</v>
      </c>
      <c r="N7" s="9" t="s">
        <v>577</v>
      </c>
      <c r="O7" s="9" t="s">
        <v>577</v>
      </c>
      <c r="P7" s="9" t="s">
        <v>577</v>
      </c>
      <c r="Q7" s="9" t="s">
        <v>577</v>
      </c>
      <c r="R7" s="9" t="s">
        <v>577</v>
      </c>
      <c r="S7" s="9" t="s">
        <v>577</v>
      </c>
      <c r="T7" s="9" t="s">
        <v>577</v>
      </c>
      <c r="U7" s="9" t="s">
        <v>577</v>
      </c>
      <c r="V7" s="9" t="s">
        <v>577</v>
      </c>
      <c r="W7" s="9" t="s">
        <v>576</v>
      </c>
      <c r="X7" s="9" t="s">
        <v>576</v>
      </c>
      <c r="Y7" s="9" t="s">
        <v>576</v>
      </c>
      <c r="Z7" s="9" t="s">
        <v>577</v>
      </c>
      <c r="AA7" s="9" t="s">
        <v>576</v>
      </c>
      <c r="AB7" s="9" t="s">
        <v>576</v>
      </c>
      <c r="AC7" s="9" t="s">
        <v>576</v>
      </c>
      <c r="AD7" s="9" t="s">
        <v>576</v>
      </c>
      <c r="AE7" s="9" t="s">
        <v>576</v>
      </c>
      <c r="AF7" s="9" t="s">
        <v>576</v>
      </c>
      <c r="AG7" s="9" t="s">
        <v>576</v>
      </c>
      <c r="AH7" s="9" t="s">
        <v>576</v>
      </c>
      <c r="AI7" s="9" t="s">
        <v>577</v>
      </c>
      <c r="AJ7" s="9" t="s">
        <v>578</v>
      </c>
      <c r="AK7" s="9" t="s">
        <v>578</v>
      </c>
      <c r="AL7" s="9" t="s">
        <v>578</v>
      </c>
      <c r="AM7" s="9" t="s">
        <v>577</v>
      </c>
      <c r="AN7" s="9" t="s">
        <v>577</v>
      </c>
      <c r="AO7" s="9" t="s">
        <v>577</v>
      </c>
      <c r="AP7" s="9" t="s">
        <v>577</v>
      </c>
      <c r="AQ7" s="9" t="s">
        <v>577</v>
      </c>
      <c r="AR7" s="9" t="s">
        <v>577</v>
      </c>
      <c r="AS7" s="9" t="s">
        <v>577</v>
      </c>
      <c r="AT7" s="9" t="s">
        <v>576</v>
      </c>
      <c r="AU7" s="9" t="s">
        <v>577</v>
      </c>
      <c r="AV7" s="9" t="s">
        <v>577</v>
      </c>
      <c r="AW7" s="9" t="s">
        <v>577</v>
      </c>
      <c r="AX7" s="9" t="s">
        <v>577</v>
      </c>
      <c r="AY7" s="9" t="s">
        <v>577</v>
      </c>
      <c r="AZ7" s="9" t="s">
        <v>577</v>
      </c>
      <c r="BA7" s="9" t="s">
        <v>576</v>
      </c>
      <c r="BB7" s="9" t="s">
        <v>578</v>
      </c>
      <c r="BC7" s="9" t="s">
        <v>577</v>
      </c>
      <c r="BD7" s="9" t="s">
        <v>577</v>
      </c>
      <c r="BE7" s="9" t="s">
        <v>577</v>
      </c>
      <c r="BF7" s="9" t="s">
        <v>577</v>
      </c>
      <c r="BG7" s="9" t="s">
        <v>578</v>
      </c>
      <c r="BH7" s="9" t="s">
        <v>578</v>
      </c>
      <c r="BI7" s="9" t="s">
        <v>578</v>
      </c>
      <c r="BJ7" s="9" t="s">
        <v>576</v>
      </c>
      <c r="BK7" s="9" t="s">
        <v>576</v>
      </c>
      <c r="BL7" s="9" t="s">
        <v>576</v>
      </c>
      <c r="BM7" s="9" t="s">
        <v>577</v>
      </c>
      <c r="BN7" s="9" t="s">
        <v>577</v>
      </c>
      <c r="BO7" s="9" t="s">
        <v>577</v>
      </c>
      <c r="BP7" s="9" t="s">
        <v>577</v>
      </c>
      <c r="BQ7" s="9" t="s">
        <v>577</v>
      </c>
      <c r="BR7" s="9" t="s">
        <v>577</v>
      </c>
      <c r="BS7" s="9" t="s">
        <v>577</v>
      </c>
      <c r="BT7" s="9" t="s">
        <v>576</v>
      </c>
      <c r="BU7" s="9" t="s">
        <v>576</v>
      </c>
      <c r="BV7" s="9" t="s">
        <v>576</v>
      </c>
      <c r="BW7" s="9" t="s">
        <v>578</v>
      </c>
      <c r="BX7" s="9" t="s">
        <v>576</v>
      </c>
      <c r="BY7" s="9" t="s">
        <v>577</v>
      </c>
      <c r="BZ7" s="9" t="s">
        <v>578</v>
      </c>
      <c r="CA7" s="9" t="s">
        <v>577</v>
      </c>
      <c r="CB7" s="9" t="s">
        <v>577</v>
      </c>
      <c r="CC7" s="9" t="s">
        <v>577</v>
      </c>
      <c r="CD7" s="9" t="s">
        <v>577</v>
      </c>
      <c r="CE7" s="9" t="s">
        <v>577</v>
      </c>
      <c r="CF7" s="9" t="s">
        <v>577</v>
      </c>
      <c r="CG7" s="9" t="s">
        <v>577</v>
      </c>
      <c r="CH7" s="9" t="s">
        <v>577</v>
      </c>
      <c r="CI7" s="9" t="s">
        <v>577</v>
      </c>
      <c r="CJ7" s="9" t="s">
        <v>577</v>
      </c>
      <c r="CK7" s="9" t="s">
        <v>577</v>
      </c>
      <c r="CL7" s="9" t="s">
        <v>577</v>
      </c>
      <c r="CM7" s="9" t="s">
        <v>576</v>
      </c>
      <c r="CN7" s="9" t="s">
        <v>576</v>
      </c>
      <c r="CO7" s="9" t="s">
        <v>576</v>
      </c>
      <c r="CP7" s="9" t="s">
        <v>576</v>
      </c>
      <c r="CQ7" s="9" t="s">
        <v>577</v>
      </c>
      <c r="CR7" s="9" t="s">
        <v>577</v>
      </c>
      <c r="CS7" s="9" t="s">
        <v>577</v>
      </c>
      <c r="CT7" s="9" t="s">
        <v>577</v>
      </c>
      <c r="CU7" s="9" t="s">
        <v>578</v>
      </c>
      <c r="CV7" s="9" t="s">
        <v>577</v>
      </c>
      <c r="CW7" s="9" t="s">
        <v>577</v>
      </c>
      <c r="CX7" s="9" t="s">
        <v>576</v>
      </c>
      <c r="CY7" s="9" t="s">
        <v>578</v>
      </c>
      <c r="CZ7" s="9" t="s">
        <v>578</v>
      </c>
      <c r="DA7" s="9" t="s">
        <v>577</v>
      </c>
      <c r="DB7" s="9" t="s">
        <v>578</v>
      </c>
      <c r="DC7" s="9" t="s">
        <v>578</v>
      </c>
      <c r="DD7" s="9" t="s">
        <v>576</v>
      </c>
      <c r="DE7" s="9" t="s">
        <v>576</v>
      </c>
      <c r="DF7" s="9" t="s">
        <v>576</v>
      </c>
      <c r="DG7" s="9" t="s">
        <v>577</v>
      </c>
      <c r="DH7" s="9" t="s">
        <v>577</v>
      </c>
      <c r="DI7" s="9" t="s">
        <v>577</v>
      </c>
      <c r="DJ7" s="9" t="s">
        <v>578</v>
      </c>
      <c r="DK7" s="9" t="s">
        <v>578</v>
      </c>
      <c r="DL7" s="9" t="s">
        <v>577</v>
      </c>
      <c r="DM7" s="9" t="s">
        <v>577</v>
      </c>
      <c r="DN7" s="9" t="s">
        <v>576</v>
      </c>
      <c r="DO7" s="9" t="s">
        <v>576</v>
      </c>
      <c r="DP7" s="9" t="s">
        <v>577</v>
      </c>
      <c r="DQ7" s="9" t="s">
        <v>577</v>
      </c>
      <c r="DR7" s="9" t="s">
        <v>576</v>
      </c>
      <c r="DS7" s="9" t="s">
        <v>577</v>
      </c>
      <c r="DT7" s="9" t="s">
        <v>577</v>
      </c>
      <c r="DU7" s="9" t="s">
        <v>578</v>
      </c>
      <c r="DV7" s="9" t="s">
        <v>577</v>
      </c>
      <c r="DW7" s="9" t="s">
        <v>577</v>
      </c>
      <c r="DX7" s="9" t="s">
        <v>577</v>
      </c>
      <c r="DY7" s="9" t="s">
        <v>578</v>
      </c>
      <c r="DZ7" s="9" t="s">
        <v>577</v>
      </c>
      <c r="EA7" s="9" t="s">
        <v>577</v>
      </c>
      <c r="EB7" s="9" t="s">
        <v>578</v>
      </c>
      <c r="EC7" s="9" t="s">
        <v>578</v>
      </c>
      <c r="ED7" s="9" t="s">
        <v>576</v>
      </c>
      <c r="EE7" s="9" t="s">
        <v>577</v>
      </c>
      <c r="EF7" s="9" t="s">
        <v>577</v>
      </c>
      <c r="EG7" s="9" t="s">
        <v>577</v>
      </c>
      <c r="EH7" s="9" t="s">
        <v>577</v>
      </c>
      <c r="EI7" s="9" t="s">
        <v>576</v>
      </c>
      <c r="EJ7" s="9" t="s">
        <v>577</v>
      </c>
      <c r="EK7" s="9" t="s">
        <v>577</v>
      </c>
      <c r="EL7" s="9" t="s">
        <v>576</v>
      </c>
      <c r="EM7" s="9" t="s">
        <v>576</v>
      </c>
      <c r="EN7" s="9" t="s">
        <v>576</v>
      </c>
      <c r="EO7" s="9" t="s">
        <v>576</v>
      </c>
      <c r="EP7" s="9" t="s">
        <v>578</v>
      </c>
      <c r="EQ7" s="9" t="s">
        <v>576</v>
      </c>
      <c r="ER7" s="9" t="s">
        <v>576</v>
      </c>
      <c r="ES7" s="9" t="s">
        <v>576</v>
      </c>
      <c r="ET7" s="9" t="s">
        <v>577</v>
      </c>
      <c r="EU7" s="9" t="s">
        <v>577</v>
      </c>
      <c r="EV7" s="9" t="s">
        <v>577</v>
      </c>
      <c r="EW7" s="9" t="s">
        <v>576</v>
      </c>
      <c r="EX7" s="9" t="s">
        <v>577</v>
      </c>
      <c r="EY7" s="9" t="s">
        <v>577</v>
      </c>
      <c r="EZ7" s="9" t="s">
        <v>577</v>
      </c>
      <c r="FA7" s="9" t="s">
        <v>577</v>
      </c>
      <c r="FB7" s="9" t="s">
        <v>576</v>
      </c>
      <c r="FC7" s="9" t="s">
        <v>578</v>
      </c>
      <c r="FD7" s="9" t="s">
        <v>577</v>
      </c>
      <c r="FE7" s="9" t="s">
        <v>577</v>
      </c>
      <c r="FF7" s="9" t="s">
        <v>578</v>
      </c>
      <c r="FG7" s="9" t="s">
        <v>578</v>
      </c>
      <c r="FH7" s="9" t="s">
        <v>578</v>
      </c>
      <c r="FI7" s="9" t="s">
        <v>577</v>
      </c>
      <c r="FJ7" s="9" t="s">
        <v>578</v>
      </c>
      <c r="FK7" s="9" t="s">
        <v>578</v>
      </c>
      <c r="FL7" s="9" t="s">
        <v>578</v>
      </c>
      <c r="FM7" s="9" t="s">
        <v>578</v>
      </c>
      <c r="FN7" s="207"/>
      <c r="FO7" s="1"/>
      <c r="FP7" s="10" t="s">
        <v>578</v>
      </c>
      <c r="FQ7" s="10" t="s">
        <v>577</v>
      </c>
      <c r="FR7" s="10" t="s">
        <v>578</v>
      </c>
      <c r="FS7" s="10" t="s">
        <v>578</v>
      </c>
      <c r="FT7" s="10" t="s">
        <v>578</v>
      </c>
      <c r="FU7" s="10" t="s">
        <v>578</v>
      </c>
      <c r="FV7" s="10" t="s">
        <v>578</v>
      </c>
      <c r="FW7" s="10" t="s">
        <v>578</v>
      </c>
      <c r="FX7" s="203"/>
    </row>
    <row r="8" spans="1:180" ht="15" hidden="1" customHeight="1" x14ac:dyDescent="0.3">
      <c r="A8" s="207"/>
      <c r="B8" s="207"/>
      <c r="C8" s="9" t="s">
        <v>579</v>
      </c>
      <c r="D8" s="9" t="s">
        <v>579</v>
      </c>
      <c r="E8" s="9" t="s">
        <v>579</v>
      </c>
      <c r="F8" s="9" t="s">
        <v>580</v>
      </c>
      <c r="G8" s="9" t="s">
        <v>580</v>
      </c>
      <c r="H8" s="9" t="s">
        <v>579</v>
      </c>
      <c r="I8" s="9" t="s">
        <v>579</v>
      </c>
      <c r="J8" s="9" t="s">
        <v>580</v>
      </c>
      <c r="K8" s="9" t="s">
        <v>580</v>
      </c>
      <c r="L8" s="9" t="s">
        <v>580</v>
      </c>
      <c r="M8" s="9" t="s">
        <v>580</v>
      </c>
      <c r="N8" s="9" t="s">
        <v>580</v>
      </c>
      <c r="O8" s="9" t="s">
        <v>580</v>
      </c>
      <c r="P8" s="9" t="s">
        <v>580</v>
      </c>
      <c r="Q8" s="9" t="s">
        <v>580</v>
      </c>
      <c r="R8" s="9" t="s">
        <v>579</v>
      </c>
      <c r="S8" s="9" t="s">
        <v>579</v>
      </c>
      <c r="T8" s="9" t="s">
        <v>580</v>
      </c>
      <c r="U8" s="9" t="s">
        <v>580</v>
      </c>
      <c r="V8" s="9" t="s">
        <v>580</v>
      </c>
      <c r="W8" s="9" t="s">
        <v>579</v>
      </c>
      <c r="X8" s="9" t="s">
        <v>579</v>
      </c>
      <c r="Y8" s="9" t="s">
        <v>579</v>
      </c>
      <c r="Z8" s="9" t="s">
        <v>580</v>
      </c>
      <c r="AA8" s="9" t="s">
        <v>579</v>
      </c>
      <c r="AB8" s="9" t="s">
        <v>579</v>
      </c>
      <c r="AC8" s="9" t="s">
        <v>579</v>
      </c>
      <c r="AD8" s="9" t="s">
        <v>579</v>
      </c>
      <c r="AE8" s="9" t="s">
        <v>580</v>
      </c>
      <c r="AF8" s="9" t="s">
        <v>580</v>
      </c>
      <c r="AG8" s="9" t="s">
        <v>580</v>
      </c>
      <c r="AH8" s="9" t="s">
        <v>579</v>
      </c>
      <c r="AI8" s="9" t="s">
        <v>579</v>
      </c>
      <c r="AJ8" s="9" t="s">
        <v>580</v>
      </c>
      <c r="AK8" s="9" t="s">
        <v>580</v>
      </c>
      <c r="AL8" s="9" t="s">
        <v>580</v>
      </c>
      <c r="AM8" s="9" t="s">
        <v>579</v>
      </c>
      <c r="AN8" s="9" t="s">
        <v>579</v>
      </c>
      <c r="AO8" s="9" t="s">
        <v>579</v>
      </c>
      <c r="AP8" s="9" t="s">
        <v>579</v>
      </c>
      <c r="AQ8" s="9" t="s">
        <v>579</v>
      </c>
      <c r="AR8" s="9" t="s">
        <v>579</v>
      </c>
      <c r="AS8" s="9" t="s">
        <v>579</v>
      </c>
      <c r="AT8" s="9" t="s">
        <v>579</v>
      </c>
      <c r="AU8" s="9" t="s">
        <v>580</v>
      </c>
      <c r="AV8" s="9" t="s">
        <v>580</v>
      </c>
      <c r="AW8" s="9" t="s">
        <v>580</v>
      </c>
      <c r="AX8" s="9" t="s">
        <v>579</v>
      </c>
      <c r="AY8" s="9" t="s">
        <v>579</v>
      </c>
      <c r="AZ8" s="9" t="s">
        <v>579</v>
      </c>
      <c r="BA8" s="9" t="s">
        <v>579</v>
      </c>
      <c r="BB8" s="9" t="s">
        <v>579</v>
      </c>
      <c r="BC8" s="9" t="s">
        <v>579</v>
      </c>
      <c r="BD8" s="9" t="s">
        <v>579</v>
      </c>
      <c r="BE8" s="9" t="s">
        <v>579</v>
      </c>
      <c r="BF8" s="9" t="s">
        <v>579</v>
      </c>
      <c r="BG8" s="9" t="s">
        <v>580</v>
      </c>
      <c r="BH8" s="9" t="s">
        <v>580</v>
      </c>
      <c r="BI8" s="9" t="s">
        <v>580</v>
      </c>
      <c r="BJ8" s="9" t="s">
        <v>580</v>
      </c>
      <c r="BK8" s="9" t="s">
        <v>580</v>
      </c>
      <c r="BL8" s="9" t="s">
        <v>580</v>
      </c>
      <c r="BM8" s="9" t="s">
        <v>579</v>
      </c>
      <c r="BN8" s="9" t="s">
        <v>580</v>
      </c>
      <c r="BO8" s="9" t="s">
        <v>580</v>
      </c>
      <c r="BP8" s="9" t="s">
        <v>580</v>
      </c>
      <c r="BQ8" s="9" t="s">
        <v>580</v>
      </c>
      <c r="BR8" s="9" t="s">
        <v>580</v>
      </c>
      <c r="BS8" s="9" t="s">
        <v>580</v>
      </c>
      <c r="BT8" s="9" t="s">
        <v>580</v>
      </c>
      <c r="BU8" s="9" t="s">
        <v>580</v>
      </c>
      <c r="BV8" s="9" t="s">
        <v>580</v>
      </c>
      <c r="BW8" s="9" t="s">
        <v>579</v>
      </c>
      <c r="BX8" s="9" t="s">
        <v>580</v>
      </c>
      <c r="BY8" s="9" t="s">
        <v>580</v>
      </c>
      <c r="BZ8" s="9" t="s">
        <v>579</v>
      </c>
      <c r="CA8" s="9" t="s">
        <v>579</v>
      </c>
      <c r="CB8" s="9" t="s">
        <v>579</v>
      </c>
      <c r="CC8" s="9" t="s">
        <v>579</v>
      </c>
      <c r="CD8" s="9" t="s">
        <v>579</v>
      </c>
      <c r="CE8" s="9" t="s">
        <v>579</v>
      </c>
      <c r="CF8" s="9" t="s">
        <v>580</v>
      </c>
      <c r="CG8" s="9" t="s">
        <v>580</v>
      </c>
      <c r="CH8" s="9" t="s">
        <v>580</v>
      </c>
      <c r="CI8" s="9" t="s">
        <v>580</v>
      </c>
      <c r="CJ8" s="9" t="s">
        <v>580</v>
      </c>
      <c r="CK8" s="9" t="s">
        <v>580</v>
      </c>
      <c r="CL8" s="9" t="s">
        <v>580</v>
      </c>
      <c r="CM8" s="9" t="s">
        <v>580</v>
      </c>
      <c r="CN8" s="9" t="s">
        <v>580</v>
      </c>
      <c r="CO8" s="9" t="s">
        <v>580</v>
      </c>
      <c r="CP8" s="9" t="s">
        <v>580</v>
      </c>
      <c r="CQ8" s="9" t="s">
        <v>580</v>
      </c>
      <c r="CR8" s="9" t="s">
        <v>580</v>
      </c>
      <c r="CS8" s="9" t="s">
        <v>579</v>
      </c>
      <c r="CT8" s="9" t="s">
        <v>579</v>
      </c>
      <c r="CU8" s="9" t="s">
        <v>579</v>
      </c>
      <c r="CV8" s="9" t="s">
        <v>581</v>
      </c>
      <c r="CW8" s="9" t="s">
        <v>582</v>
      </c>
      <c r="CX8" s="9" t="s">
        <v>581</v>
      </c>
      <c r="CY8" s="9" t="s">
        <v>582</v>
      </c>
      <c r="CZ8" s="9" t="s">
        <v>581</v>
      </c>
      <c r="DA8" s="9" t="s">
        <v>579</v>
      </c>
      <c r="DB8" s="9" t="s">
        <v>579</v>
      </c>
      <c r="DC8" s="9" t="s">
        <v>579</v>
      </c>
      <c r="DD8" s="9" t="s">
        <v>581</v>
      </c>
      <c r="DE8" s="9" t="s">
        <v>581</v>
      </c>
      <c r="DF8" s="9" t="s">
        <v>579</v>
      </c>
      <c r="DG8" s="9" t="s">
        <v>579</v>
      </c>
      <c r="DH8" s="9" t="s">
        <v>579</v>
      </c>
      <c r="DI8" s="9" t="s">
        <v>579</v>
      </c>
      <c r="DJ8" s="9" t="s">
        <v>579</v>
      </c>
      <c r="DK8" s="9" t="s">
        <v>579</v>
      </c>
      <c r="DL8" s="9" t="s">
        <v>579</v>
      </c>
      <c r="DM8" s="9" t="s">
        <v>579</v>
      </c>
      <c r="DN8" s="9" t="s">
        <v>581</v>
      </c>
      <c r="DO8" s="9" t="s">
        <v>581</v>
      </c>
      <c r="DP8" s="9" t="s">
        <v>582</v>
      </c>
      <c r="DQ8" s="9" t="s">
        <v>582</v>
      </c>
      <c r="DR8" s="9" t="s">
        <v>581</v>
      </c>
      <c r="DS8" s="9" t="s">
        <v>579</v>
      </c>
      <c r="DT8" s="9" t="s">
        <v>579</v>
      </c>
      <c r="DU8" s="9" t="s">
        <v>579</v>
      </c>
      <c r="DV8" s="9" t="s">
        <v>579</v>
      </c>
      <c r="DW8" s="9" t="s">
        <v>581</v>
      </c>
      <c r="DX8" s="9" t="s">
        <v>579</v>
      </c>
      <c r="DY8" s="9" t="s">
        <v>579</v>
      </c>
      <c r="DZ8" s="9" t="s">
        <v>579</v>
      </c>
      <c r="EA8" s="9" t="s">
        <v>579</v>
      </c>
      <c r="EB8" s="9" t="s">
        <v>582</v>
      </c>
      <c r="EC8" s="9" t="s">
        <v>582</v>
      </c>
      <c r="ED8" s="9" t="s">
        <v>581</v>
      </c>
      <c r="EE8" s="9" t="s">
        <v>582</v>
      </c>
      <c r="EF8" s="9" t="s">
        <v>582</v>
      </c>
      <c r="EG8" s="9" t="s">
        <v>582</v>
      </c>
      <c r="EH8" s="9" t="s">
        <v>582</v>
      </c>
      <c r="EI8" s="9" t="s">
        <v>581</v>
      </c>
      <c r="EJ8" s="9" t="s">
        <v>579</v>
      </c>
      <c r="EK8" s="9" t="s">
        <v>579</v>
      </c>
      <c r="EL8" s="9" t="s">
        <v>579</v>
      </c>
      <c r="EM8" s="9" t="s">
        <v>579</v>
      </c>
      <c r="EN8" s="9" t="s">
        <v>579</v>
      </c>
      <c r="EO8" s="9" t="s">
        <v>579</v>
      </c>
      <c r="EP8" s="9" t="s">
        <v>582</v>
      </c>
      <c r="EQ8" s="9" t="s">
        <v>581</v>
      </c>
      <c r="ER8" s="9" t="s">
        <v>581</v>
      </c>
      <c r="ES8" s="9" t="s">
        <v>581</v>
      </c>
      <c r="ET8" s="9" t="s">
        <v>579</v>
      </c>
      <c r="EU8" s="9" t="s">
        <v>582</v>
      </c>
      <c r="EV8" s="9" t="s">
        <v>582</v>
      </c>
      <c r="EW8" s="9" t="s">
        <v>581</v>
      </c>
      <c r="EX8" s="9" t="s">
        <v>580</v>
      </c>
      <c r="EY8" s="9" t="s">
        <v>580</v>
      </c>
      <c r="EZ8" s="9" t="s">
        <v>580</v>
      </c>
      <c r="FA8" s="9" t="s">
        <v>580</v>
      </c>
      <c r="FB8" s="9" t="s">
        <v>581</v>
      </c>
      <c r="FC8" s="9" t="s">
        <v>579</v>
      </c>
      <c r="FD8" s="9" t="s">
        <v>579</v>
      </c>
      <c r="FE8" s="9" t="s">
        <v>579</v>
      </c>
      <c r="FF8" s="9" t="s">
        <v>580</v>
      </c>
      <c r="FG8" s="9" t="s">
        <v>580</v>
      </c>
      <c r="FH8" s="9" t="s">
        <v>580</v>
      </c>
      <c r="FI8" s="9" t="s">
        <v>580</v>
      </c>
      <c r="FJ8" s="9" t="s">
        <v>580</v>
      </c>
      <c r="FK8" s="9" t="s">
        <v>580</v>
      </c>
      <c r="FL8" s="9" t="s">
        <v>580</v>
      </c>
      <c r="FM8" s="9" t="s">
        <v>580</v>
      </c>
      <c r="FN8" s="207"/>
      <c r="FO8" s="1"/>
      <c r="FP8" s="10" t="s">
        <v>579</v>
      </c>
      <c r="FQ8" s="10" t="s">
        <v>579</v>
      </c>
      <c r="FR8" s="10" t="s">
        <v>579</v>
      </c>
      <c r="FS8" s="10" t="s">
        <v>579</v>
      </c>
      <c r="FT8" s="10" t="s">
        <v>580</v>
      </c>
      <c r="FU8" s="10" t="s">
        <v>580</v>
      </c>
      <c r="FV8" s="10" t="s">
        <v>579</v>
      </c>
      <c r="FW8" s="10" t="s">
        <v>579</v>
      </c>
      <c r="FX8" s="203"/>
    </row>
    <row r="9" spans="1:180" ht="40.049999999999997" customHeight="1" x14ac:dyDescent="0.3">
      <c r="A9" s="207"/>
      <c r="B9" s="207"/>
      <c r="C9" s="11" t="s">
        <v>583</v>
      </c>
      <c r="D9" s="11" t="s">
        <v>83</v>
      </c>
      <c r="E9" s="11" t="s">
        <v>83</v>
      </c>
      <c r="F9" s="11" t="s">
        <v>83</v>
      </c>
      <c r="G9" s="11" t="s">
        <v>83</v>
      </c>
      <c r="H9" s="11" t="s">
        <v>123</v>
      </c>
      <c r="I9" s="11" t="s">
        <v>123</v>
      </c>
      <c r="J9" s="11" t="s">
        <v>165</v>
      </c>
      <c r="K9" s="11" t="s">
        <v>165</v>
      </c>
      <c r="L9" s="11" t="s">
        <v>109</v>
      </c>
      <c r="M9" s="11" t="s">
        <v>109</v>
      </c>
      <c r="N9" s="11" t="s">
        <v>109</v>
      </c>
      <c r="O9" s="11" t="s">
        <v>109</v>
      </c>
      <c r="P9" s="11" t="s">
        <v>109</v>
      </c>
      <c r="Q9" s="11" t="s">
        <v>109</v>
      </c>
      <c r="R9" s="11" t="s">
        <v>109</v>
      </c>
      <c r="S9" s="11" t="s">
        <v>109</v>
      </c>
      <c r="T9" s="11" t="s">
        <v>584</v>
      </c>
      <c r="U9" s="11" t="s">
        <v>584</v>
      </c>
      <c r="V9" s="11" t="s">
        <v>584</v>
      </c>
      <c r="W9" s="11" t="s">
        <v>279</v>
      </c>
      <c r="X9" s="11" t="s">
        <v>285</v>
      </c>
      <c r="Y9" s="11" t="s">
        <v>285</v>
      </c>
      <c r="Z9" s="11" t="s">
        <v>285</v>
      </c>
      <c r="AA9" s="11" t="s">
        <v>78</v>
      </c>
      <c r="AB9" s="11" t="s">
        <v>78</v>
      </c>
      <c r="AC9" s="11" t="s">
        <v>78</v>
      </c>
      <c r="AD9" s="11" t="s">
        <v>78</v>
      </c>
      <c r="AE9" s="11" t="s">
        <v>78</v>
      </c>
      <c r="AF9" s="11" t="s">
        <v>78</v>
      </c>
      <c r="AG9" s="11" t="s">
        <v>78</v>
      </c>
      <c r="AH9" s="11" t="s">
        <v>585</v>
      </c>
      <c r="AI9" s="11" t="s">
        <v>73</v>
      </c>
      <c r="AJ9" s="11" t="s">
        <v>374</v>
      </c>
      <c r="AK9" s="11" t="s">
        <v>399</v>
      </c>
      <c r="AL9" s="11" t="s">
        <v>399</v>
      </c>
      <c r="AM9" s="11" t="s">
        <v>86</v>
      </c>
      <c r="AN9" s="11" t="s">
        <v>86</v>
      </c>
      <c r="AO9" s="11" t="s">
        <v>586</v>
      </c>
      <c r="AP9" s="11" t="s">
        <v>587</v>
      </c>
      <c r="AQ9" s="11" t="s">
        <v>587</v>
      </c>
      <c r="AR9" s="11" t="s">
        <v>588</v>
      </c>
      <c r="AS9" s="11" t="s">
        <v>589</v>
      </c>
      <c r="AT9" s="11" t="s">
        <v>590</v>
      </c>
      <c r="AU9" s="11" t="s">
        <v>106</v>
      </c>
      <c r="AV9" s="11" t="s">
        <v>106</v>
      </c>
      <c r="AW9" s="11" t="s">
        <v>106</v>
      </c>
      <c r="AX9" s="11" t="s">
        <v>156</v>
      </c>
      <c r="AY9" s="11" t="s">
        <v>156</v>
      </c>
      <c r="AZ9" s="11" t="s">
        <v>156</v>
      </c>
      <c r="BA9" s="11" t="s">
        <v>156</v>
      </c>
      <c r="BB9" s="11" t="s">
        <v>156</v>
      </c>
      <c r="BC9" s="11" t="s">
        <v>156</v>
      </c>
      <c r="BD9" s="11" t="s">
        <v>591</v>
      </c>
      <c r="BE9" s="11" t="s">
        <v>591</v>
      </c>
      <c r="BF9" s="11" t="s">
        <v>592</v>
      </c>
      <c r="BG9" s="11" t="s">
        <v>89</v>
      </c>
      <c r="BH9" s="11" t="s">
        <v>89</v>
      </c>
      <c r="BI9" s="11" t="s">
        <v>89</v>
      </c>
      <c r="BJ9" s="11" t="s">
        <v>96</v>
      </c>
      <c r="BK9" s="11" t="s">
        <v>96</v>
      </c>
      <c r="BL9" s="11" t="s">
        <v>96</v>
      </c>
      <c r="BM9" s="11" t="s">
        <v>96</v>
      </c>
      <c r="BN9" s="11" t="s">
        <v>96</v>
      </c>
      <c r="BO9" s="11" t="s">
        <v>96</v>
      </c>
      <c r="BP9" s="11" t="s">
        <v>96</v>
      </c>
      <c r="BQ9" s="11" t="s">
        <v>96</v>
      </c>
      <c r="BR9" s="11" t="s">
        <v>96</v>
      </c>
      <c r="BS9" s="11" t="s">
        <v>96</v>
      </c>
      <c r="BT9" s="11" t="s">
        <v>96</v>
      </c>
      <c r="BU9" s="11" t="s">
        <v>96</v>
      </c>
      <c r="BV9" s="11" t="s">
        <v>96</v>
      </c>
      <c r="BW9" s="11" t="s">
        <v>96</v>
      </c>
      <c r="BX9" s="11" t="s">
        <v>593</v>
      </c>
      <c r="BY9" s="11" t="s">
        <v>593</v>
      </c>
      <c r="BZ9" s="11" t="s">
        <v>594</v>
      </c>
      <c r="CA9" s="11" t="s">
        <v>131</v>
      </c>
      <c r="CB9" s="11" t="s">
        <v>131</v>
      </c>
      <c r="CC9" s="11" t="s">
        <v>131</v>
      </c>
      <c r="CD9" s="11" t="s">
        <v>131</v>
      </c>
      <c r="CE9" s="11" t="s">
        <v>131</v>
      </c>
      <c r="CF9" s="11" t="s">
        <v>131</v>
      </c>
      <c r="CG9" s="11" t="s">
        <v>131</v>
      </c>
      <c r="CH9" s="11" t="s">
        <v>131</v>
      </c>
      <c r="CI9" s="11" t="s">
        <v>131</v>
      </c>
      <c r="CJ9" s="11" t="s">
        <v>131</v>
      </c>
      <c r="CK9" s="11" t="s">
        <v>131</v>
      </c>
      <c r="CL9" s="11" t="s">
        <v>131</v>
      </c>
      <c r="CM9" s="11" t="s">
        <v>153</v>
      </c>
      <c r="CN9" s="11" t="s">
        <v>153</v>
      </c>
      <c r="CO9" s="11" t="s">
        <v>153</v>
      </c>
      <c r="CP9" s="11" t="s">
        <v>153</v>
      </c>
      <c r="CQ9" s="11" t="s">
        <v>161</v>
      </c>
      <c r="CR9" s="11" t="s">
        <v>161</v>
      </c>
      <c r="CS9" s="11" t="s">
        <v>595</v>
      </c>
      <c r="CT9" s="11" t="s">
        <v>595</v>
      </c>
      <c r="CU9" s="11" t="s">
        <v>596</v>
      </c>
      <c r="CV9" s="11" t="s">
        <v>597</v>
      </c>
      <c r="CW9" s="11" t="s">
        <v>305</v>
      </c>
      <c r="CX9" s="11" t="s">
        <v>598</v>
      </c>
      <c r="CY9" s="11" t="s">
        <v>599</v>
      </c>
      <c r="CZ9" s="11" t="s">
        <v>600</v>
      </c>
      <c r="DA9" s="11" t="s">
        <v>601</v>
      </c>
      <c r="DB9" s="11" t="s">
        <v>123</v>
      </c>
      <c r="DC9" s="11" t="s">
        <v>123</v>
      </c>
      <c r="DD9" s="11" t="s">
        <v>109</v>
      </c>
      <c r="DE9" s="11" t="s">
        <v>109</v>
      </c>
      <c r="DF9" s="11" t="s">
        <v>585</v>
      </c>
      <c r="DG9" s="11" t="s">
        <v>602</v>
      </c>
      <c r="DH9" s="11" t="s">
        <v>603</v>
      </c>
      <c r="DI9" s="11" t="s">
        <v>604</v>
      </c>
      <c r="DJ9" s="11" t="s">
        <v>605</v>
      </c>
      <c r="DK9" s="11" t="s">
        <v>606</v>
      </c>
      <c r="DL9" s="11" t="s">
        <v>607</v>
      </c>
      <c r="DM9" s="11" t="s">
        <v>608</v>
      </c>
      <c r="DN9" s="11" t="s">
        <v>609</v>
      </c>
      <c r="DO9" s="11" t="s">
        <v>610</v>
      </c>
      <c r="DP9" s="11" t="s">
        <v>611</v>
      </c>
      <c r="DQ9" s="11" t="s">
        <v>394</v>
      </c>
      <c r="DR9" s="11" t="s">
        <v>612</v>
      </c>
      <c r="DS9" s="11" t="s">
        <v>613</v>
      </c>
      <c r="DT9" s="11" t="s">
        <v>614</v>
      </c>
      <c r="DU9" s="11" t="s">
        <v>615</v>
      </c>
      <c r="DV9" s="11" t="s">
        <v>616</v>
      </c>
      <c r="DW9" s="11" t="s">
        <v>617</v>
      </c>
      <c r="DX9" s="11" t="s">
        <v>618</v>
      </c>
      <c r="DY9" s="11" t="s">
        <v>618</v>
      </c>
      <c r="DZ9" s="11" t="s">
        <v>618</v>
      </c>
      <c r="EA9" s="11" t="s">
        <v>618</v>
      </c>
      <c r="EB9" s="11" t="s">
        <v>619</v>
      </c>
      <c r="EC9" s="11" t="s">
        <v>619</v>
      </c>
      <c r="ED9" s="11" t="s">
        <v>96</v>
      </c>
      <c r="EE9" s="11" t="s">
        <v>96</v>
      </c>
      <c r="EF9" s="11" t="s">
        <v>96</v>
      </c>
      <c r="EG9" s="11" t="s">
        <v>96</v>
      </c>
      <c r="EH9" s="11" t="s">
        <v>96</v>
      </c>
      <c r="EI9" s="11" t="s">
        <v>96</v>
      </c>
      <c r="EJ9" s="11" t="s">
        <v>620</v>
      </c>
      <c r="EK9" s="11" t="s">
        <v>620</v>
      </c>
      <c r="EL9" s="11" t="s">
        <v>621</v>
      </c>
      <c r="EM9" s="11" t="s">
        <v>621</v>
      </c>
      <c r="EN9" s="11" t="s">
        <v>621</v>
      </c>
      <c r="EO9" s="11" t="s">
        <v>621</v>
      </c>
      <c r="EP9" s="11" t="s">
        <v>340</v>
      </c>
      <c r="EQ9" s="11" t="s">
        <v>622</v>
      </c>
      <c r="ER9" s="11" t="s">
        <v>623</v>
      </c>
      <c r="ES9" s="11" t="s">
        <v>131</v>
      </c>
      <c r="ET9" s="11" t="s">
        <v>131</v>
      </c>
      <c r="EU9" s="11" t="s">
        <v>131</v>
      </c>
      <c r="EV9" s="11" t="s">
        <v>131</v>
      </c>
      <c r="EW9" s="11" t="s">
        <v>131</v>
      </c>
      <c r="EX9" s="11" t="s">
        <v>624</v>
      </c>
      <c r="EY9" s="11" t="s">
        <v>624</v>
      </c>
      <c r="EZ9" s="11" t="s">
        <v>624</v>
      </c>
      <c r="FA9" s="11" t="s">
        <v>624</v>
      </c>
      <c r="FB9" s="11" t="s">
        <v>625</v>
      </c>
      <c r="FC9" s="11" t="s">
        <v>626</v>
      </c>
      <c r="FD9" s="11" t="s">
        <v>626</v>
      </c>
      <c r="FE9" s="11" t="s">
        <v>626</v>
      </c>
      <c r="FF9" s="11" t="s">
        <v>627</v>
      </c>
      <c r="FG9" s="11" t="s">
        <v>628</v>
      </c>
      <c r="FH9" s="11" t="s">
        <v>628</v>
      </c>
      <c r="FI9" s="11" t="s">
        <v>182</v>
      </c>
      <c r="FJ9" s="11" t="s">
        <v>195</v>
      </c>
      <c r="FK9" s="11" t="s">
        <v>629</v>
      </c>
      <c r="FL9" s="11" t="s">
        <v>200</v>
      </c>
      <c r="FM9" s="11" t="s">
        <v>630</v>
      </c>
      <c r="FN9" s="207"/>
      <c r="FO9" s="1"/>
      <c r="FP9" s="12" t="s">
        <v>631</v>
      </c>
      <c r="FQ9" s="12" t="s">
        <v>22</v>
      </c>
      <c r="FR9" s="12" t="s">
        <v>632</v>
      </c>
      <c r="FS9" s="12" t="s">
        <v>633</v>
      </c>
      <c r="FT9" s="12" t="s">
        <v>634</v>
      </c>
      <c r="FU9" s="12" t="s">
        <v>635</v>
      </c>
      <c r="FV9" s="12" t="s">
        <v>626</v>
      </c>
      <c r="FW9" s="12" t="s">
        <v>626</v>
      </c>
      <c r="FX9" s="203"/>
    </row>
    <row r="10" spans="1:180" ht="40.049999999999997" customHeight="1" x14ac:dyDescent="0.3">
      <c r="A10" s="207"/>
      <c r="B10" s="207"/>
      <c r="C10" s="9" t="s">
        <v>636</v>
      </c>
      <c r="D10" s="9" t="s">
        <v>637</v>
      </c>
      <c r="E10" s="9" t="s">
        <v>302</v>
      </c>
      <c r="F10" s="9" t="s">
        <v>638</v>
      </c>
      <c r="G10" s="9" t="s">
        <v>639</v>
      </c>
      <c r="H10" s="9" t="s">
        <v>640</v>
      </c>
      <c r="I10" s="9" t="s">
        <v>641</v>
      </c>
      <c r="J10" s="9" t="s">
        <v>642</v>
      </c>
      <c r="K10" s="9" t="s">
        <v>643</v>
      </c>
      <c r="L10" s="9" t="s">
        <v>644</v>
      </c>
      <c r="M10" s="9" t="s">
        <v>645</v>
      </c>
      <c r="N10" s="9" t="s">
        <v>646</v>
      </c>
      <c r="O10" s="9" t="s">
        <v>647</v>
      </c>
      <c r="P10" s="9" t="s">
        <v>648</v>
      </c>
      <c r="Q10" s="9" t="s">
        <v>649</v>
      </c>
      <c r="R10" s="9" t="s">
        <v>357</v>
      </c>
      <c r="S10" s="9" t="s">
        <v>650</v>
      </c>
      <c r="T10" s="9" t="s">
        <v>651</v>
      </c>
      <c r="U10" s="9" t="s">
        <v>652</v>
      </c>
      <c r="V10" s="9" t="s">
        <v>653</v>
      </c>
      <c r="W10" s="9" t="s">
        <v>654</v>
      </c>
      <c r="X10" s="9" t="s">
        <v>655</v>
      </c>
      <c r="Y10" s="9" t="s">
        <v>656</v>
      </c>
      <c r="Z10" s="9" t="s">
        <v>292</v>
      </c>
      <c r="AA10" s="9" t="s">
        <v>657</v>
      </c>
      <c r="AB10" s="9" t="s">
        <v>271</v>
      </c>
      <c r="AC10" s="9" t="s">
        <v>273</v>
      </c>
      <c r="AD10" s="9" t="s">
        <v>658</v>
      </c>
      <c r="AE10" s="9" t="s">
        <v>659</v>
      </c>
      <c r="AF10" s="9" t="s">
        <v>660</v>
      </c>
      <c r="AG10" s="9" t="s">
        <v>661</v>
      </c>
      <c r="AH10" s="9" t="s">
        <v>662</v>
      </c>
      <c r="AI10" s="9" t="s">
        <v>663</v>
      </c>
      <c r="AJ10" s="9" t="s">
        <v>664</v>
      </c>
      <c r="AK10" s="9" t="s">
        <v>665</v>
      </c>
      <c r="AL10" s="9" t="s">
        <v>666</v>
      </c>
      <c r="AM10" s="9" t="s">
        <v>667</v>
      </c>
      <c r="AN10" s="9" t="s">
        <v>668</v>
      </c>
      <c r="AO10" s="9" t="s">
        <v>586</v>
      </c>
      <c r="AP10" s="9" t="s">
        <v>669</v>
      </c>
      <c r="AQ10" s="9" t="s">
        <v>670</v>
      </c>
      <c r="AR10" s="9" t="s">
        <v>671</v>
      </c>
      <c r="AS10" s="9" t="s">
        <v>672</v>
      </c>
      <c r="AT10" s="9" t="s">
        <v>673</v>
      </c>
      <c r="AU10" s="9" t="s">
        <v>674</v>
      </c>
      <c r="AV10" s="9" t="s">
        <v>675</v>
      </c>
      <c r="AW10" s="9" t="s">
        <v>676</v>
      </c>
      <c r="AX10" s="9" t="s">
        <v>677</v>
      </c>
      <c r="AY10" s="9" t="s">
        <v>678</v>
      </c>
      <c r="AZ10" s="9" t="s">
        <v>679</v>
      </c>
      <c r="BA10" s="9" t="s">
        <v>680</v>
      </c>
      <c r="BB10" s="9" t="s">
        <v>681</v>
      </c>
      <c r="BC10" s="9" t="s">
        <v>507</v>
      </c>
      <c r="BD10" s="9" t="s">
        <v>682</v>
      </c>
      <c r="BE10" s="9" t="s">
        <v>683</v>
      </c>
      <c r="BF10" s="9" t="s">
        <v>684</v>
      </c>
      <c r="BG10" s="9" t="s">
        <v>685</v>
      </c>
      <c r="BH10" s="9" t="s">
        <v>686</v>
      </c>
      <c r="BI10" s="9" t="s">
        <v>687</v>
      </c>
      <c r="BJ10" s="9" t="s">
        <v>688</v>
      </c>
      <c r="BK10" s="9" t="s">
        <v>689</v>
      </c>
      <c r="BL10" s="9" t="s">
        <v>690</v>
      </c>
      <c r="BM10" s="9" t="s">
        <v>338</v>
      </c>
      <c r="BN10" s="9" t="s">
        <v>691</v>
      </c>
      <c r="BO10" s="9" t="s">
        <v>692</v>
      </c>
      <c r="BP10" s="9" t="s">
        <v>693</v>
      </c>
      <c r="BQ10" s="9" t="s">
        <v>694</v>
      </c>
      <c r="BR10" s="9" t="s">
        <v>695</v>
      </c>
      <c r="BS10" s="9" t="s">
        <v>696</v>
      </c>
      <c r="BT10" s="9" t="s">
        <v>697</v>
      </c>
      <c r="BU10" s="9" t="s">
        <v>698</v>
      </c>
      <c r="BV10" s="9" t="s">
        <v>699</v>
      </c>
      <c r="BW10" s="9" t="s">
        <v>334</v>
      </c>
      <c r="BX10" s="9" t="s">
        <v>700</v>
      </c>
      <c r="BY10" s="9" t="s">
        <v>701</v>
      </c>
      <c r="BZ10" s="9" t="s">
        <v>702</v>
      </c>
      <c r="CA10" s="9" t="s">
        <v>703</v>
      </c>
      <c r="CB10" s="9" t="s">
        <v>704</v>
      </c>
      <c r="CC10" s="9" t="s">
        <v>705</v>
      </c>
      <c r="CD10" s="9" t="s">
        <v>706</v>
      </c>
      <c r="CE10" s="9" t="s">
        <v>707</v>
      </c>
      <c r="CF10" s="9" t="s">
        <v>708</v>
      </c>
      <c r="CG10" s="9" t="s">
        <v>709</v>
      </c>
      <c r="CH10" s="9" t="s">
        <v>710</v>
      </c>
      <c r="CI10" s="9" t="s">
        <v>711</v>
      </c>
      <c r="CJ10" s="9" t="s">
        <v>712</v>
      </c>
      <c r="CK10" s="9" t="s">
        <v>713</v>
      </c>
      <c r="CL10" s="9" t="s">
        <v>714</v>
      </c>
      <c r="CM10" s="9" t="s">
        <v>715</v>
      </c>
      <c r="CN10" s="9" t="s">
        <v>716</v>
      </c>
      <c r="CO10" s="9" t="s">
        <v>717</v>
      </c>
      <c r="CP10" s="9" t="s">
        <v>718</v>
      </c>
      <c r="CQ10" s="9" t="s">
        <v>719</v>
      </c>
      <c r="CR10" s="9" t="s">
        <v>720</v>
      </c>
      <c r="CS10" s="9" t="s">
        <v>721</v>
      </c>
      <c r="CT10" s="9" t="s">
        <v>722</v>
      </c>
      <c r="CU10" s="9" t="s">
        <v>723</v>
      </c>
      <c r="CV10" s="9" t="s">
        <v>724</v>
      </c>
      <c r="CW10" s="9" t="s">
        <v>53</v>
      </c>
      <c r="CX10" s="9" t="s">
        <v>725</v>
      </c>
      <c r="CY10" s="9" t="s">
        <v>726</v>
      </c>
      <c r="CZ10" s="9" t="s">
        <v>727</v>
      </c>
      <c r="DA10" s="9" t="s">
        <v>728</v>
      </c>
      <c r="DB10" s="9" t="s">
        <v>729</v>
      </c>
      <c r="DC10" s="9" t="s">
        <v>730</v>
      </c>
      <c r="DD10" s="9" t="s">
        <v>731</v>
      </c>
      <c r="DE10" s="9" t="s">
        <v>732</v>
      </c>
      <c r="DF10" s="9" t="s">
        <v>733</v>
      </c>
      <c r="DG10" s="9" t="s">
        <v>734</v>
      </c>
      <c r="DH10" s="9" t="s">
        <v>735</v>
      </c>
      <c r="DI10" s="9" t="s">
        <v>736</v>
      </c>
      <c r="DJ10" s="9" t="s">
        <v>737</v>
      </c>
      <c r="DK10" s="9" t="s">
        <v>738</v>
      </c>
      <c r="DL10" s="9" t="s">
        <v>739</v>
      </c>
      <c r="DM10" s="9" t="s">
        <v>740</v>
      </c>
      <c r="DN10" s="9" t="s">
        <v>741</v>
      </c>
      <c r="DO10" s="9" t="s">
        <v>742</v>
      </c>
      <c r="DP10" s="9" t="s">
        <v>743</v>
      </c>
      <c r="DQ10" s="9" t="s">
        <v>744</v>
      </c>
      <c r="DR10" s="9" t="s">
        <v>745</v>
      </c>
      <c r="DS10" s="9" t="s">
        <v>746</v>
      </c>
      <c r="DT10" s="9" t="s">
        <v>747</v>
      </c>
      <c r="DU10" s="9" t="s">
        <v>748</v>
      </c>
      <c r="DV10" s="9" t="s">
        <v>749</v>
      </c>
      <c r="DW10" s="9" t="s">
        <v>750</v>
      </c>
      <c r="DX10" s="9" t="s">
        <v>751</v>
      </c>
      <c r="DY10" s="9" t="s">
        <v>752</v>
      </c>
      <c r="DZ10" s="9" t="s">
        <v>753</v>
      </c>
      <c r="EA10" s="9" t="s">
        <v>754</v>
      </c>
      <c r="EB10" s="9" t="s">
        <v>755</v>
      </c>
      <c r="EC10" s="9" t="s">
        <v>756</v>
      </c>
      <c r="ED10" s="9" t="s">
        <v>757</v>
      </c>
      <c r="EE10" s="9" t="s">
        <v>758</v>
      </c>
      <c r="EF10" s="9" t="s">
        <v>759</v>
      </c>
      <c r="EG10" s="9" t="s">
        <v>760</v>
      </c>
      <c r="EH10" s="9" t="s">
        <v>761</v>
      </c>
      <c r="EI10" s="9" t="s">
        <v>762</v>
      </c>
      <c r="EJ10" s="9" t="s">
        <v>763</v>
      </c>
      <c r="EK10" s="9" t="s">
        <v>764</v>
      </c>
      <c r="EL10" s="9" t="s">
        <v>765</v>
      </c>
      <c r="EM10" s="9" t="s">
        <v>766</v>
      </c>
      <c r="EN10" s="9" t="s">
        <v>767</v>
      </c>
      <c r="EO10" s="9" t="s">
        <v>768</v>
      </c>
      <c r="EP10" s="9" t="s">
        <v>769</v>
      </c>
      <c r="EQ10" s="9" t="s">
        <v>770</v>
      </c>
      <c r="ER10" s="9" t="s">
        <v>771</v>
      </c>
      <c r="ES10" s="9" t="s">
        <v>772</v>
      </c>
      <c r="ET10" s="9" t="s">
        <v>773</v>
      </c>
      <c r="EU10" s="9" t="s">
        <v>774</v>
      </c>
      <c r="EV10" s="9" t="s">
        <v>775</v>
      </c>
      <c r="EW10" s="9" t="s">
        <v>776</v>
      </c>
      <c r="EX10" s="9" t="s">
        <v>777</v>
      </c>
      <c r="EY10" s="9" t="s">
        <v>778</v>
      </c>
      <c r="EZ10" s="9" t="s">
        <v>779</v>
      </c>
      <c r="FA10" s="9" t="s">
        <v>780</v>
      </c>
      <c r="FB10" s="9" t="s">
        <v>781</v>
      </c>
      <c r="FC10" s="9" t="s">
        <v>782</v>
      </c>
      <c r="FD10" s="9" t="s">
        <v>783</v>
      </c>
      <c r="FE10" s="9" t="s">
        <v>784</v>
      </c>
      <c r="FF10" s="9" t="s">
        <v>785</v>
      </c>
      <c r="FG10" s="9" t="s">
        <v>786</v>
      </c>
      <c r="FH10" s="9" t="s">
        <v>787</v>
      </c>
      <c r="FI10" s="9" t="s">
        <v>183</v>
      </c>
      <c r="FJ10" s="9" t="s">
        <v>788</v>
      </c>
      <c r="FK10" s="9" t="s">
        <v>789</v>
      </c>
      <c r="FL10" s="9" t="s">
        <v>201</v>
      </c>
      <c r="FM10" s="9" t="s">
        <v>790</v>
      </c>
      <c r="FN10" s="207" t="s">
        <v>850</v>
      </c>
      <c r="FO10" s="1"/>
      <c r="FP10" s="10" t="s">
        <v>792</v>
      </c>
      <c r="FQ10" s="10" t="s">
        <v>793</v>
      </c>
      <c r="FR10" s="10" t="s">
        <v>794</v>
      </c>
      <c r="FS10" s="10" t="s">
        <v>795</v>
      </c>
      <c r="FT10" s="10" t="s">
        <v>796</v>
      </c>
      <c r="FU10" s="10" t="s">
        <v>797</v>
      </c>
      <c r="FV10" s="10" t="s">
        <v>798</v>
      </c>
      <c r="FW10" s="10" t="s">
        <v>799</v>
      </c>
      <c r="FX10" s="203" t="s">
        <v>850</v>
      </c>
    </row>
    <row r="11" spans="1:180" ht="24" customHeight="1" x14ac:dyDescent="0.3">
      <c r="A11" s="13" t="s">
        <v>70</v>
      </c>
      <c r="B11" s="13" t="s">
        <v>800</v>
      </c>
      <c r="C11" s="14">
        <v>26.2</v>
      </c>
      <c r="D11" s="14">
        <v>-4.8</v>
      </c>
      <c r="E11" s="14">
        <v>7.5</v>
      </c>
      <c r="F11" s="14"/>
      <c r="G11" s="14"/>
      <c r="H11" s="14">
        <v>-12.8</v>
      </c>
      <c r="I11" s="14">
        <v>6.4</v>
      </c>
      <c r="J11" s="14"/>
      <c r="K11" s="14"/>
      <c r="L11" s="14">
        <v>-14.8</v>
      </c>
      <c r="M11" s="14">
        <v>-26.7</v>
      </c>
      <c r="N11" s="14"/>
      <c r="O11" s="14">
        <v>24</v>
      </c>
      <c r="P11" s="14">
        <v>0.9</v>
      </c>
      <c r="Q11" s="14">
        <v>4.2</v>
      </c>
      <c r="R11" s="14">
        <v>80.599999999999994</v>
      </c>
      <c r="S11" s="14">
        <v>0.1</v>
      </c>
      <c r="T11" s="14">
        <v>0</v>
      </c>
      <c r="U11" s="14"/>
      <c r="V11" s="14"/>
      <c r="W11" s="14">
        <v>-1.4</v>
      </c>
      <c r="X11" s="14">
        <v>1.3</v>
      </c>
      <c r="Y11" s="14">
        <v>1.3</v>
      </c>
      <c r="Z11" s="14">
        <v>0</v>
      </c>
      <c r="AA11" s="14">
        <v>-3.2</v>
      </c>
      <c r="AB11" s="14"/>
      <c r="AC11" s="14">
        <v>-1.4</v>
      </c>
      <c r="AD11" s="14"/>
      <c r="AE11" s="14"/>
      <c r="AF11" s="14"/>
      <c r="AG11" s="14"/>
      <c r="AH11" s="14">
        <v>11.3</v>
      </c>
      <c r="AI11" s="14">
        <v>-3.3</v>
      </c>
      <c r="AJ11" s="14"/>
      <c r="AK11" s="14">
        <v>0</v>
      </c>
      <c r="AL11" s="14"/>
      <c r="AM11" s="14">
        <v>-0.9</v>
      </c>
      <c r="AN11" s="14">
        <v>48</v>
      </c>
      <c r="AO11" s="14">
        <v>10.5</v>
      </c>
      <c r="AP11" s="14">
        <v>19.399999999999999</v>
      </c>
      <c r="AQ11" s="14">
        <v>2.8</v>
      </c>
      <c r="AR11" s="14">
        <v>-0.8</v>
      </c>
      <c r="AS11" s="14">
        <v>2.7</v>
      </c>
      <c r="AT11" s="14">
        <v>1.2</v>
      </c>
      <c r="AU11" s="14">
        <v>19.8</v>
      </c>
      <c r="AV11" s="14">
        <v>-17.100000000000001</v>
      </c>
      <c r="AW11" s="14">
        <v>-47.7</v>
      </c>
      <c r="AX11" s="14">
        <v>7.2</v>
      </c>
      <c r="AY11" s="14">
        <v>2.1</v>
      </c>
      <c r="AZ11" s="14">
        <v>-4.9000000000000004</v>
      </c>
      <c r="BA11" s="14">
        <v>1.1000000000000001</v>
      </c>
      <c r="BB11" s="14">
        <v>0.2</v>
      </c>
      <c r="BC11" s="14">
        <v>-0.6</v>
      </c>
      <c r="BD11" s="14"/>
      <c r="BE11" s="14"/>
      <c r="BF11" s="14">
        <v>-4</v>
      </c>
      <c r="BG11" s="14"/>
      <c r="BH11" s="14"/>
      <c r="BI11" s="14">
        <v>0</v>
      </c>
      <c r="BJ11" s="14"/>
      <c r="BK11" s="14"/>
      <c r="BL11" s="14"/>
      <c r="BM11" s="14">
        <v>5.9989600000000003</v>
      </c>
      <c r="BN11" s="14">
        <v>0</v>
      </c>
      <c r="BO11" s="14">
        <v>0</v>
      </c>
      <c r="BP11" s="14">
        <v>0</v>
      </c>
      <c r="BQ11" s="14">
        <v>22.352620000000002</v>
      </c>
      <c r="BR11" s="14">
        <v>0</v>
      </c>
      <c r="BS11" s="14"/>
      <c r="BT11" s="14"/>
      <c r="BU11" s="14"/>
      <c r="BV11" s="14"/>
      <c r="BW11" s="14">
        <v>0</v>
      </c>
      <c r="BX11" s="14"/>
      <c r="BY11" s="14"/>
      <c r="BZ11" s="14">
        <v>-0.3</v>
      </c>
      <c r="CA11" s="14">
        <v>19.3</v>
      </c>
      <c r="CB11" s="14">
        <v>14.4</v>
      </c>
      <c r="CC11" s="14">
        <v>2.5</v>
      </c>
      <c r="CD11" s="14">
        <v>6.9</v>
      </c>
      <c r="CE11" s="14">
        <v>-0.1</v>
      </c>
      <c r="CF11" s="14"/>
      <c r="CG11" s="14"/>
      <c r="CH11" s="14"/>
      <c r="CI11" s="14">
        <v>2.1</v>
      </c>
      <c r="CJ11" s="14">
        <v>6.2</v>
      </c>
      <c r="CK11" s="14">
        <v>-22</v>
      </c>
      <c r="CL11" s="14"/>
      <c r="CM11" s="14"/>
      <c r="CN11" s="14"/>
      <c r="CO11" s="14"/>
      <c r="CP11" s="14"/>
      <c r="CQ11" s="14">
        <v>0</v>
      </c>
      <c r="CR11" s="14"/>
      <c r="CS11" s="14"/>
      <c r="CT11" s="14">
        <v>0.9</v>
      </c>
      <c r="CU11" s="14">
        <v>1.3</v>
      </c>
      <c r="CV11" s="14"/>
      <c r="CW11" s="14">
        <v>-4.9000000000000004</v>
      </c>
      <c r="CX11" s="14">
        <v>0</v>
      </c>
      <c r="CY11" s="14">
        <v>0</v>
      </c>
      <c r="CZ11" s="14"/>
      <c r="DA11" s="14">
        <v>0</v>
      </c>
      <c r="DB11" s="14">
        <v>-0.1</v>
      </c>
      <c r="DC11" s="14">
        <v>-1.1000000000000001</v>
      </c>
      <c r="DD11" s="14">
        <v>0</v>
      </c>
      <c r="DE11" s="14">
        <v>0</v>
      </c>
      <c r="DF11" s="14"/>
      <c r="DG11" s="14">
        <v>0.2</v>
      </c>
      <c r="DH11" s="14">
        <v>1.6</v>
      </c>
      <c r="DI11" s="14">
        <v>0.2</v>
      </c>
      <c r="DJ11" s="14">
        <v>-0.7</v>
      </c>
      <c r="DK11" s="14">
        <v>0.3</v>
      </c>
      <c r="DL11" s="14">
        <v>0.6</v>
      </c>
      <c r="DM11" s="14"/>
      <c r="DN11" s="14">
        <v>0</v>
      </c>
      <c r="DO11" s="14">
        <v>0</v>
      </c>
      <c r="DP11" s="14">
        <v>-1.5</v>
      </c>
      <c r="DQ11" s="14">
        <v>4.7</v>
      </c>
      <c r="DR11" s="14">
        <v>0</v>
      </c>
      <c r="DS11" s="14">
        <v>0.1</v>
      </c>
      <c r="DT11" s="14">
        <v>0.5</v>
      </c>
      <c r="DU11" s="14">
        <v>0.1</v>
      </c>
      <c r="DV11" s="14">
        <v>2.1999999999999999E-2</v>
      </c>
      <c r="DW11" s="14"/>
      <c r="DX11" s="14">
        <v>-4.5</v>
      </c>
      <c r="DY11" s="14">
        <v>0.3</v>
      </c>
      <c r="DZ11" s="14">
        <v>1.9</v>
      </c>
      <c r="EA11" s="14">
        <v>2.7</v>
      </c>
      <c r="EB11" s="14">
        <v>0.8</v>
      </c>
      <c r="EC11" s="14">
        <v>1.8</v>
      </c>
      <c r="ED11" s="14">
        <v>0</v>
      </c>
      <c r="EE11" s="14">
        <v>2.128E-2</v>
      </c>
      <c r="EF11" s="14">
        <v>-6.1568399999999999</v>
      </c>
      <c r="EG11" s="14">
        <v>0.18442</v>
      </c>
      <c r="EH11" s="14">
        <v>0</v>
      </c>
      <c r="EI11" s="14">
        <v>0</v>
      </c>
      <c r="EJ11" s="14">
        <v>2.7</v>
      </c>
      <c r="EK11" s="14">
        <v>-0.1</v>
      </c>
      <c r="EL11" s="14"/>
      <c r="EM11" s="14">
        <v>0.2</v>
      </c>
      <c r="EN11" s="14">
        <v>0.2</v>
      </c>
      <c r="EO11" s="14">
        <v>0.2</v>
      </c>
      <c r="EP11" s="14">
        <v>0</v>
      </c>
      <c r="EQ11" s="14">
        <v>0</v>
      </c>
      <c r="ER11" s="14">
        <v>0</v>
      </c>
      <c r="ES11" s="14">
        <v>0</v>
      </c>
      <c r="ET11" s="14">
        <v>-0.2</v>
      </c>
      <c r="EU11" s="14">
        <v>-5.7</v>
      </c>
      <c r="EV11" s="14">
        <v>-1</v>
      </c>
      <c r="EW11" s="14">
        <v>0</v>
      </c>
      <c r="EX11" s="14">
        <v>1.5</v>
      </c>
      <c r="EY11" s="14">
        <v>0.7</v>
      </c>
      <c r="EZ11" s="14">
        <v>0.6</v>
      </c>
      <c r="FA11" s="14">
        <v>1.1000000000000001</v>
      </c>
      <c r="FB11" s="14">
        <v>0</v>
      </c>
      <c r="FC11" s="14">
        <v>0.2</v>
      </c>
      <c r="FD11" s="14">
        <v>1.6</v>
      </c>
      <c r="FE11" s="14">
        <v>1.3</v>
      </c>
      <c r="FF11" s="14">
        <v>1.4</v>
      </c>
      <c r="FG11" s="14"/>
      <c r="FH11" s="14"/>
      <c r="FI11" s="14"/>
      <c r="FJ11" s="14"/>
      <c r="FK11" s="14">
        <v>2.09</v>
      </c>
      <c r="FL11" s="14"/>
      <c r="FM11" s="14">
        <v>8.0299999999999994</v>
      </c>
      <c r="FN11" s="14">
        <v>205.84244000000001</v>
      </c>
      <c r="FO11" s="15"/>
      <c r="FP11" s="14">
        <v>3.2612199999999998</v>
      </c>
      <c r="FQ11" s="14">
        <v>-0.90800000000000003</v>
      </c>
      <c r="FR11" s="14">
        <v>1.875</v>
      </c>
      <c r="FS11" s="14">
        <v>1.6</v>
      </c>
      <c r="FT11" s="14">
        <v>2.3517299999999999</v>
      </c>
      <c r="FU11" s="14">
        <v>0.28011999999999998</v>
      </c>
      <c r="FV11" s="14">
        <v>-0.7</v>
      </c>
      <c r="FW11" s="14">
        <v>2</v>
      </c>
      <c r="FX11" s="14">
        <v>9.7600700000000007</v>
      </c>
    </row>
    <row r="12" spans="1:180" ht="24" customHeight="1" x14ac:dyDescent="0.3">
      <c r="A12" s="16" t="s">
        <v>70</v>
      </c>
      <c r="B12" s="16" t="s">
        <v>801</v>
      </c>
      <c r="C12" s="17">
        <v>28.4</v>
      </c>
      <c r="D12" s="17">
        <v>-11.5</v>
      </c>
      <c r="E12" s="17">
        <v>6.6</v>
      </c>
      <c r="F12" s="17"/>
      <c r="G12" s="17"/>
      <c r="H12" s="17">
        <v>-12.2</v>
      </c>
      <c r="I12" s="17">
        <v>15.6</v>
      </c>
      <c r="J12" s="17"/>
      <c r="K12" s="17"/>
      <c r="L12" s="17">
        <v>-23.1</v>
      </c>
      <c r="M12" s="17">
        <v>-32.5</v>
      </c>
      <c r="N12" s="17"/>
      <c r="O12" s="17">
        <v>16.3</v>
      </c>
      <c r="P12" s="17">
        <v>-1</v>
      </c>
      <c r="Q12" s="17">
        <v>2.6</v>
      </c>
      <c r="R12" s="17">
        <v>78.099999999999994</v>
      </c>
      <c r="S12" s="17">
        <v>0.1</v>
      </c>
      <c r="T12" s="17">
        <v>0</v>
      </c>
      <c r="U12" s="17"/>
      <c r="V12" s="17"/>
      <c r="W12" s="17">
        <v>-2.4</v>
      </c>
      <c r="X12" s="17">
        <v>1.4</v>
      </c>
      <c r="Y12" s="17">
        <v>1.3</v>
      </c>
      <c r="Z12" s="17">
        <v>0</v>
      </c>
      <c r="AA12" s="17">
        <v>-3.4</v>
      </c>
      <c r="AB12" s="17"/>
      <c r="AC12" s="17">
        <v>-2.1</v>
      </c>
      <c r="AD12" s="17"/>
      <c r="AE12" s="17"/>
      <c r="AF12" s="17"/>
      <c r="AG12" s="17"/>
      <c r="AH12" s="17">
        <v>11.6</v>
      </c>
      <c r="AI12" s="17">
        <v>-4.9000000000000004</v>
      </c>
      <c r="AJ12" s="17"/>
      <c r="AK12" s="17">
        <v>0</v>
      </c>
      <c r="AL12" s="17"/>
      <c r="AM12" s="17">
        <v>-1</v>
      </c>
      <c r="AN12" s="17">
        <v>43.6</v>
      </c>
      <c r="AO12" s="17">
        <v>10</v>
      </c>
      <c r="AP12" s="17">
        <v>19.600000000000001</v>
      </c>
      <c r="AQ12" s="17">
        <v>2.8</v>
      </c>
      <c r="AR12" s="17">
        <v>-0.7</v>
      </c>
      <c r="AS12" s="17">
        <v>2.7</v>
      </c>
      <c r="AT12" s="17">
        <v>2.2000000000000002</v>
      </c>
      <c r="AU12" s="17">
        <v>17.100000000000001</v>
      </c>
      <c r="AV12" s="17">
        <v>-19.5</v>
      </c>
      <c r="AW12" s="17">
        <v>-50.5</v>
      </c>
      <c r="AX12" s="17">
        <v>6.4</v>
      </c>
      <c r="AY12" s="17">
        <v>2.9</v>
      </c>
      <c r="AZ12" s="17">
        <v>-4.2</v>
      </c>
      <c r="BA12" s="17">
        <v>1.1000000000000001</v>
      </c>
      <c r="BB12" s="17">
        <v>0.2</v>
      </c>
      <c r="BC12" s="17">
        <v>1.9</v>
      </c>
      <c r="BD12" s="17"/>
      <c r="BE12" s="17"/>
      <c r="BF12" s="17">
        <v>-5.4</v>
      </c>
      <c r="BG12" s="17"/>
      <c r="BH12" s="17"/>
      <c r="BI12" s="17">
        <v>0</v>
      </c>
      <c r="BJ12" s="17"/>
      <c r="BK12" s="17"/>
      <c r="BL12" s="17"/>
      <c r="BM12" s="17">
        <v>3.2940299999999998</v>
      </c>
      <c r="BN12" s="17">
        <v>0</v>
      </c>
      <c r="BO12" s="17">
        <v>0</v>
      </c>
      <c r="BP12" s="17">
        <v>0</v>
      </c>
      <c r="BQ12" s="17">
        <v>20.041399999999999</v>
      </c>
      <c r="BR12" s="17">
        <v>0</v>
      </c>
      <c r="BS12" s="17"/>
      <c r="BT12" s="17"/>
      <c r="BU12" s="17"/>
      <c r="BV12" s="17"/>
      <c r="BW12" s="17">
        <v>0</v>
      </c>
      <c r="BX12" s="17"/>
      <c r="BY12" s="17"/>
      <c r="BZ12" s="17">
        <v>-0.2</v>
      </c>
      <c r="CA12" s="17">
        <v>19.399999999999999</v>
      </c>
      <c r="CB12" s="17">
        <v>13.4</v>
      </c>
      <c r="CC12" s="17">
        <v>2.5</v>
      </c>
      <c r="CD12" s="17">
        <v>7</v>
      </c>
      <c r="CE12" s="17">
        <v>-0.1</v>
      </c>
      <c r="CF12" s="17"/>
      <c r="CG12" s="17"/>
      <c r="CH12" s="17"/>
      <c r="CI12" s="17">
        <v>-1.5</v>
      </c>
      <c r="CJ12" s="17">
        <v>2.8</v>
      </c>
      <c r="CK12" s="17">
        <v>-27.3</v>
      </c>
      <c r="CL12" s="17"/>
      <c r="CM12" s="17"/>
      <c r="CN12" s="17"/>
      <c r="CO12" s="17"/>
      <c r="CP12" s="17"/>
      <c r="CQ12" s="17">
        <v>0</v>
      </c>
      <c r="CR12" s="17"/>
      <c r="CS12" s="17"/>
      <c r="CT12" s="17">
        <v>0.8</v>
      </c>
      <c r="CU12" s="17">
        <v>1.4</v>
      </c>
      <c r="CV12" s="17"/>
      <c r="CW12" s="17">
        <v>-4.8</v>
      </c>
      <c r="CX12" s="17">
        <v>0</v>
      </c>
      <c r="CY12" s="17">
        <v>0</v>
      </c>
      <c r="CZ12" s="17"/>
      <c r="DA12" s="17">
        <v>0</v>
      </c>
      <c r="DB12" s="17">
        <v>0</v>
      </c>
      <c r="DC12" s="17">
        <v>-1</v>
      </c>
      <c r="DD12" s="17">
        <v>0</v>
      </c>
      <c r="DE12" s="17">
        <v>0</v>
      </c>
      <c r="DF12" s="17"/>
      <c r="DG12" s="17">
        <v>0.2</v>
      </c>
      <c r="DH12" s="17">
        <v>1.6</v>
      </c>
      <c r="DI12" s="17">
        <v>0.2</v>
      </c>
      <c r="DJ12" s="17">
        <v>-1</v>
      </c>
      <c r="DK12" s="17">
        <v>0.3</v>
      </c>
      <c r="DL12" s="17">
        <v>0.5</v>
      </c>
      <c r="DM12" s="17"/>
      <c r="DN12" s="17">
        <v>0</v>
      </c>
      <c r="DO12" s="17">
        <v>0</v>
      </c>
      <c r="DP12" s="17">
        <v>-2</v>
      </c>
      <c r="DQ12" s="17">
        <v>3.8</v>
      </c>
      <c r="DR12" s="17">
        <v>0</v>
      </c>
      <c r="DS12" s="17">
        <v>-0.1</v>
      </c>
      <c r="DT12" s="17">
        <v>0.5</v>
      </c>
      <c r="DU12" s="17">
        <v>0.1</v>
      </c>
      <c r="DV12" s="17">
        <v>3.1E-2</v>
      </c>
      <c r="DW12" s="17"/>
      <c r="DX12" s="17">
        <v>-4.7</v>
      </c>
      <c r="DY12" s="17">
        <v>0.5</v>
      </c>
      <c r="DZ12" s="17">
        <v>1.9</v>
      </c>
      <c r="EA12" s="17">
        <v>2.7</v>
      </c>
      <c r="EB12" s="17">
        <v>0.8</v>
      </c>
      <c r="EC12" s="17">
        <v>0.4</v>
      </c>
      <c r="ED12" s="17">
        <v>0</v>
      </c>
      <c r="EE12" s="17">
        <v>-1.4846600000000001</v>
      </c>
      <c r="EF12" s="17">
        <v>-8.0446399999999993</v>
      </c>
      <c r="EG12" s="17">
        <v>4.1669999999999999E-2</v>
      </c>
      <c r="EH12" s="17">
        <v>0</v>
      </c>
      <c r="EI12" s="17">
        <v>0</v>
      </c>
      <c r="EJ12" s="17">
        <v>2.7</v>
      </c>
      <c r="EK12" s="17">
        <v>-0.1</v>
      </c>
      <c r="EL12" s="17"/>
      <c r="EM12" s="17">
        <v>0.2</v>
      </c>
      <c r="EN12" s="17">
        <v>0.2</v>
      </c>
      <c r="EO12" s="17">
        <v>0.2</v>
      </c>
      <c r="EP12" s="17">
        <v>0</v>
      </c>
      <c r="EQ12" s="17">
        <v>0</v>
      </c>
      <c r="ER12" s="17">
        <v>0</v>
      </c>
      <c r="ES12" s="17">
        <v>0</v>
      </c>
      <c r="ET12" s="17">
        <v>-0.2</v>
      </c>
      <c r="EU12" s="17">
        <v>-6.7</v>
      </c>
      <c r="EV12" s="17">
        <v>-1.5</v>
      </c>
      <c r="EW12" s="17">
        <v>0</v>
      </c>
      <c r="EX12" s="17">
        <v>1.5</v>
      </c>
      <c r="EY12" s="17">
        <v>0.7</v>
      </c>
      <c r="EZ12" s="17">
        <v>0.6</v>
      </c>
      <c r="FA12" s="17">
        <v>1.1000000000000001</v>
      </c>
      <c r="FB12" s="17">
        <v>0</v>
      </c>
      <c r="FC12" s="17">
        <v>0.2</v>
      </c>
      <c r="FD12" s="17">
        <v>1.4</v>
      </c>
      <c r="FE12" s="17">
        <v>1.1000000000000001</v>
      </c>
      <c r="FF12" s="17">
        <v>1.5</v>
      </c>
      <c r="FG12" s="17"/>
      <c r="FH12" s="17"/>
      <c r="FI12" s="17"/>
      <c r="FJ12" s="17"/>
      <c r="FK12" s="17">
        <v>2.0699999999999998</v>
      </c>
      <c r="FL12" s="17"/>
      <c r="FM12" s="17">
        <v>8.19</v>
      </c>
      <c r="FN12" s="17">
        <v>143.2388</v>
      </c>
      <c r="FO12" s="15"/>
      <c r="FP12" s="17">
        <v>3.14297</v>
      </c>
      <c r="FQ12" s="17">
        <v>0</v>
      </c>
      <c r="FR12" s="17">
        <v>1.8474999999999999</v>
      </c>
      <c r="FS12" s="17">
        <v>1.7</v>
      </c>
      <c r="FT12" s="17">
        <v>2.3646099999999999</v>
      </c>
      <c r="FU12" s="17">
        <v>0.2311</v>
      </c>
      <c r="FV12" s="17">
        <v>-0.7</v>
      </c>
      <c r="FW12" s="17">
        <v>1</v>
      </c>
      <c r="FX12" s="17">
        <v>9.5861800000000006</v>
      </c>
    </row>
    <row r="13" spans="1:180" ht="24" customHeight="1" x14ac:dyDescent="0.3">
      <c r="A13" s="16" t="s">
        <v>70</v>
      </c>
      <c r="B13" s="16" t="s">
        <v>802</v>
      </c>
      <c r="C13" s="17">
        <v>27.3</v>
      </c>
      <c r="D13" s="17">
        <v>-22.3</v>
      </c>
      <c r="E13" s="17">
        <v>5.6</v>
      </c>
      <c r="F13" s="17"/>
      <c r="G13" s="17"/>
      <c r="H13" s="17">
        <v>-12.5</v>
      </c>
      <c r="I13" s="17">
        <v>3.4</v>
      </c>
      <c r="J13" s="17"/>
      <c r="K13" s="17"/>
      <c r="L13" s="17">
        <v>-21.7</v>
      </c>
      <c r="M13" s="17">
        <v>-31.7</v>
      </c>
      <c r="N13" s="17"/>
      <c r="O13" s="17">
        <v>17.399999999999999</v>
      </c>
      <c r="P13" s="17">
        <v>-1.5</v>
      </c>
      <c r="Q13" s="17">
        <v>4.7</v>
      </c>
      <c r="R13" s="17">
        <v>69</v>
      </c>
      <c r="S13" s="17">
        <v>-0.1</v>
      </c>
      <c r="T13" s="17">
        <v>0</v>
      </c>
      <c r="U13" s="17"/>
      <c r="V13" s="17"/>
      <c r="W13" s="17">
        <v>-3.9</v>
      </c>
      <c r="X13" s="17">
        <v>1</v>
      </c>
      <c r="Y13" s="17">
        <v>0.7</v>
      </c>
      <c r="Z13" s="17">
        <v>0</v>
      </c>
      <c r="AA13" s="17">
        <v>-3.2</v>
      </c>
      <c r="AB13" s="17"/>
      <c r="AC13" s="17">
        <v>9.6</v>
      </c>
      <c r="AD13" s="17"/>
      <c r="AE13" s="17"/>
      <c r="AF13" s="17"/>
      <c r="AG13" s="17"/>
      <c r="AH13" s="17">
        <v>11.6</v>
      </c>
      <c r="AI13" s="17">
        <v>-4.3</v>
      </c>
      <c r="AJ13" s="17"/>
      <c r="AK13" s="17">
        <v>0</v>
      </c>
      <c r="AL13" s="17"/>
      <c r="AM13" s="17">
        <v>-1.1000000000000001</v>
      </c>
      <c r="AN13" s="17">
        <v>45</v>
      </c>
      <c r="AO13" s="17">
        <v>9.6999999999999993</v>
      </c>
      <c r="AP13" s="17">
        <v>19</v>
      </c>
      <c r="AQ13" s="17">
        <v>2.6</v>
      </c>
      <c r="AR13" s="17">
        <v>-0.4</v>
      </c>
      <c r="AS13" s="17">
        <v>2.7</v>
      </c>
      <c r="AT13" s="17">
        <v>1.3</v>
      </c>
      <c r="AU13" s="17">
        <v>-6.2</v>
      </c>
      <c r="AV13" s="17">
        <v>-35</v>
      </c>
      <c r="AW13" s="17">
        <v>-51.1</v>
      </c>
      <c r="AX13" s="17">
        <v>7.1</v>
      </c>
      <c r="AY13" s="17">
        <v>1.5</v>
      </c>
      <c r="AZ13" s="17">
        <v>-5.4</v>
      </c>
      <c r="BA13" s="17">
        <v>1.1000000000000001</v>
      </c>
      <c r="BB13" s="17">
        <v>0.2</v>
      </c>
      <c r="BC13" s="17">
        <v>-0.8</v>
      </c>
      <c r="BD13" s="17"/>
      <c r="BE13" s="17"/>
      <c r="BF13" s="17">
        <v>-6.8</v>
      </c>
      <c r="BG13" s="17"/>
      <c r="BH13" s="17"/>
      <c r="BI13" s="17">
        <v>0</v>
      </c>
      <c r="BJ13" s="17"/>
      <c r="BK13" s="17"/>
      <c r="BL13" s="17"/>
      <c r="BM13" s="17">
        <v>4.1545199999999998</v>
      </c>
      <c r="BN13" s="17">
        <v>0</v>
      </c>
      <c r="BO13" s="17">
        <v>0</v>
      </c>
      <c r="BP13" s="17">
        <v>0</v>
      </c>
      <c r="BQ13" s="17">
        <v>26.659400000000002</v>
      </c>
      <c r="BR13" s="17">
        <v>0</v>
      </c>
      <c r="BS13" s="17"/>
      <c r="BT13" s="17"/>
      <c r="BU13" s="17"/>
      <c r="BV13" s="17"/>
      <c r="BW13" s="17">
        <v>0</v>
      </c>
      <c r="BX13" s="17"/>
      <c r="BY13" s="17"/>
      <c r="BZ13" s="17">
        <v>-0.4</v>
      </c>
      <c r="CA13" s="17">
        <v>20.100000000000001</v>
      </c>
      <c r="CB13" s="17">
        <v>13.3</v>
      </c>
      <c r="CC13" s="17">
        <v>2.9</v>
      </c>
      <c r="CD13" s="17">
        <v>7</v>
      </c>
      <c r="CE13" s="17">
        <v>0</v>
      </c>
      <c r="CF13" s="17"/>
      <c r="CG13" s="17"/>
      <c r="CH13" s="17"/>
      <c r="CI13" s="17">
        <v>-8.4</v>
      </c>
      <c r="CJ13" s="17">
        <v>-4.4000000000000004</v>
      </c>
      <c r="CK13" s="17">
        <v>-33.1</v>
      </c>
      <c r="CL13" s="17"/>
      <c r="CM13" s="17"/>
      <c r="CN13" s="17"/>
      <c r="CO13" s="17"/>
      <c r="CP13" s="17"/>
      <c r="CQ13" s="17">
        <v>0</v>
      </c>
      <c r="CR13" s="17"/>
      <c r="CS13" s="17"/>
      <c r="CT13" s="17">
        <v>0.8</v>
      </c>
      <c r="CU13" s="17">
        <v>1.3</v>
      </c>
      <c r="CV13" s="17"/>
      <c r="CW13" s="17">
        <v>-4</v>
      </c>
      <c r="CX13" s="17">
        <v>0</v>
      </c>
      <c r="CY13" s="17">
        <v>0</v>
      </c>
      <c r="CZ13" s="17"/>
      <c r="DA13" s="17">
        <v>0.1</v>
      </c>
      <c r="DB13" s="17">
        <v>-0.1</v>
      </c>
      <c r="DC13" s="17">
        <v>-1</v>
      </c>
      <c r="DD13" s="17">
        <v>0</v>
      </c>
      <c r="DE13" s="17">
        <v>0</v>
      </c>
      <c r="DF13" s="17"/>
      <c r="DG13" s="17">
        <v>0.1</v>
      </c>
      <c r="DH13" s="17">
        <v>1.4</v>
      </c>
      <c r="DI13" s="17">
        <v>0.2</v>
      </c>
      <c r="DJ13" s="17">
        <v>-1.1000000000000001</v>
      </c>
      <c r="DK13" s="17">
        <v>0.3</v>
      </c>
      <c r="DL13" s="17">
        <v>0.6</v>
      </c>
      <c r="DM13" s="17"/>
      <c r="DN13" s="17">
        <v>0</v>
      </c>
      <c r="DO13" s="17">
        <v>0</v>
      </c>
      <c r="DP13" s="17">
        <v>-2.4</v>
      </c>
      <c r="DQ13" s="17">
        <v>1.5</v>
      </c>
      <c r="DR13" s="17">
        <v>0</v>
      </c>
      <c r="DS13" s="17">
        <v>0</v>
      </c>
      <c r="DT13" s="17">
        <v>0.5</v>
      </c>
      <c r="DU13" s="17">
        <v>0.1</v>
      </c>
      <c r="DV13" s="17">
        <v>1.2999999999999999E-2</v>
      </c>
      <c r="DW13" s="17"/>
      <c r="DX13" s="17">
        <v>-4.4000000000000004</v>
      </c>
      <c r="DY13" s="17">
        <v>0.5</v>
      </c>
      <c r="DZ13" s="17">
        <v>1.9</v>
      </c>
      <c r="EA13" s="17">
        <v>2.7</v>
      </c>
      <c r="EB13" s="17">
        <v>0.8</v>
      </c>
      <c r="EC13" s="17">
        <v>0.3</v>
      </c>
      <c r="ED13" s="17">
        <v>0</v>
      </c>
      <c r="EE13" s="17">
        <v>-3.7349100000000002</v>
      </c>
      <c r="EF13" s="17">
        <v>-9.8455100000000009</v>
      </c>
      <c r="EG13" s="17">
        <v>0</v>
      </c>
      <c r="EH13" s="17">
        <v>0</v>
      </c>
      <c r="EI13" s="17">
        <v>0</v>
      </c>
      <c r="EJ13" s="17">
        <v>2.7</v>
      </c>
      <c r="EK13" s="17">
        <v>-0.1</v>
      </c>
      <c r="EL13" s="17"/>
      <c r="EM13" s="17">
        <v>0.2</v>
      </c>
      <c r="EN13" s="17">
        <v>0.2</v>
      </c>
      <c r="EO13" s="17">
        <v>0.2</v>
      </c>
      <c r="EP13" s="17">
        <v>0</v>
      </c>
      <c r="EQ13" s="17">
        <v>0</v>
      </c>
      <c r="ER13" s="17">
        <v>0</v>
      </c>
      <c r="ES13" s="17">
        <v>0</v>
      </c>
      <c r="ET13" s="17">
        <v>-0.2</v>
      </c>
      <c r="EU13" s="17">
        <v>-8.1</v>
      </c>
      <c r="EV13" s="17">
        <v>-2.4</v>
      </c>
      <c r="EW13" s="17">
        <v>0</v>
      </c>
      <c r="EX13" s="17">
        <v>1.5</v>
      </c>
      <c r="EY13" s="17">
        <v>0.7</v>
      </c>
      <c r="EZ13" s="17">
        <v>0.6</v>
      </c>
      <c r="FA13" s="17">
        <v>1.1000000000000001</v>
      </c>
      <c r="FB13" s="17">
        <v>0</v>
      </c>
      <c r="FC13" s="17">
        <v>0.2</v>
      </c>
      <c r="FD13" s="17">
        <v>1.5</v>
      </c>
      <c r="FE13" s="17">
        <v>1.2</v>
      </c>
      <c r="FF13" s="17">
        <v>1.5</v>
      </c>
      <c r="FG13" s="17"/>
      <c r="FH13" s="17"/>
      <c r="FI13" s="17"/>
      <c r="FJ13" s="17"/>
      <c r="FK13" s="17">
        <v>2.2400000000000002</v>
      </c>
      <c r="FL13" s="17"/>
      <c r="FM13" s="17">
        <v>5.4</v>
      </c>
      <c r="FN13" s="17">
        <v>55.286499999999997</v>
      </c>
      <c r="FO13" s="15"/>
      <c r="FP13" s="17">
        <v>3.0847199999999999</v>
      </c>
      <c r="FQ13" s="17">
        <v>0</v>
      </c>
      <c r="FR13" s="17">
        <v>1.8845000000000001</v>
      </c>
      <c r="FS13" s="17">
        <v>1.8</v>
      </c>
      <c r="FT13" s="17">
        <v>1.4515199999999999</v>
      </c>
      <c r="FU13" s="17">
        <v>0.31278</v>
      </c>
      <c r="FV13" s="17">
        <v>-0.5</v>
      </c>
      <c r="FW13" s="17">
        <v>1.1000000000000001</v>
      </c>
      <c r="FX13" s="17">
        <v>9.1335200000000007</v>
      </c>
    </row>
    <row r="14" spans="1:180" ht="24" customHeight="1" x14ac:dyDescent="0.3">
      <c r="A14" s="16" t="s">
        <v>70</v>
      </c>
      <c r="B14" s="16" t="s">
        <v>803</v>
      </c>
      <c r="C14" s="17">
        <v>26.5</v>
      </c>
      <c r="D14" s="17">
        <v>-26.1</v>
      </c>
      <c r="E14" s="17">
        <v>5.2</v>
      </c>
      <c r="F14" s="17"/>
      <c r="G14" s="17"/>
      <c r="H14" s="17">
        <v>-12.1</v>
      </c>
      <c r="I14" s="17">
        <v>13.5</v>
      </c>
      <c r="J14" s="17"/>
      <c r="K14" s="17"/>
      <c r="L14" s="17">
        <v>-23.6</v>
      </c>
      <c r="M14" s="17">
        <v>-29.1</v>
      </c>
      <c r="N14" s="17"/>
      <c r="O14" s="17">
        <v>14</v>
      </c>
      <c r="P14" s="17">
        <v>-5.3</v>
      </c>
      <c r="Q14" s="17">
        <v>2.5</v>
      </c>
      <c r="R14" s="17">
        <v>65.3</v>
      </c>
      <c r="S14" s="17">
        <v>0.2</v>
      </c>
      <c r="T14" s="17">
        <v>0</v>
      </c>
      <c r="U14" s="17"/>
      <c r="V14" s="17"/>
      <c r="W14" s="17">
        <v>-4.0999999999999996</v>
      </c>
      <c r="X14" s="17">
        <v>0.5</v>
      </c>
      <c r="Y14" s="17">
        <v>0</v>
      </c>
      <c r="Z14" s="17">
        <v>0</v>
      </c>
      <c r="AA14" s="17">
        <v>-3.2</v>
      </c>
      <c r="AB14" s="17"/>
      <c r="AC14" s="17">
        <v>8.4</v>
      </c>
      <c r="AD14" s="17"/>
      <c r="AE14" s="17"/>
      <c r="AF14" s="17"/>
      <c r="AG14" s="17"/>
      <c r="AH14" s="17">
        <v>10</v>
      </c>
      <c r="AI14" s="17">
        <v>-5.3</v>
      </c>
      <c r="AJ14" s="17"/>
      <c r="AK14" s="17">
        <v>0</v>
      </c>
      <c r="AL14" s="17"/>
      <c r="AM14" s="17">
        <v>-1.1000000000000001</v>
      </c>
      <c r="AN14" s="17">
        <v>42.8</v>
      </c>
      <c r="AO14" s="17">
        <v>9.9</v>
      </c>
      <c r="AP14" s="17">
        <v>19.3</v>
      </c>
      <c r="AQ14" s="17">
        <v>2.5</v>
      </c>
      <c r="AR14" s="17">
        <v>-0.8</v>
      </c>
      <c r="AS14" s="17">
        <v>2.7</v>
      </c>
      <c r="AT14" s="17">
        <v>1.5</v>
      </c>
      <c r="AU14" s="17">
        <v>-8.3000000000000007</v>
      </c>
      <c r="AV14" s="17">
        <v>-37.200000000000003</v>
      </c>
      <c r="AW14" s="17">
        <v>-53.7</v>
      </c>
      <c r="AX14" s="17">
        <v>8.4</v>
      </c>
      <c r="AY14" s="17">
        <v>2.5</v>
      </c>
      <c r="AZ14" s="17">
        <v>-5.6</v>
      </c>
      <c r="BA14" s="17">
        <v>1</v>
      </c>
      <c r="BB14" s="17">
        <v>0.2</v>
      </c>
      <c r="BC14" s="17">
        <v>3.5</v>
      </c>
      <c r="BD14" s="17"/>
      <c r="BE14" s="17"/>
      <c r="BF14" s="17">
        <v>-8.3000000000000007</v>
      </c>
      <c r="BG14" s="17"/>
      <c r="BH14" s="17"/>
      <c r="BI14" s="17">
        <v>0</v>
      </c>
      <c r="BJ14" s="17"/>
      <c r="BK14" s="17"/>
      <c r="BL14" s="17"/>
      <c r="BM14" s="17">
        <v>3.1734200000000001</v>
      </c>
      <c r="BN14" s="17">
        <v>0</v>
      </c>
      <c r="BO14" s="17">
        <v>0</v>
      </c>
      <c r="BP14" s="17">
        <v>0</v>
      </c>
      <c r="BQ14" s="17">
        <v>21.35643</v>
      </c>
      <c r="BR14" s="17">
        <v>0</v>
      </c>
      <c r="BS14" s="17"/>
      <c r="BT14" s="17"/>
      <c r="BU14" s="17"/>
      <c r="BV14" s="17"/>
      <c r="BW14" s="17">
        <v>0</v>
      </c>
      <c r="BX14" s="17"/>
      <c r="BY14" s="17"/>
      <c r="BZ14" s="17">
        <v>-0.3</v>
      </c>
      <c r="CA14" s="17">
        <v>19.3</v>
      </c>
      <c r="CB14" s="17">
        <v>12.8</v>
      </c>
      <c r="CC14" s="17">
        <v>2.2000000000000002</v>
      </c>
      <c r="CD14" s="17">
        <v>7</v>
      </c>
      <c r="CE14" s="17">
        <v>-0.1</v>
      </c>
      <c r="CF14" s="17"/>
      <c r="CG14" s="17"/>
      <c r="CH14" s="17"/>
      <c r="CI14" s="17">
        <v>-10.7</v>
      </c>
      <c r="CJ14" s="17">
        <v>-6.7</v>
      </c>
      <c r="CK14" s="17">
        <v>-36.700000000000003</v>
      </c>
      <c r="CL14" s="17"/>
      <c r="CM14" s="17"/>
      <c r="CN14" s="17"/>
      <c r="CO14" s="17"/>
      <c r="CP14" s="17"/>
      <c r="CQ14" s="17">
        <v>0</v>
      </c>
      <c r="CR14" s="17"/>
      <c r="CS14" s="17"/>
      <c r="CT14" s="17">
        <v>0.8</v>
      </c>
      <c r="CU14" s="17">
        <v>1.2</v>
      </c>
      <c r="CV14" s="17"/>
      <c r="CW14" s="17">
        <v>-3.4</v>
      </c>
      <c r="CX14" s="17">
        <v>0</v>
      </c>
      <c r="CY14" s="17">
        <v>0</v>
      </c>
      <c r="CZ14" s="17"/>
      <c r="DA14" s="17">
        <v>0.1</v>
      </c>
      <c r="DB14" s="17">
        <v>0</v>
      </c>
      <c r="DC14" s="17">
        <v>-1</v>
      </c>
      <c r="DD14" s="17">
        <v>0</v>
      </c>
      <c r="DE14" s="17">
        <v>0</v>
      </c>
      <c r="DF14" s="17"/>
      <c r="DG14" s="17">
        <v>0.2</v>
      </c>
      <c r="DH14" s="17">
        <v>1.4</v>
      </c>
      <c r="DI14" s="17">
        <v>0.2</v>
      </c>
      <c r="DJ14" s="17">
        <v>-1.3</v>
      </c>
      <c r="DK14" s="17">
        <v>0.3</v>
      </c>
      <c r="DL14" s="17">
        <v>0.5</v>
      </c>
      <c r="DM14" s="17"/>
      <c r="DN14" s="17">
        <v>0</v>
      </c>
      <c r="DO14" s="17">
        <v>0</v>
      </c>
      <c r="DP14" s="17">
        <v>-2.7</v>
      </c>
      <c r="DQ14" s="17">
        <v>0.1</v>
      </c>
      <c r="DR14" s="17">
        <v>0</v>
      </c>
      <c r="DS14" s="17">
        <v>0.2</v>
      </c>
      <c r="DT14" s="17">
        <v>0.5</v>
      </c>
      <c r="DU14" s="17">
        <v>0.1</v>
      </c>
      <c r="DV14" s="17">
        <v>0.02</v>
      </c>
      <c r="DW14" s="17"/>
      <c r="DX14" s="17">
        <v>-4.5</v>
      </c>
      <c r="DY14" s="17">
        <v>0.4</v>
      </c>
      <c r="DZ14" s="17">
        <v>1.7</v>
      </c>
      <c r="EA14" s="17">
        <v>2.7</v>
      </c>
      <c r="EB14" s="17">
        <v>0.8</v>
      </c>
      <c r="EC14" s="17">
        <v>0.3</v>
      </c>
      <c r="ED14" s="17">
        <v>0</v>
      </c>
      <c r="EE14" s="17">
        <v>-4.0467700000000004</v>
      </c>
      <c r="EF14" s="17">
        <v>-10.2498</v>
      </c>
      <c r="EG14" s="17">
        <v>0</v>
      </c>
      <c r="EH14" s="17">
        <v>0</v>
      </c>
      <c r="EI14" s="17">
        <v>0</v>
      </c>
      <c r="EJ14" s="17">
        <v>2.7</v>
      </c>
      <c r="EK14" s="17">
        <v>-0.1</v>
      </c>
      <c r="EL14" s="17"/>
      <c r="EM14" s="17">
        <v>0.2</v>
      </c>
      <c r="EN14" s="17">
        <v>0.2</v>
      </c>
      <c r="EO14" s="17">
        <v>0.2</v>
      </c>
      <c r="EP14" s="17">
        <v>0</v>
      </c>
      <c r="EQ14" s="17">
        <v>0</v>
      </c>
      <c r="ER14" s="17">
        <v>0</v>
      </c>
      <c r="ES14" s="17">
        <v>0</v>
      </c>
      <c r="ET14" s="17">
        <v>-0.2</v>
      </c>
      <c r="EU14" s="17">
        <v>-9.5</v>
      </c>
      <c r="EV14" s="17">
        <v>-4.5</v>
      </c>
      <c r="EW14" s="17">
        <v>0</v>
      </c>
      <c r="EX14" s="17">
        <v>1.5</v>
      </c>
      <c r="EY14" s="17">
        <v>0.7</v>
      </c>
      <c r="EZ14" s="17">
        <v>0.6</v>
      </c>
      <c r="FA14" s="17">
        <v>1.1000000000000001</v>
      </c>
      <c r="FB14" s="17">
        <v>0</v>
      </c>
      <c r="FC14" s="17">
        <v>0.2</v>
      </c>
      <c r="FD14" s="17">
        <v>1.4</v>
      </c>
      <c r="FE14" s="17">
        <v>1.1000000000000001</v>
      </c>
      <c r="FF14" s="17">
        <v>1.4</v>
      </c>
      <c r="FG14" s="17"/>
      <c r="FH14" s="17"/>
      <c r="FI14" s="17"/>
      <c r="FJ14" s="17"/>
      <c r="FK14" s="17">
        <v>1.64</v>
      </c>
      <c r="FL14" s="17"/>
      <c r="FM14" s="17">
        <v>8.92</v>
      </c>
      <c r="FN14" s="17">
        <v>19.813279999999999</v>
      </c>
      <c r="FO14" s="15"/>
      <c r="FP14" s="17">
        <v>3.1117699999999999</v>
      </c>
      <c r="FQ14" s="17">
        <v>0</v>
      </c>
      <c r="FR14" s="17">
        <v>1.944</v>
      </c>
      <c r="FS14" s="17">
        <v>1.7</v>
      </c>
      <c r="FT14" s="17">
        <v>1.3686400000000001</v>
      </c>
      <c r="FU14" s="17">
        <v>0.31439</v>
      </c>
      <c r="FV14" s="17">
        <v>-0.7</v>
      </c>
      <c r="FW14" s="17">
        <v>1</v>
      </c>
      <c r="FX14" s="17">
        <v>8.7387999999999995</v>
      </c>
    </row>
    <row r="15" spans="1:180" ht="24" customHeight="1" x14ac:dyDescent="0.3">
      <c r="A15" s="16" t="s">
        <v>70</v>
      </c>
      <c r="B15" s="16" t="s">
        <v>804</v>
      </c>
      <c r="C15" s="17">
        <v>27.3</v>
      </c>
      <c r="D15" s="17">
        <v>-39.4</v>
      </c>
      <c r="E15" s="17">
        <v>3.2</v>
      </c>
      <c r="F15" s="17"/>
      <c r="G15" s="17"/>
      <c r="H15" s="17">
        <v>-12.7</v>
      </c>
      <c r="I15" s="17">
        <v>11.7</v>
      </c>
      <c r="J15" s="17"/>
      <c r="K15" s="17"/>
      <c r="L15" s="17">
        <v>-25.2</v>
      </c>
      <c r="M15" s="17">
        <v>-34.299999999999997</v>
      </c>
      <c r="N15" s="17"/>
      <c r="O15" s="17">
        <v>12.1</v>
      </c>
      <c r="P15" s="17">
        <v>-8.8000000000000007</v>
      </c>
      <c r="Q15" s="17">
        <v>0.5</v>
      </c>
      <c r="R15" s="17">
        <v>59.8</v>
      </c>
      <c r="S15" s="17">
        <v>0</v>
      </c>
      <c r="T15" s="17">
        <v>0</v>
      </c>
      <c r="U15" s="17"/>
      <c r="V15" s="17"/>
      <c r="W15" s="17">
        <v>-3.6</v>
      </c>
      <c r="X15" s="17">
        <v>0.4</v>
      </c>
      <c r="Y15" s="17">
        <v>-0.2</v>
      </c>
      <c r="Z15" s="17">
        <v>0</v>
      </c>
      <c r="AA15" s="17">
        <v>-3.2</v>
      </c>
      <c r="AB15" s="17"/>
      <c r="AC15" s="17">
        <v>8.8000000000000007</v>
      </c>
      <c r="AD15" s="17"/>
      <c r="AE15" s="17"/>
      <c r="AF15" s="17"/>
      <c r="AG15" s="17"/>
      <c r="AH15" s="17">
        <v>11</v>
      </c>
      <c r="AI15" s="17">
        <v>-6.1</v>
      </c>
      <c r="AJ15" s="17"/>
      <c r="AK15" s="17">
        <v>0</v>
      </c>
      <c r="AL15" s="17"/>
      <c r="AM15" s="17">
        <v>-1.1000000000000001</v>
      </c>
      <c r="AN15" s="17">
        <v>40.299999999999997</v>
      </c>
      <c r="AO15" s="17">
        <v>10</v>
      </c>
      <c r="AP15" s="17">
        <v>14.8</v>
      </c>
      <c r="AQ15" s="17">
        <v>2.8</v>
      </c>
      <c r="AR15" s="17">
        <v>-0.5</v>
      </c>
      <c r="AS15" s="17">
        <v>2.7</v>
      </c>
      <c r="AT15" s="17">
        <v>1.9</v>
      </c>
      <c r="AU15" s="17">
        <v>-14.7</v>
      </c>
      <c r="AV15" s="17">
        <v>-43.5</v>
      </c>
      <c r="AW15" s="17">
        <v>-50</v>
      </c>
      <c r="AX15" s="17">
        <v>7.1</v>
      </c>
      <c r="AY15" s="17">
        <v>1.2</v>
      </c>
      <c r="AZ15" s="17">
        <v>-6.4</v>
      </c>
      <c r="BA15" s="17">
        <v>1.1000000000000001</v>
      </c>
      <c r="BB15" s="17">
        <v>0.2</v>
      </c>
      <c r="BC15" s="17">
        <v>-0.6</v>
      </c>
      <c r="BD15" s="17"/>
      <c r="BE15" s="17"/>
      <c r="BF15" s="17">
        <v>0</v>
      </c>
      <c r="BG15" s="17"/>
      <c r="BH15" s="17"/>
      <c r="BI15" s="17">
        <v>0</v>
      </c>
      <c r="BJ15" s="17"/>
      <c r="BK15" s="17"/>
      <c r="BL15" s="17"/>
      <c r="BM15" s="17">
        <v>3.2773099999999999</v>
      </c>
      <c r="BN15" s="17">
        <v>0</v>
      </c>
      <c r="BO15" s="17">
        <v>0</v>
      </c>
      <c r="BP15" s="17">
        <v>0</v>
      </c>
      <c r="BQ15" s="17">
        <v>19.542999999999999</v>
      </c>
      <c r="BR15" s="17">
        <v>0</v>
      </c>
      <c r="BS15" s="17"/>
      <c r="BT15" s="17"/>
      <c r="BU15" s="17"/>
      <c r="BV15" s="17"/>
      <c r="BW15" s="17">
        <v>0</v>
      </c>
      <c r="BX15" s="17"/>
      <c r="BY15" s="17"/>
      <c r="BZ15" s="17">
        <v>-0.2</v>
      </c>
      <c r="CA15" s="17">
        <v>19.3</v>
      </c>
      <c r="CB15" s="17">
        <v>12.9</v>
      </c>
      <c r="CC15" s="17">
        <v>2.4</v>
      </c>
      <c r="CD15" s="17">
        <v>7</v>
      </c>
      <c r="CE15" s="17">
        <v>-0.1</v>
      </c>
      <c r="CF15" s="17"/>
      <c r="CG15" s="17"/>
      <c r="CH15" s="17"/>
      <c r="CI15" s="17">
        <v>-11.6</v>
      </c>
      <c r="CJ15" s="17">
        <v>-7.6</v>
      </c>
      <c r="CK15" s="17">
        <v>-37.700000000000003</v>
      </c>
      <c r="CL15" s="17"/>
      <c r="CM15" s="17"/>
      <c r="CN15" s="17"/>
      <c r="CO15" s="17"/>
      <c r="CP15" s="17"/>
      <c r="CQ15" s="17">
        <v>0</v>
      </c>
      <c r="CR15" s="17"/>
      <c r="CS15" s="17"/>
      <c r="CT15" s="17">
        <v>0.8</v>
      </c>
      <c r="CU15" s="17">
        <v>1.4</v>
      </c>
      <c r="CV15" s="17"/>
      <c r="CW15" s="17">
        <v>-2.8</v>
      </c>
      <c r="CX15" s="17">
        <v>0</v>
      </c>
      <c r="CY15" s="17">
        <v>0</v>
      </c>
      <c r="CZ15" s="17"/>
      <c r="DA15" s="17">
        <v>0.1</v>
      </c>
      <c r="DB15" s="17">
        <v>-0.1</v>
      </c>
      <c r="DC15" s="17">
        <v>-1</v>
      </c>
      <c r="DD15" s="17">
        <v>0</v>
      </c>
      <c r="DE15" s="17">
        <v>0</v>
      </c>
      <c r="DF15" s="17"/>
      <c r="DG15" s="17">
        <v>0.2</v>
      </c>
      <c r="DH15" s="17">
        <v>1.4</v>
      </c>
      <c r="DI15" s="17">
        <v>0.2</v>
      </c>
      <c r="DJ15" s="17">
        <v>-1.1000000000000001</v>
      </c>
      <c r="DK15" s="17">
        <v>0.3</v>
      </c>
      <c r="DL15" s="17">
        <v>0.5</v>
      </c>
      <c r="DM15" s="17"/>
      <c r="DN15" s="17">
        <v>0</v>
      </c>
      <c r="DO15" s="17">
        <v>0</v>
      </c>
      <c r="DP15" s="17">
        <v>-3</v>
      </c>
      <c r="DQ15" s="17">
        <v>-0.3</v>
      </c>
      <c r="DR15" s="17">
        <v>0</v>
      </c>
      <c r="DS15" s="17">
        <v>0</v>
      </c>
      <c r="DT15" s="17">
        <v>0.3</v>
      </c>
      <c r="DU15" s="17">
        <v>0.1</v>
      </c>
      <c r="DV15" s="17">
        <v>7.6999999999999999E-2</v>
      </c>
      <c r="DW15" s="17"/>
      <c r="DX15" s="17">
        <v>-4.5</v>
      </c>
      <c r="DY15" s="17">
        <v>0.5</v>
      </c>
      <c r="DZ15" s="17">
        <v>1.9</v>
      </c>
      <c r="EA15" s="17">
        <v>2.5</v>
      </c>
      <c r="EB15" s="17">
        <v>0.8</v>
      </c>
      <c r="EC15" s="17">
        <v>1.2</v>
      </c>
      <c r="ED15" s="17">
        <v>0</v>
      </c>
      <c r="EE15" s="17">
        <v>-6.6667800000000002</v>
      </c>
      <c r="EF15" s="17">
        <v>-12.53173</v>
      </c>
      <c r="EG15" s="17">
        <v>0</v>
      </c>
      <c r="EH15" s="17">
        <v>0</v>
      </c>
      <c r="EI15" s="17">
        <v>0</v>
      </c>
      <c r="EJ15" s="17">
        <v>2.7</v>
      </c>
      <c r="EK15" s="17">
        <v>-0.1</v>
      </c>
      <c r="EL15" s="17"/>
      <c r="EM15" s="17">
        <v>0.2</v>
      </c>
      <c r="EN15" s="17">
        <v>0.2</v>
      </c>
      <c r="EO15" s="17">
        <v>0.2</v>
      </c>
      <c r="EP15" s="17">
        <v>0</v>
      </c>
      <c r="EQ15" s="17">
        <v>0</v>
      </c>
      <c r="ER15" s="17">
        <v>0</v>
      </c>
      <c r="ES15" s="17">
        <v>0</v>
      </c>
      <c r="ET15" s="17">
        <v>-0.2</v>
      </c>
      <c r="EU15" s="17">
        <v>-10.5</v>
      </c>
      <c r="EV15" s="17">
        <v>-2.8</v>
      </c>
      <c r="EW15" s="17">
        <v>0</v>
      </c>
      <c r="EX15" s="17">
        <v>1.5</v>
      </c>
      <c r="EY15" s="17">
        <v>0.7</v>
      </c>
      <c r="EZ15" s="17">
        <v>0.6</v>
      </c>
      <c r="FA15" s="17">
        <v>1.1000000000000001</v>
      </c>
      <c r="FB15" s="17">
        <v>0</v>
      </c>
      <c r="FC15" s="17">
        <v>0.2</v>
      </c>
      <c r="FD15" s="17">
        <v>1.4</v>
      </c>
      <c r="FE15" s="17">
        <v>1.1000000000000001</v>
      </c>
      <c r="FF15" s="17">
        <v>1.4</v>
      </c>
      <c r="FG15" s="17"/>
      <c r="FH15" s="17"/>
      <c r="FI15" s="17"/>
      <c r="FJ15" s="17"/>
      <c r="FK15" s="17">
        <v>1.49</v>
      </c>
      <c r="FL15" s="17"/>
      <c r="FM15" s="17">
        <v>8.52</v>
      </c>
      <c r="FN15" s="17">
        <v>-38.191200000000002</v>
      </c>
      <c r="FO15" s="15"/>
      <c r="FP15" s="17">
        <v>3.1824699999999999</v>
      </c>
      <c r="FQ15" s="17">
        <v>0</v>
      </c>
      <c r="FR15" s="17">
        <v>1.9319999999999999</v>
      </c>
      <c r="FS15" s="17">
        <v>1.7</v>
      </c>
      <c r="FT15" s="17">
        <v>1.3673999999999999</v>
      </c>
      <c r="FU15" s="17">
        <v>0.26193</v>
      </c>
      <c r="FV15" s="17">
        <v>-0.6</v>
      </c>
      <c r="FW15" s="17">
        <v>1</v>
      </c>
      <c r="FX15" s="17">
        <v>8.8437999999999999</v>
      </c>
    </row>
    <row r="16" spans="1:180" ht="24" customHeight="1" x14ac:dyDescent="0.3">
      <c r="A16" s="16" t="s">
        <v>70</v>
      </c>
      <c r="B16" s="16" t="s">
        <v>805</v>
      </c>
      <c r="C16" s="17">
        <v>25.7</v>
      </c>
      <c r="D16" s="17">
        <v>-30.9</v>
      </c>
      <c r="E16" s="17">
        <v>4</v>
      </c>
      <c r="F16" s="17"/>
      <c r="G16" s="17"/>
      <c r="H16" s="17">
        <v>-10.5</v>
      </c>
      <c r="I16" s="17">
        <v>2.2000000000000002</v>
      </c>
      <c r="J16" s="17"/>
      <c r="K16" s="17"/>
      <c r="L16" s="17">
        <v>-24.1</v>
      </c>
      <c r="M16" s="17">
        <v>-35.1</v>
      </c>
      <c r="N16" s="17"/>
      <c r="O16" s="17">
        <v>13</v>
      </c>
      <c r="P16" s="17">
        <v>-10.7</v>
      </c>
      <c r="Q16" s="17">
        <v>-0.4</v>
      </c>
      <c r="R16" s="17">
        <v>55.1</v>
      </c>
      <c r="S16" s="17">
        <v>0.2</v>
      </c>
      <c r="T16" s="17">
        <v>0</v>
      </c>
      <c r="U16" s="17"/>
      <c r="V16" s="17"/>
      <c r="W16" s="17">
        <v>-4.4000000000000004</v>
      </c>
      <c r="X16" s="17">
        <v>1</v>
      </c>
      <c r="Y16" s="17">
        <v>0.6</v>
      </c>
      <c r="Z16" s="17">
        <v>0</v>
      </c>
      <c r="AA16" s="17">
        <v>-3.2</v>
      </c>
      <c r="AB16" s="17"/>
      <c r="AC16" s="17">
        <v>8.6999999999999993</v>
      </c>
      <c r="AD16" s="17"/>
      <c r="AE16" s="17"/>
      <c r="AF16" s="17"/>
      <c r="AG16" s="17"/>
      <c r="AH16" s="17">
        <v>10.3</v>
      </c>
      <c r="AI16" s="17">
        <v>-5.7</v>
      </c>
      <c r="AJ16" s="17"/>
      <c r="AK16" s="17">
        <v>0</v>
      </c>
      <c r="AL16" s="17"/>
      <c r="AM16" s="17">
        <v>-1.2</v>
      </c>
      <c r="AN16" s="17">
        <v>44.7</v>
      </c>
      <c r="AO16" s="17">
        <v>9.9</v>
      </c>
      <c r="AP16" s="17">
        <v>15.6</v>
      </c>
      <c r="AQ16" s="17">
        <v>3.7</v>
      </c>
      <c r="AR16" s="17">
        <v>-1.6</v>
      </c>
      <c r="AS16" s="17">
        <v>2.7</v>
      </c>
      <c r="AT16" s="17">
        <v>1.6</v>
      </c>
      <c r="AU16" s="17">
        <v>-16.3</v>
      </c>
      <c r="AV16" s="17">
        <v>-46</v>
      </c>
      <c r="AW16" s="17">
        <v>-51.6</v>
      </c>
      <c r="AX16" s="17">
        <v>5.9</v>
      </c>
      <c r="AY16" s="17">
        <v>0.5</v>
      </c>
      <c r="AZ16" s="17">
        <v>-6.7</v>
      </c>
      <c r="BA16" s="17">
        <v>1.1000000000000001</v>
      </c>
      <c r="BB16" s="17">
        <v>0.2</v>
      </c>
      <c r="BC16" s="17">
        <v>-0.9</v>
      </c>
      <c r="BD16" s="17"/>
      <c r="BE16" s="17"/>
      <c r="BF16" s="17">
        <v>0</v>
      </c>
      <c r="BG16" s="17"/>
      <c r="BH16" s="17"/>
      <c r="BI16" s="17">
        <v>0</v>
      </c>
      <c r="BJ16" s="17"/>
      <c r="BK16" s="17"/>
      <c r="BL16" s="17"/>
      <c r="BM16" s="17">
        <v>4.9585400000000002</v>
      </c>
      <c r="BN16" s="17">
        <v>0</v>
      </c>
      <c r="BO16" s="17">
        <v>0</v>
      </c>
      <c r="BP16" s="17">
        <v>0</v>
      </c>
      <c r="BQ16" s="17">
        <v>14.93337</v>
      </c>
      <c r="BR16" s="17">
        <v>0</v>
      </c>
      <c r="BS16" s="17"/>
      <c r="BT16" s="17"/>
      <c r="BU16" s="17"/>
      <c r="BV16" s="17"/>
      <c r="BW16" s="17">
        <v>0</v>
      </c>
      <c r="BX16" s="17"/>
      <c r="BY16" s="17"/>
      <c r="BZ16" s="17">
        <v>-0.3</v>
      </c>
      <c r="CA16" s="17">
        <v>19.899999999999999</v>
      </c>
      <c r="CB16" s="17">
        <v>14.6</v>
      </c>
      <c r="CC16" s="17">
        <v>3.4</v>
      </c>
      <c r="CD16" s="17">
        <v>6.7</v>
      </c>
      <c r="CE16" s="17">
        <v>-0.2</v>
      </c>
      <c r="CF16" s="17"/>
      <c r="CG16" s="17"/>
      <c r="CH16" s="17"/>
      <c r="CI16" s="17">
        <v>-13.8</v>
      </c>
      <c r="CJ16" s="17">
        <v>-9.4</v>
      </c>
      <c r="CK16" s="17">
        <v>-40.799999999999997</v>
      </c>
      <c r="CL16" s="17"/>
      <c r="CM16" s="17"/>
      <c r="CN16" s="17"/>
      <c r="CO16" s="17"/>
      <c r="CP16" s="17"/>
      <c r="CQ16" s="17">
        <v>0</v>
      </c>
      <c r="CR16" s="17"/>
      <c r="CS16" s="17"/>
      <c r="CT16" s="17">
        <v>0.5</v>
      </c>
      <c r="CU16" s="17">
        <v>1.1000000000000001</v>
      </c>
      <c r="CV16" s="17"/>
      <c r="CW16" s="17">
        <v>-2.9</v>
      </c>
      <c r="CX16" s="17">
        <v>0</v>
      </c>
      <c r="CY16" s="17">
        <v>0</v>
      </c>
      <c r="CZ16" s="17"/>
      <c r="DA16" s="17">
        <v>0.1</v>
      </c>
      <c r="DB16" s="17">
        <v>0</v>
      </c>
      <c r="DC16" s="17">
        <v>-1</v>
      </c>
      <c r="DD16" s="17">
        <v>0</v>
      </c>
      <c r="DE16" s="17">
        <v>0</v>
      </c>
      <c r="DF16" s="17"/>
      <c r="DG16" s="17">
        <v>0.2</v>
      </c>
      <c r="DH16" s="17">
        <v>1.6</v>
      </c>
      <c r="DI16" s="17">
        <v>0.2</v>
      </c>
      <c r="DJ16" s="17">
        <v>-1.1000000000000001</v>
      </c>
      <c r="DK16" s="17">
        <v>0.3</v>
      </c>
      <c r="DL16" s="17">
        <v>0.6</v>
      </c>
      <c r="DM16" s="17"/>
      <c r="DN16" s="17">
        <v>0</v>
      </c>
      <c r="DO16" s="17">
        <v>0</v>
      </c>
      <c r="DP16" s="17">
        <v>-3.3</v>
      </c>
      <c r="DQ16" s="17">
        <v>-1</v>
      </c>
      <c r="DR16" s="17">
        <v>0</v>
      </c>
      <c r="DS16" s="17">
        <v>0.1</v>
      </c>
      <c r="DT16" s="17">
        <v>0.2</v>
      </c>
      <c r="DU16" s="17">
        <v>0.1</v>
      </c>
      <c r="DV16" s="17">
        <v>8.9999999999999993E-3</v>
      </c>
      <c r="DW16" s="17"/>
      <c r="DX16" s="17">
        <v>-4.7</v>
      </c>
      <c r="DY16" s="17">
        <v>0.2</v>
      </c>
      <c r="DZ16" s="17">
        <v>1.7</v>
      </c>
      <c r="EA16" s="17">
        <v>2.4</v>
      </c>
      <c r="EB16" s="17">
        <v>0.8</v>
      </c>
      <c r="EC16" s="17">
        <v>2.1</v>
      </c>
      <c r="ED16" s="17">
        <v>0</v>
      </c>
      <c r="EE16" s="17">
        <v>-5.3626899999999997</v>
      </c>
      <c r="EF16" s="17">
        <v>-11.37655</v>
      </c>
      <c r="EG16" s="17">
        <v>0</v>
      </c>
      <c r="EH16" s="17">
        <v>0</v>
      </c>
      <c r="EI16" s="17">
        <v>0</v>
      </c>
      <c r="EJ16" s="17">
        <v>2.7</v>
      </c>
      <c r="EK16" s="17">
        <v>-0.1</v>
      </c>
      <c r="EL16" s="17"/>
      <c r="EM16" s="17">
        <v>0.2</v>
      </c>
      <c r="EN16" s="17">
        <v>0.2</v>
      </c>
      <c r="EO16" s="17">
        <v>0.2</v>
      </c>
      <c r="EP16" s="17">
        <v>0</v>
      </c>
      <c r="EQ16" s="17">
        <v>0</v>
      </c>
      <c r="ER16" s="17">
        <v>0</v>
      </c>
      <c r="ES16" s="17">
        <v>0</v>
      </c>
      <c r="ET16" s="17">
        <v>-0.2</v>
      </c>
      <c r="EU16" s="17">
        <v>-11.1</v>
      </c>
      <c r="EV16" s="17">
        <v>-1.5</v>
      </c>
      <c r="EW16" s="17">
        <v>0</v>
      </c>
      <c r="EX16" s="17">
        <v>1.5</v>
      </c>
      <c r="EY16" s="17">
        <v>0.7</v>
      </c>
      <c r="EZ16" s="17">
        <v>0.6</v>
      </c>
      <c r="FA16" s="17">
        <v>1.1000000000000001</v>
      </c>
      <c r="FB16" s="17">
        <v>0</v>
      </c>
      <c r="FC16" s="17">
        <v>0.2</v>
      </c>
      <c r="FD16" s="17">
        <v>1.6</v>
      </c>
      <c r="FE16" s="17">
        <v>1.3</v>
      </c>
      <c r="FF16" s="17">
        <v>1.4</v>
      </c>
      <c r="FG16" s="17"/>
      <c r="FH16" s="17"/>
      <c r="FI16" s="17"/>
      <c r="FJ16" s="17"/>
      <c r="FK16" s="17">
        <v>1.6</v>
      </c>
      <c r="FL16" s="17"/>
      <c r="FM16" s="17">
        <v>8.5399999999999991</v>
      </c>
      <c r="FN16" s="17">
        <v>-52.198329999999999</v>
      </c>
      <c r="FO16" s="15"/>
      <c r="FP16" s="17">
        <v>3.0697700000000001</v>
      </c>
      <c r="FQ16" s="17">
        <v>0</v>
      </c>
      <c r="FR16" s="17">
        <v>2.036</v>
      </c>
      <c r="FS16" s="17">
        <v>1.7</v>
      </c>
      <c r="FT16" s="17">
        <v>1.3669199999999999</v>
      </c>
      <c r="FU16" s="17">
        <v>0.25056</v>
      </c>
      <c r="FV16" s="17">
        <v>-0.7</v>
      </c>
      <c r="FW16" s="17">
        <v>1</v>
      </c>
      <c r="FX16" s="17">
        <v>8.7232500000000002</v>
      </c>
    </row>
    <row r="17" spans="1:180" ht="24" customHeight="1" x14ac:dyDescent="0.3">
      <c r="A17" s="16" t="s">
        <v>70</v>
      </c>
      <c r="B17" s="16" t="s">
        <v>806</v>
      </c>
      <c r="C17" s="17">
        <v>26.8</v>
      </c>
      <c r="D17" s="17">
        <v>-17.899999999999999</v>
      </c>
      <c r="E17" s="17">
        <v>5.8</v>
      </c>
      <c r="F17" s="17"/>
      <c r="G17" s="17"/>
      <c r="H17" s="17">
        <v>-13.3</v>
      </c>
      <c r="I17" s="17">
        <v>7</v>
      </c>
      <c r="J17" s="17"/>
      <c r="K17" s="17"/>
      <c r="L17" s="17">
        <v>-28.6</v>
      </c>
      <c r="M17" s="17">
        <v>-28.4</v>
      </c>
      <c r="N17" s="17"/>
      <c r="O17" s="17">
        <v>12</v>
      </c>
      <c r="P17" s="17">
        <v>7.1</v>
      </c>
      <c r="Q17" s="17">
        <v>11.2</v>
      </c>
      <c r="R17" s="17">
        <v>65.099999999999994</v>
      </c>
      <c r="S17" s="17">
        <v>0.1</v>
      </c>
      <c r="T17" s="17">
        <v>0</v>
      </c>
      <c r="U17" s="17"/>
      <c r="V17" s="17"/>
      <c r="W17" s="17">
        <v>-3.7</v>
      </c>
      <c r="X17" s="17">
        <v>0.6</v>
      </c>
      <c r="Y17" s="17">
        <v>0.2</v>
      </c>
      <c r="Z17" s="17">
        <v>0</v>
      </c>
      <c r="AA17" s="17">
        <v>-3.2</v>
      </c>
      <c r="AB17" s="17"/>
      <c r="AC17" s="17">
        <v>8.6</v>
      </c>
      <c r="AD17" s="17"/>
      <c r="AE17" s="17"/>
      <c r="AF17" s="17"/>
      <c r="AG17" s="17"/>
      <c r="AH17" s="17">
        <v>9.6999999999999993</v>
      </c>
      <c r="AI17" s="17">
        <v>-10.3</v>
      </c>
      <c r="AJ17" s="17"/>
      <c r="AK17" s="17">
        <v>0</v>
      </c>
      <c r="AL17" s="17"/>
      <c r="AM17" s="17">
        <v>-1.2</v>
      </c>
      <c r="AN17" s="17">
        <v>47.1</v>
      </c>
      <c r="AO17" s="17">
        <v>9.6</v>
      </c>
      <c r="AP17" s="17">
        <v>14.5</v>
      </c>
      <c r="AQ17" s="17">
        <v>2.9</v>
      </c>
      <c r="AR17" s="17">
        <v>-1.5</v>
      </c>
      <c r="AS17" s="17">
        <v>2.7</v>
      </c>
      <c r="AT17" s="17">
        <v>1.1000000000000001</v>
      </c>
      <c r="AU17" s="17">
        <v>-7.8</v>
      </c>
      <c r="AV17" s="17">
        <v>-36.700000000000003</v>
      </c>
      <c r="AW17" s="17">
        <v>-43.6</v>
      </c>
      <c r="AX17" s="17">
        <v>8.1999999999999993</v>
      </c>
      <c r="AY17" s="17">
        <v>1.3</v>
      </c>
      <c r="AZ17" s="17">
        <v>-5.6</v>
      </c>
      <c r="BA17" s="17">
        <v>1</v>
      </c>
      <c r="BB17" s="17">
        <v>0.2</v>
      </c>
      <c r="BC17" s="17">
        <v>0.1</v>
      </c>
      <c r="BD17" s="17"/>
      <c r="BE17" s="17"/>
      <c r="BF17" s="17">
        <v>0</v>
      </c>
      <c r="BG17" s="17"/>
      <c r="BH17" s="17"/>
      <c r="BI17" s="17">
        <v>0</v>
      </c>
      <c r="BJ17" s="17"/>
      <c r="BK17" s="17"/>
      <c r="BL17" s="17"/>
      <c r="BM17" s="17">
        <v>6.16988</v>
      </c>
      <c r="BN17" s="17">
        <v>-54.852379999999997</v>
      </c>
      <c r="BO17" s="17">
        <v>0</v>
      </c>
      <c r="BP17" s="17">
        <v>0</v>
      </c>
      <c r="BQ17" s="17">
        <v>-26.85605</v>
      </c>
      <c r="BR17" s="17">
        <v>0</v>
      </c>
      <c r="BS17" s="17"/>
      <c r="BT17" s="17"/>
      <c r="BU17" s="17"/>
      <c r="BV17" s="17"/>
      <c r="BW17" s="17">
        <v>0</v>
      </c>
      <c r="BX17" s="17"/>
      <c r="BY17" s="17"/>
      <c r="BZ17" s="17">
        <v>-0.2</v>
      </c>
      <c r="CA17" s="17">
        <v>21.4</v>
      </c>
      <c r="CB17" s="17">
        <v>13.2</v>
      </c>
      <c r="CC17" s="17">
        <v>2.6</v>
      </c>
      <c r="CD17" s="17">
        <v>6.9</v>
      </c>
      <c r="CE17" s="17">
        <v>-0.1</v>
      </c>
      <c r="CF17" s="17"/>
      <c r="CG17" s="17"/>
      <c r="CH17" s="17"/>
      <c r="CI17" s="17">
        <v>-8.6</v>
      </c>
      <c r="CJ17" s="17">
        <v>-4.5</v>
      </c>
      <c r="CK17" s="17">
        <v>-33.5</v>
      </c>
      <c r="CL17" s="17"/>
      <c r="CM17" s="17"/>
      <c r="CN17" s="17"/>
      <c r="CO17" s="17"/>
      <c r="CP17" s="17"/>
      <c r="CQ17" s="17">
        <v>0</v>
      </c>
      <c r="CR17" s="17"/>
      <c r="CS17" s="17"/>
      <c r="CT17" s="17">
        <v>0.5</v>
      </c>
      <c r="CU17" s="17">
        <v>1.3</v>
      </c>
      <c r="CV17" s="17"/>
      <c r="CW17" s="17">
        <v>-2.7</v>
      </c>
      <c r="CX17" s="17">
        <v>0</v>
      </c>
      <c r="CY17" s="17">
        <v>0</v>
      </c>
      <c r="CZ17" s="17"/>
      <c r="DA17" s="17">
        <v>0</v>
      </c>
      <c r="DB17" s="17">
        <v>-0.1</v>
      </c>
      <c r="DC17" s="17">
        <v>-1</v>
      </c>
      <c r="DD17" s="17">
        <v>0</v>
      </c>
      <c r="DE17" s="17">
        <v>0</v>
      </c>
      <c r="DF17" s="17"/>
      <c r="DG17" s="17">
        <v>0.2</v>
      </c>
      <c r="DH17" s="17">
        <v>1.4</v>
      </c>
      <c r="DI17" s="17">
        <v>0.2</v>
      </c>
      <c r="DJ17" s="17">
        <v>-1.1000000000000001</v>
      </c>
      <c r="DK17" s="17">
        <v>0.3</v>
      </c>
      <c r="DL17" s="17">
        <v>0.6</v>
      </c>
      <c r="DM17" s="17"/>
      <c r="DN17" s="17">
        <v>0</v>
      </c>
      <c r="DO17" s="17">
        <v>0</v>
      </c>
      <c r="DP17" s="17">
        <v>-2.7</v>
      </c>
      <c r="DQ17" s="17">
        <v>0.6</v>
      </c>
      <c r="DR17" s="17">
        <v>0</v>
      </c>
      <c r="DS17" s="17">
        <v>0.1</v>
      </c>
      <c r="DT17" s="17">
        <v>0.2</v>
      </c>
      <c r="DU17" s="17">
        <v>0.1</v>
      </c>
      <c r="DV17" s="17">
        <v>1E-3</v>
      </c>
      <c r="DW17" s="17"/>
      <c r="DX17" s="17">
        <v>-4.5</v>
      </c>
      <c r="DY17" s="17">
        <v>0.3</v>
      </c>
      <c r="DZ17" s="17">
        <v>1.9</v>
      </c>
      <c r="EA17" s="17">
        <v>2.5</v>
      </c>
      <c r="EB17" s="17">
        <v>0.8</v>
      </c>
      <c r="EC17" s="17">
        <v>4.8</v>
      </c>
      <c r="ED17" s="17">
        <v>0</v>
      </c>
      <c r="EE17" s="17">
        <v>-3.6619199999999998</v>
      </c>
      <c r="EF17" s="17">
        <v>-9.7547899999999998</v>
      </c>
      <c r="EG17" s="17">
        <v>0</v>
      </c>
      <c r="EH17" s="17">
        <v>0</v>
      </c>
      <c r="EI17" s="17">
        <v>0</v>
      </c>
      <c r="EJ17" s="17">
        <v>2.7</v>
      </c>
      <c r="EK17" s="17">
        <v>0</v>
      </c>
      <c r="EL17" s="17"/>
      <c r="EM17" s="17">
        <v>0.2</v>
      </c>
      <c r="EN17" s="17">
        <v>0.2</v>
      </c>
      <c r="EO17" s="17">
        <v>0.2</v>
      </c>
      <c r="EP17" s="17">
        <v>0</v>
      </c>
      <c r="EQ17" s="17">
        <v>0</v>
      </c>
      <c r="ER17" s="17">
        <v>0</v>
      </c>
      <c r="ES17" s="17">
        <v>0</v>
      </c>
      <c r="ET17" s="17">
        <v>-0.2</v>
      </c>
      <c r="EU17" s="17">
        <v>-11.1</v>
      </c>
      <c r="EV17" s="17">
        <v>-1</v>
      </c>
      <c r="EW17" s="17">
        <v>0</v>
      </c>
      <c r="EX17" s="17">
        <v>1.5</v>
      </c>
      <c r="EY17" s="17">
        <v>0.7</v>
      </c>
      <c r="EZ17" s="17">
        <v>0.6</v>
      </c>
      <c r="FA17" s="17">
        <v>1.1000000000000001</v>
      </c>
      <c r="FB17" s="17">
        <v>0</v>
      </c>
      <c r="FC17" s="17">
        <v>0.2</v>
      </c>
      <c r="FD17" s="17">
        <v>1.6</v>
      </c>
      <c r="FE17" s="17">
        <v>1.3</v>
      </c>
      <c r="FF17" s="17">
        <v>1.4</v>
      </c>
      <c r="FG17" s="17"/>
      <c r="FH17" s="17"/>
      <c r="FI17" s="17"/>
      <c r="FJ17" s="17"/>
      <c r="FK17" s="17">
        <v>2</v>
      </c>
      <c r="FL17" s="17"/>
      <c r="FM17" s="17">
        <v>7.98</v>
      </c>
      <c r="FN17" s="17">
        <v>-37.574260000000002</v>
      </c>
      <c r="FO17" s="15"/>
      <c r="FP17" s="17">
        <v>3.0357599999999998</v>
      </c>
      <c r="FQ17" s="17">
        <v>0</v>
      </c>
      <c r="FR17" s="17">
        <v>1.7645</v>
      </c>
      <c r="FS17" s="17">
        <v>1.7</v>
      </c>
      <c r="FT17" s="17">
        <v>1.36792</v>
      </c>
      <c r="FU17" s="17">
        <v>0.28789999999999999</v>
      </c>
      <c r="FV17" s="17">
        <v>-0.7</v>
      </c>
      <c r="FW17" s="17">
        <v>1</v>
      </c>
      <c r="FX17" s="17">
        <v>8.45608</v>
      </c>
    </row>
    <row r="18" spans="1:180" ht="24" customHeight="1" x14ac:dyDescent="0.3">
      <c r="A18" s="18" t="s">
        <v>70</v>
      </c>
      <c r="B18" s="18" t="s">
        <v>807</v>
      </c>
      <c r="C18" s="19">
        <v>28.7</v>
      </c>
      <c r="D18" s="19">
        <v>-10.8</v>
      </c>
      <c r="E18" s="19">
        <v>7.2</v>
      </c>
      <c r="F18" s="19"/>
      <c r="G18" s="19"/>
      <c r="H18" s="19">
        <v>-14</v>
      </c>
      <c r="I18" s="19">
        <v>6.3</v>
      </c>
      <c r="J18" s="19"/>
      <c r="K18" s="19"/>
      <c r="L18" s="19">
        <v>-25.6</v>
      </c>
      <c r="M18" s="19">
        <v>-23</v>
      </c>
      <c r="N18" s="19"/>
      <c r="O18" s="19">
        <v>16.7</v>
      </c>
      <c r="P18" s="19">
        <v>14.4</v>
      </c>
      <c r="Q18" s="19">
        <v>16</v>
      </c>
      <c r="R18" s="19">
        <v>71.2</v>
      </c>
      <c r="S18" s="19">
        <v>0.1</v>
      </c>
      <c r="T18" s="19">
        <v>0</v>
      </c>
      <c r="U18" s="19"/>
      <c r="V18" s="19"/>
      <c r="W18" s="19">
        <v>-3.2</v>
      </c>
      <c r="X18" s="19">
        <v>1</v>
      </c>
      <c r="Y18" s="19">
        <v>0.8</v>
      </c>
      <c r="Z18" s="19">
        <v>0</v>
      </c>
      <c r="AA18" s="19">
        <v>-3.2</v>
      </c>
      <c r="AB18" s="19"/>
      <c r="AC18" s="19">
        <v>9.6</v>
      </c>
      <c r="AD18" s="19"/>
      <c r="AE18" s="19"/>
      <c r="AF18" s="19"/>
      <c r="AG18" s="19"/>
      <c r="AH18" s="19">
        <v>10.5</v>
      </c>
      <c r="AI18" s="19">
        <v>-7.2</v>
      </c>
      <c r="AJ18" s="19"/>
      <c r="AK18" s="19">
        <v>0</v>
      </c>
      <c r="AL18" s="19"/>
      <c r="AM18" s="19">
        <v>-1.1000000000000001</v>
      </c>
      <c r="AN18" s="19">
        <v>54.5</v>
      </c>
      <c r="AO18" s="19">
        <v>10.3</v>
      </c>
      <c r="AP18" s="19">
        <v>13.7</v>
      </c>
      <c r="AQ18" s="19">
        <v>2.4</v>
      </c>
      <c r="AR18" s="19">
        <v>-1.9</v>
      </c>
      <c r="AS18" s="19">
        <v>2.7</v>
      </c>
      <c r="AT18" s="19">
        <v>2.5</v>
      </c>
      <c r="AU18" s="19">
        <v>-3.2</v>
      </c>
      <c r="AV18" s="19">
        <v>-32.200000000000003</v>
      </c>
      <c r="AW18" s="19">
        <v>-39.1</v>
      </c>
      <c r="AX18" s="19">
        <v>7.8</v>
      </c>
      <c r="AY18" s="19">
        <v>2.2000000000000002</v>
      </c>
      <c r="AZ18" s="19">
        <v>-5.8</v>
      </c>
      <c r="BA18" s="19">
        <v>1.1000000000000001</v>
      </c>
      <c r="BB18" s="19">
        <v>0.2</v>
      </c>
      <c r="BC18" s="19">
        <v>2.6</v>
      </c>
      <c r="BD18" s="19"/>
      <c r="BE18" s="19"/>
      <c r="BF18" s="19">
        <v>0</v>
      </c>
      <c r="BG18" s="19"/>
      <c r="BH18" s="19"/>
      <c r="BI18" s="19">
        <v>0</v>
      </c>
      <c r="BJ18" s="19"/>
      <c r="BK18" s="19"/>
      <c r="BL18" s="19"/>
      <c r="BM18" s="19">
        <v>6.22614</v>
      </c>
      <c r="BN18" s="19">
        <v>-53.194290000000002</v>
      </c>
      <c r="BO18" s="19">
        <v>0</v>
      </c>
      <c r="BP18" s="19">
        <v>-2.2649400000000002</v>
      </c>
      <c r="BQ18" s="19">
        <v>-48.946860000000001</v>
      </c>
      <c r="BR18" s="19">
        <v>0</v>
      </c>
      <c r="BS18" s="19"/>
      <c r="BT18" s="19"/>
      <c r="BU18" s="19"/>
      <c r="BV18" s="19"/>
      <c r="BW18" s="19">
        <v>0</v>
      </c>
      <c r="BX18" s="19"/>
      <c r="BY18" s="19"/>
      <c r="BZ18" s="19">
        <v>-0.3</v>
      </c>
      <c r="CA18" s="19">
        <v>19.3</v>
      </c>
      <c r="CB18" s="19">
        <v>12.7</v>
      </c>
      <c r="CC18" s="19">
        <v>2.2000000000000002</v>
      </c>
      <c r="CD18" s="19">
        <v>7</v>
      </c>
      <c r="CE18" s="19">
        <v>-0.1</v>
      </c>
      <c r="CF18" s="19"/>
      <c r="CG18" s="19"/>
      <c r="CH18" s="19"/>
      <c r="CI18" s="19">
        <v>-6.7</v>
      </c>
      <c r="CJ18" s="19">
        <v>-2.6</v>
      </c>
      <c r="CK18" s="19">
        <v>-30.2</v>
      </c>
      <c r="CL18" s="19"/>
      <c r="CM18" s="19"/>
      <c r="CN18" s="19"/>
      <c r="CO18" s="19"/>
      <c r="CP18" s="19"/>
      <c r="CQ18" s="19">
        <v>0</v>
      </c>
      <c r="CR18" s="19"/>
      <c r="CS18" s="19"/>
      <c r="CT18" s="19">
        <v>0.5</v>
      </c>
      <c r="CU18" s="19">
        <v>1.3</v>
      </c>
      <c r="CV18" s="19"/>
      <c r="CW18" s="19">
        <v>-3.4</v>
      </c>
      <c r="CX18" s="19">
        <v>0</v>
      </c>
      <c r="CY18" s="19">
        <v>0</v>
      </c>
      <c r="CZ18" s="19"/>
      <c r="DA18" s="19">
        <v>0</v>
      </c>
      <c r="DB18" s="19">
        <v>0</v>
      </c>
      <c r="DC18" s="19">
        <v>-1.1000000000000001</v>
      </c>
      <c r="DD18" s="19">
        <v>0</v>
      </c>
      <c r="DE18" s="19">
        <v>0</v>
      </c>
      <c r="DF18" s="19"/>
      <c r="DG18" s="19">
        <v>0.2</v>
      </c>
      <c r="DH18" s="19">
        <v>1.6</v>
      </c>
      <c r="DI18" s="19">
        <v>0.2</v>
      </c>
      <c r="DJ18" s="19">
        <v>-1.2</v>
      </c>
      <c r="DK18" s="19">
        <v>0.2</v>
      </c>
      <c r="DL18" s="19">
        <v>0.6</v>
      </c>
      <c r="DM18" s="19"/>
      <c r="DN18" s="19">
        <v>0</v>
      </c>
      <c r="DO18" s="19">
        <v>0</v>
      </c>
      <c r="DP18" s="19">
        <v>-2.2999999999999998</v>
      </c>
      <c r="DQ18" s="19">
        <v>2.9</v>
      </c>
      <c r="DR18" s="19">
        <v>0</v>
      </c>
      <c r="DS18" s="19">
        <v>0.1</v>
      </c>
      <c r="DT18" s="19">
        <v>0.2</v>
      </c>
      <c r="DU18" s="19">
        <v>0.1</v>
      </c>
      <c r="DV18" s="19">
        <v>4.0000000000000001E-3</v>
      </c>
      <c r="DW18" s="19"/>
      <c r="DX18" s="19">
        <v>-4.5999999999999996</v>
      </c>
      <c r="DY18" s="19">
        <v>0.1</v>
      </c>
      <c r="DZ18" s="19">
        <v>1.8</v>
      </c>
      <c r="EA18" s="19">
        <v>2.5</v>
      </c>
      <c r="EB18" s="19">
        <v>0.8</v>
      </c>
      <c r="EC18" s="19">
        <v>2</v>
      </c>
      <c r="ED18" s="19">
        <v>0</v>
      </c>
      <c r="EE18" s="19">
        <v>-1.6542600000000001</v>
      </c>
      <c r="EF18" s="19">
        <v>-8.6603100000000008</v>
      </c>
      <c r="EG18" s="19">
        <v>0</v>
      </c>
      <c r="EH18" s="19">
        <v>0</v>
      </c>
      <c r="EI18" s="19">
        <v>0</v>
      </c>
      <c r="EJ18" s="19">
        <v>2.7</v>
      </c>
      <c r="EK18" s="19">
        <v>0</v>
      </c>
      <c r="EL18" s="19"/>
      <c r="EM18" s="19">
        <v>0.2</v>
      </c>
      <c r="EN18" s="19">
        <v>0.2</v>
      </c>
      <c r="EO18" s="19">
        <v>0.2</v>
      </c>
      <c r="EP18" s="19">
        <v>0</v>
      </c>
      <c r="EQ18" s="19">
        <v>0</v>
      </c>
      <c r="ER18" s="19">
        <v>0</v>
      </c>
      <c r="ES18" s="19">
        <v>0</v>
      </c>
      <c r="ET18" s="19">
        <v>-0.2</v>
      </c>
      <c r="EU18" s="19">
        <v>-9.5</v>
      </c>
      <c r="EV18" s="19">
        <v>-0.4</v>
      </c>
      <c r="EW18" s="19">
        <v>0</v>
      </c>
      <c r="EX18" s="19">
        <v>1.5</v>
      </c>
      <c r="EY18" s="19">
        <v>0.7</v>
      </c>
      <c r="EZ18" s="19">
        <v>0.6</v>
      </c>
      <c r="FA18" s="19">
        <v>1.1000000000000001</v>
      </c>
      <c r="FB18" s="19">
        <v>0</v>
      </c>
      <c r="FC18" s="19">
        <v>0.2</v>
      </c>
      <c r="FD18" s="19">
        <v>1.7</v>
      </c>
      <c r="FE18" s="19">
        <v>1.4</v>
      </c>
      <c r="FF18" s="19">
        <v>1.4</v>
      </c>
      <c r="FG18" s="19"/>
      <c r="FH18" s="19"/>
      <c r="FI18" s="19"/>
      <c r="FJ18" s="19"/>
      <c r="FK18" s="19">
        <v>2.09</v>
      </c>
      <c r="FL18" s="19"/>
      <c r="FM18" s="19">
        <v>7.99</v>
      </c>
      <c r="FN18" s="19">
        <v>19.389479999999999</v>
      </c>
      <c r="FO18" s="15"/>
      <c r="FP18" s="19">
        <v>3.22004</v>
      </c>
      <c r="FQ18" s="19">
        <v>0</v>
      </c>
      <c r="FR18" s="19">
        <v>2.0659999999999998</v>
      </c>
      <c r="FS18" s="19">
        <v>1.7</v>
      </c>
      <c r="FT18" s="19">
        <v>0.71394000000000002</v>
      </c>
      <c r="FU18" s="19">
        <v>0.29369000000000001</v>
      </c>
      <c r="FV18" s="19">
        <v>-0.7</v>
      </c>
      <c r="FW18" s="19">
        <v>0.9</v>
      </c>
      <c r="FX18" s="19">
        <v>8.1936699999999991</v>
      </c>
    </row>
    <row r="19" spans="1:180" ht="24" customHeight="1" x14ac:dyDescent="0.3">
      <c r="A19" s="13" t="s">
        <v>70</v>
      </c>
      <c r="B19" s="13" t="s">
        <v>808</v>
      </c>
      <c r="C19" s="14">
        <v>29.3</v>
      </c>
      <c r="D19" s="14">
        <v>-10</v>
      </c>
      <c r="E19" s="14">
        <v>6.6</v>
      </c>
      <c r="F19" s="14"/>
      <c r="G19" s="14"/>
      <c r="H19" s="14">
        <v>-13.4</v>
      </c>
      <c r="I19" s="14">
        <v>7.1</v>
      </c>
      <c r="J19" s="14"/>
      <c r="K19" s="14"/>
      <c r="L19" s="14">
        <v>-24.7</v>
      </c>
      <c r="M19" s="14">
        <v>-27.6</v>
      </c>
      <c r="N19" s="14"/>
      <c r="O19" s="14">
        <v>15.7</v>
      </c>
      <c r="P19" s="14">
        <v>15.4</v>
      </c>
      <c r="Q19" s="14">
        <v>17</v>
      </c>
      <c r="R19" s="14">
        <v>73.099999999999994</v>
      </c>
      <c r="S19" s="14">
        <v>-0.1</v>
      </c>
      <c r="T19" s="14">
        <v>0</v>
      </c>
      <c r="U19" s="14"/>
      <c r="V19" s="14"/>
      <c r="W19" s="14">
        <v>-2.7</v>
      </c>
      <c r="X19" s="14">
        <v>1.3</v>
      </c>
      <c r="Y19" s="14">
        <v>1</v>
      </c>
      <c r="Z19" s="14">
        <v>0</v>
      </c>
      <c r="AA19" s="14">
        <v>-3.1</v>
      </c>
      <c r="AB19" s="14"/>
      <c r="AC19" s="14">
        <v>10.4</v>
      </c>
      <c r="AD19" s="14"/>
      <c r="AE19" s="14"/>
      <c r="AF19" s="14"/>
      <c r="AG19" s="14"/>
      <c r="AH19" s="14">
        <v>11.4</v>
      </c>
      <c r="AI19" s="14">
        <v>-12</v>
      </c>
      <c r="AJ19" s="14"/>
      <c r="AK19" s="14">
        <v>0</v>
      </c>
      <c r="AL19" s="14"/>
      <c r="AM19" s="14">
        <v>-1.1000000000000001</v>
      </c>
      <c r="AN19" s="14">
        <v>51.5</v>
      </c>
      <c r="AO19" s="14">
        <v>10.5</v>
      </c>
      <c r="AP19" s="14">
        <v>14.5</v>
      </c>
      <c r="AQ19" s="14">
        <v>3.2</v>
      </c>
      <c r="AR19" s="14">
        <v>-1.7</v>
      </c>
      <c r="AS19" s="14">
        <v>2.7</v>
      </c>
      <c r="AT19" s="14">
        <v>1.8</v>
      </c>
      <c r="AU19" s="14">
        <v>-2.1</v>
      </c>
      <c r="AV19" s="14">
        <v>-31.3</v>
      </c>
      <c r="AW19" s="14">
        <v>-37.9</v>
      </c>
      <c r="AX19" s="14">
        <v>7.6</v>
      </c>
      <c r="AY19" s="14">
        <v>0.3</v>
      </c>
      <c r="AZ19" s="14">
        <v>-6.1</v>
      </c>
      <c r="BA19" s="14">
        <v>1.1000000000000001</v>
      </c>
      <c r="BB19" s="14">
        <v>0.2</v>
      </c>
      <c r="BC19" s="14">
        <v>-0.8</v>
      </c>
      <c r="BD19" s="14"/>
      <c r="BE19" s="14"/>
      <c r="BF19" s="14">
        <v>0</v>
      </c>
      <c r="BG19" s="14"/>
      <c r="BH19" s="14"/>
      <c r="BI19" s="14">
        <v>0</v>
      </c>
      <c r="BJ19" s="14"/>
      <c r="BK19" s="14"/>
      <c r="BL19" s="14"/>
      <c r="BM19" s="14">
        <v>6.3813500000000003</v>
      </c>
      <c r="BN19" s="14">
        <v>-50.836080000000003</v>
      </c>
      <c r="BO19" s="14">
        <v>0</v>
      </c>
      <c r="BP19" s="14">
        <v>0</v>
      </c>
      <c r="BQ19" s="14">
        <v>-45.84263</v>
      </c>
      <c r="BR19" s="14">
        <v>0</v>
      </c>
      <c r="BS19" s="14"/>
      <c r="BT19" s="14"/>
      <c r="BU19" s="14"/>
      <c r="BV19" s="14"/>
      <c r="BW19" s="14">
        <v>0</v>
      </c>
      <c r="BX19" s="14"/>
      <c r="BY19" s="14"/>
      <c r="BZ19" s="14">
        <v>-0.2</v>
      </c>
      <c r="CA19" s="14">
        <v>20.3</v>
      </c>
      <c r="CB19" s="14">
        <v>13.9</v>
      </c>
      <c r="CC19" s="14">
        <v>2.9</v>
      </c>
      <c r="CD19" s="14">
        <v>6.8</v>
      </c>
      <c r="CE19" s="14">
        <v>-0.1</v>
      </c>
      <c r="CF19" s="14"/>
      <c r="CG19" s="14"/>
      <c r="CH19" s="14"/>
      <c r="CI19" s="14">
        <v>-5.6</v>
      </c>
      <c r="CJ19" s="14">
        <v>-1.4</v>
      </c>
      <c r="CK19" s="14">
        <v>-28.7</v>
      </c>
      <c r="CL19" s="14"/>
      <c r="CM19" s="14"/>
      <c r="CN19" s="14"/>
      <c r="CO19" s="14"/>
      <c r="CP19" s="14"/>
      <c r="CQ19" s="14">
        <v>0</v>
      </c>
      <c r="CR19" s="14"/>
      <c r="CS19" s="14"/>
      <c r="CT19" s="14">
        <v>0.4</v>
      </c>
      <c r="CU19" s="14">
        <v>1.3</v>
      </c>
      <c r="CV19" s="14"/>
      <c r="CW19" s="14">
        <v>-3.6</v>
      </c>
      <c r="CX19" s="14">
        <v>0</v>
      </c>
      <c r="CY19" s="14">
        <v>0</v>
      </c>
      <c r="CZ19" s="14"/>
      <c r="DA19" s="14">
        <v>0.1</v>
      </c>
      <c r="DB19" s="14">
        <v>-0.1</v>
      </c>
      <c r="DC19" s="14">
        <v>-1.1000000000000001</v>
      </c>
      <c r="DD19" s="14">
        <v>0</v>
      </c>
      <c r="DE19" s="14">
        <v>0</v>
      </c>
      <c r="DF19" s="14"/>
      <c r="DG19" s="14">
        <v>0.2</v>
      </c>
      <c r="DH19" s="14">
        <v>1.6</v>
      </c>
      <c r="DI19" s="14">
        <v>0.2</v>
      </c>
      <c r="DJ19" s="14">
        <v>-1.5</v>
      </c>
      <c r="DK19" s="14">
        <v>0.3</v>
      </c>
      <c r="DL19" s="14">
        <v>0.5</v>
      </c>
      <c r="DM19" s="14"/>
      <c r="DN19" s="14">
        <v>0</v>
      </c>
      <c r="DO19" s="14">
        <v>0</v>
      </c>
      <c r="DP19" s="14">
        <v>-2.1</v>
      </c>
      <c r="DQ19" s="14">
        <v>3.3</v>
      </c>
      <c r="DR19" s="14">
        <v>0</v>
      </c>
      <c r="DS19" s="14">
        <v>0.2</v>
      </c>
      <c r="DT19" s="14">
        <v>0.2</v>
      </c>
      <c r="DU19" s="14">
        <v>0</v>
      </c>
      <c r="DV19" s="14">
        <v>3.0000000000000001E-3</v>
      </c>
      <c r="DW19" s="14"/>
      <c r="DX19" s="14">
        <v>-4.5999999999999996</v>
      </c>
      <c r="DY19" s="14">
        <v>0.3</v>
      </c>
      <c r="DZ19" s="14">
        <v>1.9</v>
      </c>
      <c r="EA19" s="14">
        <v>2.5</v>
      </c>
      <c r="EB19" s="14">
        <v>0.8</v>
      </c>
      <c r="EC19" s="14">
        <v>2.2000000000000002</v>
      </c>
      <c r="ED19" s="14">
        <v>0</v>
      </c>
      <c r="EE19" s="14">
        <v>-1.6096200000000001</v>
      </c>
      <c r="EF19" s="14">
        <v>-7.7669199999999998</v>
      </c>
      <c r="EG19" s="14">
        <v>3.0100000000000001E-3</v>
      </c>
      <c r="EH19" s="14">
        <v>0</v>
      </c>
      <c r="EI19" s="14">
        <v>0</v>
      </c>
      <c r="EJ19" s="14">
        <v>2.7</v>
      </c>
      <c r="EK19" s="14">
        <v>0</v>
      </c>
      <c r="EL19" s="14"/>
      <c r="EM19" s="14">
        <v>0.2</v>
      </c>
      <c r="EN19" s="14">
        <v>0.2</v>
      </c>
      <c r="EO19" s="14">
        <v>0.2</v>
      </c>
      <c r="EP19" s="14">
        <v>0.25319000000000003</v>
      </c>
      <c r="EQ19" s="14">
        <v>0</v>
      </c>
      <c r="ER19" s="14">
        <v>0</v>
      </c>
      <c r="ES19" s="14">
        <v>0</v>
      </c>
      <c r="ET19" s="14">
        <v>-0.2</v>
      </c>
      <c r="EU19" s="14">
        <v>-8.8000000000000007</v>
      </c>
      <c r="EV19" s="14">
        <v>-0.5</v>
      </c>
      <c r="EW19" s="14">
        <v>0</v>
      </c>
      <c r="EX19" s="14">
        <v>1.5</v>
      </c>
      <c r="EY19" s="14">
        <v>0.7</v>
      </c>
      <c r="EZ19" s="14">
        <v>0.6</v>
      </c>
      <c r="FA19" s="14">
        <v>1.1000000000000001</v>
      </c>
      <c r="FB19" s="14">
        <v>0</v>
      </c>
      <c r="FC19" s="14">
        <v>0.2</v>
      </c>
      <c r="FD19" s="14">
        <v>1.6</v>
      </c>
      <c r="FE19" s="14">
        <v>1.4</v>
      </c>
      <c r="FF19" s="14">
        <v>1.4</v>
      </c>
      <c r="FG19" s="14"/>
      <c r="FH19" s="14"/>
      <c r="FI19" s="14"/>
      <c r="FJ19" s="14"/>
      <c r="FK19" s="14">
        <v>2.02</v>
      </c>
      <c r="FL19" s="14"/>
      <c r="FM19" s="14">
        <v>8.11</v>
      </c>
      <c r="FN19" s="14">
        <v>31.0153</v>
      </c>
      <c r="FO19" s="15"/>
      <c r="FP19" s="14">
        <v>3.1737099999999998</v>
      </c>
      <c r="FQ19" s="14">
        <v>0</v>
      </c>
      <c r="FR19" s="14">
        <v>2.2835000000000001</v>
      </c>
      <c r="FS19" s="14">
        <v>1.8</v>
      </c>
      <c r="FT19" s="14">
        <v>0.36609999999999998</v>
      </c>
      <c r="FU19" s="14">
        <v>0.29042000000000001</v>
      </c>
      <c r="FV19" s="14">
        <v>-0.7</v>
      </c>
      <c r="FW19" s="14">
        <v>1</v>
      </c>
      <c r="FX19" s="14">
        <v>8.21373</v>
      </c>
    </row>
    <row r="20" spans="1:180" ht="24" customHeight="1" x14ac:dyDescent="0.3">
      <c r="A20" s="16" t="s">
        <v>70</v>
      </c>
      <c r="B20" s="16" t="s">
        <v>809</v>
      </c>
      <c r="C20" s="17">
        <v>30.2</v>
      </c>
      <c r="D20" s="17">
        <v>-4.9000000000000004</v>
      </c>
      <c r="E20" s="17">
        <v>7.3</v>
      </c>
      <c r="F20" s="17"/>
      <c r="G20" s="17"/>
      <c r="H20" s="17">
        <v>-12.9</v>
      </c>
      <c r="I20" s="17">
        <v>7.7</v>
      </c>
      <c r="J20" s="17"/>
      <c r="K20" s="17"/>
      <c r="L20" s="17">
        <v>-22.6</v>
      </c>
      <c r="M20" s="17">
        <v>-24.4</v>
      </c>
      <c r="N20" s="17"/>
      <c r="O20" s="17">
        <v>19.600000000000001</v>
      </c>
      <c r="P20" s="17">
        <v>18.600000000000001</v>
      </c>
      <c r="Q20" s="17">
        <v>19.100000000000001</v>
      </c>
      <c r="R20" s="17">
        <v>72.5</v>
      </c>
      <c r="S20" s="17">
        <v>0</v>
      </c>
      <c r="T20" s="17">
        <v>0</v>
      </c>
      <c r="U20" s="17"/>
      <c r="V20" s="17"/>
      <c r="W20" s="17">
        <v>-0.8</v>
      </c>
      <c r="X20" s="17">
        <v>1.2</v>
      </c>
      <c r="Y20" s="17">
        <v>1.2</v>
      </c>
      <c r="Z20" s="17">
        <v>0</v>
      </c>
      <c r="AA20" s="17">
        <v>-3.2</v>
      </c>
      <c r="AB20" s="17"/>
      <c r="AC20" s="17">
        <v>11</v>
      </c>
      <c r="AD20" s="17"/>
      <c r="AE20" s="17"/>
      <c r="AF20" s="17"/>
      <c r="AG20" s="17"/>
      <c r="AH20" s="17">
        <v>11.7</v>
      </c>
      <c r="AI20" s="17">
        <v>-11.8</v>
      </c>
      <c r="AJ20" s="17"/>
      <c r="AK20" s="17">
        <v>0</v>
      </c>
      <c r="AL20" s="17"/>
      <c r="AM20" s="17">
        <v>-1.1000000000000001</v>
      </c>
      <c r="AN20" s="17">
        <v>51.9</v>
      </c>
      <c r="AO20" s="17">
        <v>10.6</v>
      </c>
      <c r="AP20" s="17">
        <v>14.4</v>
      </c>
      <c r="AQ20" s="17">
        <v>3</v>
      </c>
      <c r="AR20" s="17">
        <v>-0.4</v>
      </c>
      <c r="AS20" s="17">
        <v>2.7</v>
      </c>
      <c r="AT20" s="17">
        <v>2.2000000000000002</v>
      </c>
      <c r="AU20" s="17">
        <v>6.7</v>
      </c>
      <c r="AV20" s="17">
        <v>-30.3</v>
      </c>
      <c r="AW20" s="17">
        <v>-36.700000000000003</v>
      </c>
      <c r="AX20" s="17">
        <v>7.9</v>
      </c>
      <c r="AY20" s="17">
        <v>2</v>
      </c>
      <c r="AZ20" s="17">
        <v>-5.8</v>
      </c>
      <c r="BA20" s="17">
        <v>1.1000000000000001</v>
      </c>
      <c r="BB20" s="17">
        <v>0.2</v>
      </c>
      <c r="BC20" s="17">
        <v>0</v>
      </c>
      <c r="BD20" s="17"/>
      <c r="BE20" s="17"/>
      <c r="BF20" s="17">
        <v>0</v>
      </c>
      <c r="BG20" s="17"/>
      <c r="BH20" s="17"/>
      <c r="BI20" s="17">
        <v>0</v>
      </c>
      <c r="BJ20" s="17"/>
      <c r="BK20" s="17"/>
      <c r="BL20" s="17"/>
      <c r="BM20" s="17">
        <v>6.8733500000000003</v>
      </c>
      <c r="BN20" s="17">
        <v>-45.872839999999997</v>
      </c>
      <c r="BO20" s="17">
        <v>0</v>
      </c>
      <c r="BP20" s="17">
        <v>0</v>
      </c>
      <c r="BQ20" s="17">
        <v>-40.501139999999999</v>
      </c>
      <c r="BR20" s="17">
        <v>0</v>
      </c>
      <c r="BS20" s="17"/>
      <c r="BT20" s="17"/>
      <c r="BU20" s="17"/>
      <c r="BV20" s="17"/>
      <c r="BW20" s="17">
        <v>0</v>
      </c>
      <c r="BX20" s="17"/>
      <c r="BY20" s="17"/>
      <c r="BZ20" s="17">
        <v>-0.3</v>
      </c>
      <c r="CA20" s="17">
        <v>19.3</v>
      </c>
      <c r="CB20" s="17">
        <v>13.4</v>
      </c>
      <c r="CC20" s="17">
        <v>2.8</v>
      </c>
      <c r="CD20" s="17">
        <v>6.8</v>
      </c>
      <c r="CE20" s="17">
        <v>-0.2</v>
      </c>
      <c r="CF20" s="17"/>
      <c r="CG20" s="17"/>
      <c r="CH20" s="17"/>
      <c r="CI20" s="17">
        <v>-4.9000000000000004</v>
      </c>
      <c r="CJ20" s="17">
        <v>-0.7</v>
      </c>
      <c r="CK20" s="17">
        <v>-27.5</v>
      </c>
      <c r="CL20" s="17"/>
      <c r="CM20" s="17"/>
      <c r="CN20" s="17"/>
      <c r="CO20" s="17"/>
      <c r="CP20" s="17"/>
      <c r="CQ20" s="17">
        <v>0</v>
      </c>
      <c r="CR20" s="17"/>
      <c r="CS20" s="17"/>
      <c r="CT20" s="17">
        <v>0.7</v>
      </c>
      <c r="CU20" s="17">
        <v>1.2</v>
      </c>
      <c r="CV20" s="17"/>
      <c r="CW20" s="17">
        <v>-4.0999999999999996</v>
      </c>
      <c r="CX20" s="17">
        <v>0</v>
      </c>
      <c r="CY20" s="17">
        <v>0</v>
      </c>
      <c r="CZ20" s="17"/>
      <c r="DA20" s="17">
        <v>0</v>
      </c>
      <c r="DB20" s="17">
        <v>-0.1</v>
      </c>
      <c r="DC20" s="17">
        <v>-1</v>
      </c>
      <c r="DD20" s="17">
        <v>-0.2</v>
      </c>
      <c r="DE20" s="17">
        <v>0.08</v>
      </c>
      <c r="DF20" s="17"/>
      <c r="DG20" s="17">
        <v>0.2</v>
      </c>
      <c r="DH20" s="17">
        <v>1.6</v>
      </c>
      <c r="DI20" s="17">
        <v>0.2</v>
      </c>
      <c r="DJ20" s="17">
        <v>-1.7</v>
      </c>
      <c r="DK20" s="17">
        <v>0.3</v>
      </c>
      <c r="DL20" s="17">
        <v>0.6</v>
      </c>
      <c r="DM20" s="17"/>
      <c r="DN20" s="17">
        <v>0</v>
      </c>
      <c r="DO20" s="17">
        <v>-2</v>
      </c>
      <c r="DP20" s="17">
        <v>-1.8</v>
      </c>
      <c r="DQ20" s="17">
        <v>3.9</v>
      </c>
      <c r="DR20" s="17">
        <v>0.2</v>
      </c>
      <c r="DS20" s="17">
        <v>0.2</v>
      </c>
      <c r="DT20" s="17">
        <v>0.3</v>
      </c>
      <c r="DU20" s="17">
        <v>0</v>
      </c>
      <c r="DV20" s="17">
        <v>0</v>
      </c>
      <c r="DW20" s="17"/>
      <c r="DX20" s="17">
        <v>-4.5</v>
      </c>
      <c r="DY20" s="17">
        <v>0.3</v>
      </c>
      <c r="DZ20" s="17">
        <v>1.9</v>
      </c>
      <c r="EA20" s="17">
        <v>2.5</v>
      </c>
      <c r="EB20" s="17">
        <v>0.8</v>
      </c>
      <c r="EC20" s="17">
        <v>1.5</v>
      </c>
      <c r="ED20" s="17">
        <v>0.35615000000000002</v>
      </c>
      <c r="EE20" s="17">
        <v>-2.2392799999999999</v>
      </c>
      <c r="EF20" s="17">
        <v>-4.1963999999999997</v>
      </c>
      <c r="EG20" s="17">
        <v>0</v>
      </c>
      <c r="EH20" s="17">
        <v>0</v>
      </c>
      <c r="EI20" s="17">
        <v>0</v>
      </c>
      <c r="EJ20" s="17">
        <v>2.7</v>
      </c>
      <c r="EK20" s="17">
        <v>0</v>
      </c>
      <c r="EL20" s="17"/>
      <c r="EM20" s="17">
        <v>0.2</v>
      </c>
      <c r="EN20" s="17">
        <v>0.2</v>
      </c>
      <c r="EO20" s="17">
        <v>0.2</v>
      </c>
      <c r="EP20" s="17">
        <v>0</v>
      </c>
      <c r="EQ20" s="17">
        <v>0</v>
      </c>
      <c r="ER20" s="17">
        <v>0.3</v>
      </c>
      <c r="ES20" s="17">
        <v>0</v>
      </c>
      <c r="ET20" s="17">
        <v>-0.2</v>
      </c>
      <c r="EU20" s="17">
        <v>-8.1</v>
      </c>
      <c r="EV20" s="17">
        <v>-0.4</v>
      </c>
      <c r="EW20" s="17">
        <v>0</v>
      </c>
      <c r="EX20" s="17">
        <v>1.5</v>
      </c>
      <c r="EY20" s="17">
        <v>0.7</v>
      </c>
      <c r="EZ20" s="17">
        <v>0.6</v>
      </c>
      <c r="FA20" s="17">
        <v>1.1000000000000001</v>
      </c>
      <c r="FB20" s="17">
        <v>0.3</v>
      </c>
      <c r="FC20" s="17">
        <v>0.2</v>
      </c>
      <c r="FD20" s="17">
        <v>1.8</v>
      </c>
      <c r="FE20" s="17">
        <v>1.5</v>
      </c>
      <c r="FF20" s="17">
        <v>1.4</v>
      </c>
      <c r="FG20" s="17"/>
      <c r="FH20" s="17"/>
      <c r="FI20" s="17"/>
      <c r="FJ20" s="17"/>
      <c r="FK20" s="17">
        <v>2.0299999999999998</v>
      </c>
      <c r="FL20" s="17"/>
      <c r="FM20" s="17">
        <v>8.68</v>
      </c>
      <c r="FN20" s="17">
        <v>86.809839999999994</v>
      </c>
      <c r="FO20" s="15"/>
      <c r="FP20" s="17">
        <v>3.3470499999999999</v>
      </c>
      <c r="FQ20" s="17">
        <v>0</v>
      </c>
      <c r="FR20" s="17">
        <v>2.206</v>
      </c>
      <c r="FS20" s="17">
        <v>1.7</v>
      </c>
      <c r="FT20" s="17">
        <v>0.36810999999999999</v>
      </c>
      <c r="FU20" s="17">
        <v>0.31118000000000001</v>
      </c>
      <c r="FV20" s="17">
        <v>-0.8</v>
      </c>
      <c r="FW20" s="17">
        <v>1.1000000000000001</v>
      </c>
      <c r="FX20" s="17">
        <v>8.2323400000000007</v>
      </c>
    </row>
    <row r="21" spans="1:180" ht="24" customHeight="1" x14ac:dyDescent="0.3">
      <c r="A21" s="16" t="s">
        <v>70</v>
      </c>
      <c r="B21" s="16" t="s">
        <v>810</v>
      </c>
      <c r="C21" s="17">
        <v>29</v>
      </c>
      <c r="D21" s="17">
        <v>3.7</v>
      </c>
      <c r="E21" s="17">
        <v>7.5</v>
      </c>
      <c r="F21" s="17"/>
      <c r="G21" s="17"/>
      <c r="H21" s="17">
        <v>-12</v>
      </c>
      <c r="I21" s="17">
        <v>10.199999999999999</v>
      </c>
      <c r="J21" s="17"/>
      <c r="K21" s="17"/>
      <c r="L21" s="17">
        <v>-15.5</v>
      </c>
      <c r="M21" s="17">
        <v>-23.1</v>
      </c>
      <c r="N21" s="17"/>
      <c r="O21" s="17">
        <v>27.6</v>
      </c>
      <c r="P21" s="17">
        <v>24.1</v>
      </c>
      <c r="Q21" s="17">
        <v>22.6</v>
      </c>
      <c r="R21" s="17">
        <v>81.5</v>
      </c>
      <c r="S21" s="17">
        <v>-0.2</v>
      </c>
      <c r="T21" s="17">
        <v>0.7</v>
      </c>
      <c r="U21" s="17"/>
      <c r="V21" s="17"/>
      <c r="W21" s="17">
        <v>1.8</v>
      </c>
      <c r="X21" s="17">
        <v>1.6</v>
      </c>
      <c r="Y21" s="17">
        <v>1</v>
      </c>
      <c r="Z21" s="17">
        <v>0</v>
      </c>
      <c r="AA21" s="17">
        <v>-3.1</v>
      </c>
      <c r="AB21" s="17"/>
      <c r="AC21" s="17">
        <v>12.4</v>
      </c>
      <c r="AD21" s="17"/>
      <c r="AE21" s="17"/>
      <c r="AF21" s="17"/>
      <c r="AG21" s="17"/>
      <c r="AH21" s="17">
        <v>12.2</v>
      </c>
      <c r="AI21" s="17">
        <v>-2.2999999999999998</v>
      </c>
      <c r="AJ21" s="17"/>
      <c r="AK21" s="17">
        <v>0</v>
      </c>
      <c r="AL21" s="17"/>
      <c r="AM21" s="17">
        <v>-1</v>
      </c>
      <c r="AN21" s="17">
        <v>54.3</v>
      </c>
      <c r="AO21" s="17">
        <v>10.8</v>
      </c>
      <c r="AP21" s="17">
        <v>14.8</v>
      </c>
      <c r="AQ21" s="17">
        <v>3.5</v>
      </c>
      <c r="AR21" s="17">
        <v>-1.3</v>
      </c>
      <c r="AS21" s="17">
        <v>2.7</v>
      </c>
      <c r="AT21" s="17">
        <v>1.4</v>
      </c>
      <c r="AU21" s="17">
        <v>12.8</v>
      </c>
      <c r="AV21" s="17">
        <v>-24.1</v>
      </c>
      <c r="AW21" s="17">
        <v>-30.8</v>
      </c>
      <c r="AX21" s="17">
        <v>5.7</v>
      </c>
      <c r="AY21" s="17">
        <v>-0.1</v>
      </c>
      <c r="AZ21" s="17">
        <v>-6.3</v>
      </c>
      <c r="BA21" s="17">
        <v>1.1000000000000001</v>
      </c>
      <c r="BB21" s="17">
        <v>0.2</v>
      </c>
      <c r="BC21" s="17">
        <v>-5.6</v>
      </c>
      <c r="BD21" s="17"/>
      <c r="BE21" s="17"/>
      <c r="BF21" s="17">
        <v>0</v>
      </c>
      <c r="BG21" s="17"/>
      <c r="BH21" s="17"/>
      <c r="BI21" s="17">
        <v>0</v>
      </c>
      <c r="BJ21" s="17"/>
      <c r="BK21" s="17"/>
      <c r="BL21" s="17"/>
      <c r="BM21" s="17">
        <v>9.0632099999999998</v>
      </c>
      <c r="BN21" s="17">
        <v>-41.647129999999997</v>
      </c>
      <c r="BO21" s="17">
        <v>0</v>
      </c>
      <c r="BP21" s="17">
        <v>0</v>
      </c>
      <c r="BQ21" s="17">
        <v>-35.849580000000003</v>
      </c>
      <c r="BR21" s="17">
        <v>0</v>
      </c>
      <c r="BS21" s="17"/>
      <c r="BT21" s="17"/>
      <c r="BU21" s="17"/>
      <c r="BV21" s="17"/>
      <c r="BW21" s="17">
        <v>0</v>
      </c>
      <c r="BX21" s="17"/>
      <c r="BY21" s="17"/>
      <c r="BZ21" s="17">
        <v>-0.2</v>
      </c>
      <c r="CA21" s="17">
        <v>21.5</v>
      </c>
      <c r="CB21" s="17">
        <v>14.2</v>
      </c>
      <c r="CC21" s="17">
        <v>3.3</v>
      </c>
      <c r="CD21" s="17">
        <v>9.6</v>
      </c>
      <c r="CE21" s="17">
        <v>-0.2</v>
      </c>
      <c r="CF21" s="17"/>
      <c r="CG21" s="17"/>
      <c r="CH21" s="17"/>
      <c r="CI21" s="17">
        <v>1.3</v>
      </c>
      <c r="CJ21" s="17">
        <v>5.5</v>
      </c>
      <c r="CK21" s="17">
        <v>-18.7</v>
      </c>
      <c r="CL21" s="17"/>
      <c r="CM21" s="17"/>
      <c r="CN21" s="17"/>
      <c r="CO21" s="17"/>
      <c r="CP21" s="17"/>
      <c r="CQ21" s="17">
        <v>0</v>
      </c>
      <c r="CR21" s="17"/>
      <c r="CS21" s="17"/>
      <c r="CT21" s="17">
        <v>0.7</v>
      </c>
      <c r="CU21" s="17">
        <v>1.3</v>
      </c>
      <c r="CV21" s="17"/>
      <c r="CW21" s="17">
        <v>-4.3</v>
      </c>
      <c r="CX21" s="17">
        <v>0</v>
      </c>
      <c r="CY21" s="17">
        <v>0</v>
      </c>
      <c r="CZ21" s="17"/>
      <c r="DA21" s="17">
        <v>0</v>
      </c>
      <c r="DB21" s="17">
        <v>-0.1</v>
      </c>
      <c r="DC21" s="17">
        <v>-1</v>
      </c>
      <c r="DD21" s="17">
        <v>-0.3</v>
      </c>
      <c r="DE21" s="17">
        <v>-0.04</v>
      </c>
      <c r="DF21" s="17"/>
      <c r="DG21" s="17">
        <v>0.2</v>
      </c>
      <c r="DH21" s="17">
        <v>1.5</v>
      </c>
      <c r="DI21" s="17">
        <v>0.3</v>
      </c>
      <c r="DJ21" s="17">
        <v>-1.4</v>
      </c>
      <c r="DK21" s="17">
        <v>0.3</v>
      </c>
      <c r="DL21" s="17">
        <v>0.6</v>
      </c>
      <c r="DM21" s="17"/>
      <c r="DN21" s="17">
        <v>0</v>
      </c>
      <c r="DO21" s="17">
        <v>0</v>
      </c>
      <c r="DP21" s="17">
        <v>-0.8</v>
      </c>
      <c r="DQ21" s="17">
        <v>4.5</v>
      </c>
      <c r="DR21" s="17">
        <v>0.4</v>
      </c>
      <c r="DS21" s="17">
        <v>0.1</v>
      </c>
      <c r="DT21" s="17">
        <v>0.4</v>
      </c>
      <c r="DU21" s="17">
        <v>0</v>
      </c>
      <c r="DV21" s="17">
        <v>0</v>
      </c>
      <c r="DW21" s="17"/>
      <c r="DX21" s="17">
        <v>-4.5999999999999996</v>
      </c>
      <c r="DY21" s="17">
        <v>0.3</v>
      </c>
      <c r="DZ21" s="17">
        <v>1.9</v>
      </c>
      <c r="EA21" s="17">
        <v>2.5</v>
      </c>
      <c r="EB21" s="17">
        <v>0.8</v>
      </c>
      <c r="EC21" s="17">
        <v>0.3</v>
      </c>
      <c r="ED21" s="17">
        <v>0.35396</v>
      </c>
      <c r="EE21" s="17">
        <v>-0.78403</v>
      </c>
      <c r="EF21" s="17">
        <v>-2.0331600000000001</v>
      </c>
      <c r="EG21" s="17">
        <v>0</v>
      </c>
      <c r="EH21" s="17">
        <v>6.8419999999999995E-2</v>
      </c>
      <c r="EI21" s="17">
        <v>0</v>
      </c>
      <c r="EJ21" s="17">
        <v>2.7</v>
      </c>
      <c r="EK21" s="17">
        <v>0</v>
      </c>
      <c r="EL21" s="17"/>
      <c r="EM21" s="17">
        <v>0.2</v>
      </c>
      <c r="EN21" s="17">
        <v>0.2</v>
      </c>
      <c r="EO21" s="17">
        <v>0.2</v>
      </c>
      <c r="EP21" s="17">
        <v>0</v>
      </c>
      <c r="EQ21" s="17">
        <v>0</v>
      </c>
      <c r="ER21" s="17">
        <v>0.3</v>
      </c>
      <c r="ES21" s="17">
        <v>0</v>
      </c>
      <c r="ET21" s="17">
        <v>-0.2</v>
      </c>
      <c r="EU21" s="17">
        <v>-5.4</v>
      </c>
      <c r="EV21" s="17">
        <v>0</v>
      </c>
      <c r="EW21" s="17">
        <v>0</v>
      </c>
      <c r="EX21" s="17">
        <v>1.5</v>
      </c>
      <c r="EY21" s="17">
        <v>0.7</v>
      </c>
      <c r="EZ21" s="17">
        <v>0.6</v>
      </c>
      <c r="FA21" s="17">
        <v>1.1000000000000001</v>
      </c>
      <c r="FB21" s="17">
        <v>0.3</v>
      </c>
      <c r="FC21" s="17">
        <v>0.2</v>
      </c>
      <c r="FD21" s="17">
        <v>1.8</v>
      </c>
      <c r="FE21" s="17">
        <v>1.5</v>
      </c>
      <c r="FF21" s="17">
        <v>1.5</v>
      </c>
      <c r="FG21" s="17"/>
      <c r="FH21" s="17"/>
      <c r="FI21" s="17"/>
      <c r="FJ21" s="17"/>
      <c r="FK21" s="17">
        <v>2.65</v>
      </c>
      <c r="FL21" s="17"/>
      <c r="FM21" s="17">
        <v>8.7799999999999994</v>
      </c>
      <c r="FN21" s="17">
        <v>205.46169</v>
      </c>
      <c r="FO21" s="15"/>
      <c r="FP21" s="17">
        <v>3.3365</v>
      </c>
      <c r="FQ21" s="17">
        <v>0</v>
      </c>
      <c r="FR21" s="17">
        <v>1.8</v>
      </c>
      <c r="FS21" s="17">
        <v>1.8</v>
      </c>
      <c r="FT21" s="17">
        <v>0.36675000000000002</v>
      </c>
      <c r="FU21" s="17">
        <v>0.24249000000000001</v>
      </c>
      <c r="FV21" s="17">
        <v>-0.6</v>
      </c>
      <c r="FW21" s="17">
        <v>1</v>
      </c>
      <c r="FX21" s="17">
        <v>7.9457399999999998</v>
      </c>
    </row>
    <row r="22" spans="1:180" ht="24" customHeight="1" x14ac:dyDescent="0.3">
      <c r="A22" s="16" t="s">
        <v>70</v>
      </c>
      <c r="B22" s="16" t="s">
        <v>811</v>
      </c>
      <c r="C22" s="17">
        <v>32</v>
      </c>
      <c r="D22" s="17">
        <v>-1.1000000000000001</v>
      </c>
      <c r="E22" s="17">
        <v>7.1</v>
      </c>
      <c r="F22" s="17"/>
      <c r="G22" s="17"/>
      <c r="H22" s="17">
        <v>-9.6</v>
      </c>
      <c r="I22" s="17">
        <v>24.6</v>
      </c>
      <c r="J22" s="17"/>
      <c r="K22" s="17"/>
      <c r="L22" s="17">
        <v>-17.399999999999999</v>
      </c>
      <c r="M22" s="17">
        <v>-21.4</v>
      </c>
      <c r="N22" s="17"/>
      <c r="O22" s="17">
        <v>25.3</v>
      </c>
      <c r="P22" s="17">
        <v>33.6</v>
      </c>
      <c r="Q22" s="17">
        <v>27.1</v>
      </c>
      <c r="R22" s="17">
        <v>80.400000000000006</v>
      </c>
      <c r="S22" s="17">
        <v>0</v>
      </c>
      <c r="T22" s="17">
        <v>0.7</v>
      </c>
      <c r="U22" s="17"/>
      <c r="V22" s="17"/>
      <c r="W22" s="17">
        <v>1.7</v>
      </c>
      <c r="X22" s="17">
        <v>2.2000000000000002</v>
      </c>
      <c r="Y22" s="17">
        <v>1.7</v>
      </c>
      <c r="Z22" s="17">
        <v>0</v>
      </c>
      <c r="AA22" s="17">
        <v>-3.2</v>
      </c>
      <c r="AB22" s="17"/>
      <c r="AC22" s="17">
        <v>12.7</v>
      </c>
      <c r="AD22" s="17"/>
      <c r="AE22" s="17"/>
      <c r="AF22" s="17"/>
      <c r="AG22" s="17"/>
      <c r="AH22" s="17">
        <v>12.7</v>
      </c>
      <c r="AI22" s="17">
        <v>-5.4</v>
      </c>
      <c r="AJ22" s="17"/>
      <c r="AK22" s="17">
        <v>0</v>
      </c>
      <c r="AL22" s="17"/>
      <c r="AM22" s="17">
        <v>-0.9</v>
      </c>
      <c r="AN22" s="17">
        <v>54.6</v>
      </c>
      <c r="AO22" s="17">
        <v>10.8</v>
      </c>
      <c r="AP22" s="17">
        <v>15.2</v>
      </c>
      <c r="AQ22" s="17">
        <v>3.6</v>
      </c>
      <c r="AR22" s="17">
        <v>-1.4</v>
      </c>
      <c r="AS22" s="17">
        <v>2.7</v>
      </c>
      <c r="AT22" s="17">
        <v>1.5</v>
      </c>
      <c r="AU22" s="17">
        <v>16.899999999999999</v>
      </c>
      <c r="AV22" s="17">
        <v>-20.5</v>
      </c>
      <c r="AW22" s="17">
        <v>-26.7</v>
      </c>
      <c r="AX22" s="17">
        <v>6.4</v>
      </c>
      <c r="AY22" s="17">
        <v>0.7</v>
      </c>
      <c r="AZ22" s="17">
        <v>-4.4000000000000004</v>
      </c>
      <c r="BA22" s="17">
        <v>1.2</v>
      </c>
      <c r="BB22" s="17">
        <v>0.2</v>
      </c>
      <c r="BC22" s="17">
        <v>-1.9</v>
      </c>
      <c r="BD22" s="17"/>
      <c r="BE22" s="17"/>
      <c r="BF22" s="17">
        <v>1.1000000000000001</v>
      </c>
      <c r="BG22" s="17"/>
      <c r="BH22" s="17"/>
      <c r="BI22" s="17">
        <v>0</v>
      </c>
      <c r="BJ22" s="17"/>
      <c r="BK22" s="17"/>
      <c r="BL22" s="17"/>
      <c r="BM22" s="17">
        <v>8.8227100000000007</v>
      </c>
      <c r="BN22" s="17">
        <v>-39.076630000000002</v>
      </c>
      <c r="BO22" s="17">
        <v>0</v>
      </c>
      <c r="BP22" s="17">
        <v>0</v>
      </c>
      <c r="BQ22" s="17">
        <v>-33.827579999999998</v>
      </c>
      <c r="BR22" s="17">
        <v>0</v>
      </c>
      <c r="BS22" s="17"/>
      <c r="BT22" s="17"/>
      <c r="BU22" s="17"/>
      <c r="BV22" s="17"/>
      <c r="BW22" s="17">
        <v>0</v>
      </c>
      <c r="BX22" s="17"/>
      <c r="BY22" s="17"/>
      <c r="BZ22" s="17">
        <v>-0.4</v>
      </c>
      <c r="CA22" s="17">
        <v>21.2</v>
      </c>
      <c r="CB22" s="17">
        <v>14.7</v>
      </c>
      <c r="CC22" s="17">
        <v>3</v>
      </c>
      <c r="CD22" s="17">
        <v>6.8</v>
      </c>
      <c r="CE22" s="17">
        <v>0</v>
      </c>
      <c r="CF22" s="17"/>
      <c r="CG22" s="17"/>
      <c r="CH22" s="17"/>
      <c r="CI22" s="17">
        <v>5.5</v>
      </c>
      <c r="CJ22" s="17">
        <v>9.8000000000000007</v>
      </c>
      <c r="CK22" s="17">
        <v>-13.1</v>
      </c>
      <c r="CL22" s="17"/>
      <c r="CM22" s="17"/>
      <c r="CN22" s="17"/>
      <c r="CO22" s="17"/>
      <c r="CP22" s="17"/>
      <c r="CQ22" s="17">
        <v>0</v>
      </c>
      <c r="CR22" s="17"/>
      <c r="CS22" s="17"/>
      <c r="CT22" s="17">
        <v>0.7</v>
      </c>
      <c r="CU22" s="17">
        <v>1.2</v>
      </c>
      <c r="CV22" s="17"/>
      <c r="CW22" s="17">
        <v>-4.3</v>
      </c>
      <c r="CX22" s="17">
        <v>0</v>
      </c>
      <c r="CY22" s="17">
        <v>0.2</v>
      </c>
      <c r="CZ22" s="17"/>
      <c r="DA22" s="17">
        <v>0.1</v>
      </c>
      <c r="DB22" s="17">
        <v>-0.1</v>
      </c>
      <c r="DC22" s="17">
        <v>-1.1000000000000001</v>
      </c>
      <c r="DD22" s="17">
        <v>-0.1</v>
      </c>
      <c r="DE22" s="17">
        <v>-0.11</v>
      </c>
      <c r="DF22" s="17"/>
      <c r="DG22" s="17">
        <v>0.2</v>
      </c>
      <c r="DH22" s="17">
        <v>1.4</v>
      </c>
      <c r="DI22" s="17">
        <v>0.2</v>
      </c>
      <c r="DJ22" s="17">
        <v>-1.3</v>
      </c>
      <c r="DK22" s="17">
        <v>0.2</v>
      </c>
      <c r="DL22" s="17">
        <v>0.6</v>
      </c>
      <c r="DM22" s="17"/>
      <c r="DN22" s="17">
        <v>-2.1000000000000001E-2</v>
      </c>
      <c r="DO22" s="17">
        <v>0</v>
      </c>
      <c r="DP22" s="17">
        <v>-0.9</v>
      </c>
      <c r="DQ22" s="17">
        <v>4.4000000000000004</v>
      </c>
      <c r="DR22" s="17">
        <v>0.3</v>
      </c>
      <c r="DS22" s="17">
        <v>0.1</v>
      </c>
      <c r="DT22" s="17">
        <v>0.4</v>
      </c>
      <c r="DU22" s="17">
        <v>0</v>
      </c>
      <c r="DV22" s="17">
        <v>0</v>
      </c>
      <c r="DW22" s="17"/>
      <c r="DX22" s="17">
        <v>-4.5</v>
      </c>
      <c r="DY22" s="17">
        <v>0.3</v>
      </c>
      <c r="DZ22" s="17">
        <v>1.8</v>
      </c>
      <c r="EA22" s="17">
        <v>2.5</v>
      </c>
      <c r="EB22" s="17">
        <v>0.8</v>
      </c>
      <c r="EC22" s="17">
        <v>0</v>
      </c>
      <c r="ED22" s="17">
        <v>0.33966000000000002</v>
      </c>
      <c r="EE22" s="17">
        <v>-3.69564</v>
      </c>
      <c r="EF22" s="17">
        <v>-5.8191100000000002</v>
      </c>
      <c r="EG22" s="17">
        <v>0</v>
      </c>
      <c r="EH22" s="17">
        <v>0</v>
      </c>
      <c r="EI22" s="17">
        <v>4.1000000000000003E-3</v>
      </c>
      <c r="EJ22" s="17">
        <v>2.7</v>
      </c>
      <c r="EK22" s="17">
        <v>0</v>
      </c>
      <c r="EL22" s="17"/>
      <c r="EM22" s="17">
        <v>0.2</v>
      </c>
      <c r="EN22" s="17">
        <v>0.2</v>
      </c>
      <c r="EO22" s="17">
        <v>0.2</v>
      </c>
      <c r="EP22" s="17">
        <v>0</v>
      </c>
      <c r="EQ22" s="17">
        <v>0</v>
      </c>
      <c r="ER22" s="17">
        <v>1</v>
      </c>
      <c r="ES22" s="17">
        <v>2.1</v>
      </c>
      <c r="ET22" s="17">
        <v>-0.2</v>
      </c>
      <c r="EU22" s="17">
        <v>-5.2</v>
      </c>
      <c r="EV22" s="17">
        <v>-1.4</v>
      </c>
      <c r="EW22" s="17">
        <v>-0.1</v>
      </c>
      <c r="EX22" s="17">
        <v>1.5</v>
      </c>
      <c r="EY22" s="17">
        <v>0.7</v>
      </c>
      <c r="EZ22" s="17">
        <v>0.6</v>
      </c>
      <c r="FA22" s="17">
        <v>1.1000000000000001</v>
      </c>
      <c r="FB22" s="17">
        <v>0.8</v>
      </c>
      <c r="FC22" s="17">
        <v>0.2</v>
      </c>
      <c r="FD22" s="17">
        <v>1.8</v>
      </c>
      <c r="FE22" s="17">
        <v>1.6</v>
      </c>
      <c r="FF22" s="17">
        <v>1.5</v>
      </c>
      <c r="FG22" s="17"/>
      <c r="FH22" s="17"/>
      <c r="FI22" s="17"/>
      <c r="FJ22" s="17"/>
      <c r="FK22" s="17">
        <v>2.36</v>
      </c>
      <c r="FL22" s="17"/>
      <c r="FM22" s="17">
        <v>8.7899999999999991</v>
      </c>
      <c r="FN22" s="17">
        <v>260.46651000000003</v>
      </c>
      <c r="FO22" s="15"/>
      <c r="FP22" s="17">
        <v>3.3012600000000001</v>
      </c>
      <c r="FQ22" s="17">
        <v>0</v>
      </c>
      <c r="FR22" s="17">
        <v>1.8234999999999999</v>
      </c>
      <c r="FS22" s="17">
        <v>1.7</v>
      </c>
      <c r="FT22" s="17">
        <v>0.36575999999999997</v>
      </c>
      <c r="FU22" s="17">
        <v>0.26906999999999998</v>
      </c>
      <c r="FV22" s="17">
        <v>-0.4</v>
      </c>
      <c r="FW22" s="17">
        <v>1</v>
      </c>
      <c r="FX22" s="17">
        <v>8.05959</v>
      </c>
    </row>
    <row r="23" spans="1:180" ht="24" customHeight="1" x14ac:dyDescent="0.3">
      <c r="A23" s="16" t="s">
        <v>70</v>
      </c>
      <c r="B23" s="16" t="s">
        <v>812</v>
      </c>
      <c r="C23" s="17">
        <v>27.8</v>
      </c>
      <c r="D23" s="17">
        <v>-8.4</v>
      </c>
      <c r="E23" s="17">
        <v>6.4</v>
      </c>
      <c r="F23" s="17"/>
      <c r="G23" s="17"/>
      <c r="H23" s="17">
        <v>-6</v>
      </c>
      <c r="I23" s="17">
        <v>23.7</v>
      </c>
      <c r="J23" s="17"/>
      <c r="K23" s="17"/>
      <c r="L23" s="17">
        <v>-12.8</v>
      </c>
      <c r="M23" s="17">
        <v>-12.2</v>
      </c>
      <c r="N23" s="17"/>
      <c r="O23" s="17">
        <v>29.2</v>
      </c>
      <c r="P23" s="17">
        <v>33.799999999999997</v>
      </c>
      <c r="Q23" s="17">
        <v>27.4</v>
      </c>
      <c r="R23" s="17">
        <v>72.3</v>
      </c>
      <c r="S23" s="17">
        <v>0.1</v>
      </c>
      <c r="T23" s="17">
        <v>1</v>
      </c>
      <c r="U23" s="17"/>
      <c r="V23" s="17"/>
      <c r="W23" s="17">
        <v>-1.3</v>
      </c>
      <c r="X23" s="17">
        <v>1.5</v>
      </c>
      <c r="Y23" s="17">
        <v>0.6</v>
      </c>
      <c r="Z23" s="17">
        <v>0</v>
      </c>
      <c r="AA23" s="17">
        <v>-3.1</v>
      </c>
      <c r="AB23" s="17"/>
      <c r="AC23" s="17">
        <v>12.1</v>
      </c>
      <c r="AD23" s="17"/>
      <c r="AE23" s="17"/>
      <c r="AF23" s="17"/>
      <c r="AG23" s="17"/>
      <c r="AH23" s="17">
        <v>11.7</v>
      </c>
      <c r="AI23" s="17">
        <v>0.5</v>
      </c>
      <c r="AJ23" s="17"/>
      <c r="AK23" s="17">
        <v>0</v>
      </c>
      <c r="AL23" s="17"/>
      <c r="AM23" s="17">
        <v>-0.8</v>
      </c>
      <c r="AN23" s="17">
        <v>46.6</v>
      </c>
      <c r="AO23" s="17">
        <v>10.6</v>
      </c>
      <c r="AP23" s="17">
        <v>15</v>
      </c>
      <c r="AQ23" s="17">
        <v>3.2</v>
      </c>
      <c r="AR23" s="17">
        <v>-1.7</v>
      </c>
      <c r="AS23" s="17">
        <v>2.7</v>
      </c>
      <c r="AT23" s="17">
        <v>1.4</v>
      </c>
      <c r="AU23" s="17">
        <v>15.4</v>
      </c>
      <c r="AV23" s="17">
        <v>-21.9</v>
      </c>
      <c r="AW23" s="17">
        <v>-27.5</v>
      </c>
      <c r="AX23" s="17">
        <v>6.2</v>
      </c>
      <c r="AY23" s="17">
        <v>1.9</v>
      </c>
      <c r="AZ23" s="17">
        <v>-3.8</v>
      </c>
      <c r="BA23" s="17">
        <v>1.1000000000000001</v>
      </c>
      <c r="BB23" s="17">
        <v>0.3</v>
      </c>
      <c r="BC23" s="17">
        <v>-0.9</v>
      </c>
      <c r="BD23" s="17"/>
      <c r="BE23" s="17"/>
      <c r="BF23" s="17">
        <v>1.8</v>
      </c>
      <c r="BG23" s="17"/>
      <c r="BH23" s="17"/>
      <c r="BI23" s="17">
        <v>0</v>
      </c>
      <c r="BJ23" s="17"/>
      <c r="BK23" s="17"/>
      <c r="BL23" s="17"/>
      <c r="BM23" s="17">
        <v>4.3563400000000003</v>
      </c>
      <c r="BN23" s="17">
        <v>-38.721069999999997</v>
      </c>
      <c r="BO23" s="17">
        <v>0</v>
      </c>
      <c r="BP23" s="17">
        <v>0</v>
      </c>
      <c r="BQ23" s="17">
        <v>-33.299390000000002</v>
      </c>
      <c r="BR23" s="17">
        <v>0</v>
      </c>
      <c r="BS23" s="17"/>
      <c r="BT23" s="17"/>
      <c r="BU23" s="17"/>
      <c r="BV23" s="17"/>
      <c r="BW23" s="17">
        <v>0</v>
      </c>
      <c r="BX23" s="17"/>
      <c r="BY23" s="17"/>
      <c r="BZ23" s="17">
        <v>-0.3</v>
      </c>
      <c r="CA23" s="17">
        <v>20.6</v>
      </c>
      <c r="CB23" s="17">
        <v>13.7</v>
      </c>
      <c r="CC23" s="17">
        <v>3</v>
      </c>
      <c r="CD23" s="17">
        <v>6.7</v>
      </c>
      <c r="CE23" s="17">
        <v>0</v>
      </c>
      <c r="CF23" s="17"/>
      <c r="CG23" s="17"/>
      <c r="CH23" s="17"/>
      <c r="CI23" s="17">
        <v>8.8000000000000007</v>
      </c>
      <c r="CJ23" s="17">
        <v>13.3</v>
      </c>
      <c r="CK23" s="17">
        <v>-12.1</v>
      </c>
      <c r="CL23" s="17"/>
      <c r="CM23" s="17"/>
      <c r="CN23" s="17"/>
      <c r="CO23" s="17"/>
      <c r="CP23" s="17"/>
      <c r="CQ23" s="17">
        <v>0</v>
      </c>
      <c r="CR23" s="17"/>
      <c r="CS23" s="17"/>
      <c r="CT23" s="17">
        <v>0.7</v>
      </c>
      <c r="CU23" s="17">
        <v>1.2</v>
      </c>
      <c r="CV23" s="17"/>
      <c r="CW23" s="17">
        <v>-5.2</v>
      </c>
      <c r="CX23" s="17">
        <v>0.4</v>
      </c>
      <c r="CY23" s="17">
        <v>0</v>
      </c>
      <c r="CZ23" s="17"/>
      <c r="DA23" s="17">
        <v>0</v>
      </c>
      <c r="DB23" s="17">
        <v>0</v>
      </c>
      <c r="DC23" s="17">
        <v>-0.9</v>
      </c>
      <c r="DD23" s="17">
        <v>0.1</v>
      </c>
      <c r="DE23" s="17">
        <v>0.05</v>
      </c>
      <c r="DF23" s="17"/>
      <c r="DG23" s="17">
        <v>0.2</v>
      </c>
      <c r="DH23" s="17">
        <v>1.4</v>
      </c>
      <c r="DI23" s="17">
        <v>0.2</v>
      </c>
      <c r="DJ23" s="17">
        <v>0.9</v>
      </c>
      <c r="DK23" s="17">
        <v>0.3</v>
      </c>
      <c r="DL23" s="17">
        <v>0.6</v>
      </c>
      <c r="DM23" s="17"/>
      <c r="DN23" s="17">
        <v>-0.31</v>
      </c>
      <c r="DO23" s="17">
        <v>0</v>
      </c>
      <c r="DP23" s="17">
        <v>-1.9</v>
      </c>
      <c r="DQ23" s="17">
        <v>2.5</v>
      </c>
      <c r="DR23" s="17">
        <v>-0.6</v>
      </c>
      <c r="DS23" s="17">
        <v>-0.1</v>
      </c>
      <c r="DT23" s="17">
        <v>0.6</v>
      </c>
      <c r="DU23" s="17">
        <v>0</v>
      </c>
      <c r="DV23" s="17">
        <v>2.3E-2</v>
      </c>
      <c r="DW23" s="17"/>
      <c r="DX23" s="17">
        <v>-4.7</v>
      </c>
      <c r="DY23" s="17">
        <v>0.4</v>
      </c>
      <c r="DZ23" s="17">
        <v>1.8</v>
      </c>
      <c r="EA23" s="17">
        <v>2.5</v>
      </c>
      <c r="EB23" s="17">
        <v>0.8</v>
      </c>
      <c r="EC23" s="17">
        <v>0</v>
      </c>
      <c r="ED23" s="17">
        <v>-0.52117000000000002</v>
      </c>
      <c r="EE23" s="17">
        <v>-3.4149400000000001</v>
      </c>
      <c r="EF23" s="17">
        <v>-6.3083</v>
      </c>
      <c r="EG23" s="17">
        <v>0</v>
      </c>
      <c r="EH23" s="17">
        <v>0</v>
      </c>
      <c r="EI23" s="17">
        <v>6.43E-3</v>
      </c>
      <c r="EJ23" s="17">
        <v>2.7</v>
      </c>
      <c r="EK23" s="17">
        <v>-0.1</v>
      </c>
      <c r="EL23" s="17"/>
      <c r="EM23" s="17">
        <v>0.2</v>
      </c>
      <c r="EN23" s="17">
        <v>0.2</v>
      </c>
      <c r="EO23" s="17">
        <v>0.2</v>
      </c>
      <c r="EP23" s="17">
        <v>0</v>
      </c>
      <c r="EQ23" s="17">
        <v>4.4000000000000004</v>
      </c>
      <c r="ER23" s="17">
        <v>0.3</v>
      </c>
      <c r="ES23" s="17">
        <v>2.2000000000000002</v>
      </c>
      <c r="ET23" s="17">
        <v>-0.2</v>
      </c>
      <c r="EU23" s="17">
        <v>-8.5</v>
      </c>
      <c r="EV23" s="17">
        <v>-1.2</v>
      </c>
      <c r="EW23" s="17">
        <v>-5.5</v>
      </c>
      <c r="EX23" s="17">
        <v>1.5</v>
      </c>
      <c r="EY23" s="17">
        <v>0.7</v>
      </c>
      <c r="EZ23" s="17">
        <v>0.6</v>
      </c>
      <c r="FA23" s="17">
        <v>1.1000000000000001</v>
      </c>
      <c r="FB23" s="17">
        <v>0.3</v>
      </c>
      <c r="FC23" s="17">
        <v>0.2</v>
      </c>
      <c r="FD23" s="17">
        <v>2</v>
      </c>
      <c r="FE23" s="17">
        <v>1.7</v>
      </c>
      <c r="FF23" s="17">
        <v>1.4</v>
      </c>
      <c r="FG23" s="17"/>
      <c r="FH23" s="17"/>
      <c r="FI23" s="17"/>
      <c r="FJ23" s="17"/>
      <c r="FK23" s="17">
        <v>2.4900000000000002</v>
      </c>
      <c r="FL23" s="17"/>
      <c r="FM23" s="17">
        <v>9.2200000000000006</v>
      </c>
      <c r="FN23" s="17">
        <v>246.57089999999999</v>
      </c>
      <c r="FO23" s="15"/>
      <c r="FP23" s="17">
        <v>3.2270300000000001</v>
      </c>
      <c r="FQ23" s="17">
        <v>0</v>
      </c>
      <c r="FR23" s="17">
        <v>2.0015000000000001</v>
      </c>
      <c r="FS23" s="17">
        <v>1.8</v>
      </c>
      <c r="FT23" s="17">
        <v>0.36842999999999998</v>
      </c>
      <c r="FU23" s="17">
        <v>0.30487999999999998</v>
      </c>
      <c r="FV23" s="17">
        <v>-0.1</v>
      </c>
      <c r="FW23" s="17">
        <v>1</v>
      </c>
      <c r="FX23" s="17">
        <v>8.6018399999999993</v>
      </c>
    </row>
    <row r="24" spans="1:180" ht="24" customHeight="1" x14ac:dyDescent="0.3">
      <c r="A24" s="16" t="s">
        <v>70</v>
      </c>
      <c r="B24" s="16" t="s">
        <v>813</v>
      </c>
      <c r="C24" s="17">
        <v>28.1</v>
      </c>
      <c r="D24" s="17">
        <v>-7.7</v>
      </c>
      <c r="E24" s="17">
        <v>6.6</v>
      </c>
      <c r="F24" s="17"/>
      <c r="G24" s="17"/>
      <c r="H24" s="17">
        <v>-4.5</v>
      </c>
      <c r="I24" s="17">
        <v>23.9</v>
      </c>
      <c r="J24" s="17"/>
      <c r="K24" s="17"/>
      <c r="L24" s="17">
        <v>-12.9</v>
      </c>
      <c r="M24" s="17">
        <v>-12</v>
      </c>
      <c r="N24" s="17"/>
      <c r="O24" s="17">
        <v>31.1</v>
      </c>
      <c r="P24" s="17">
        <v>33.9</v>
      </c>
      <c r="Q24" s="17">
        <v>27.3</v>
      </c>
      <c r="R24" s="17">
        <v>68.900000000000006</v>
      </c>
      <c r="S24" s="17">
        <v>0.1</v>
      </c>
      <c r="T24" s="17">
        <v>3.1</v>
      </c>
      <c r="U24" s="17"/>
      <c r="V24" s="17"/>
      <c r="W24" s="17">
        <v>-2.1</v>
      </c>
      <c r="X24" s="17">
        <v>1.8</v>
      </c>
      <c r="Y24" s="17">
        <v>1.1000000000000001</v>
      </c>
      <c r="Z24" s="17">
        <v>0</v>
      </c>
      <c r="AA24" s="17">
        <v>-3.2</v>
      </c>
      <c r="AB24" s="17"/>
      <c r="AC24" s="17">
        <v>12.8</v>
      </c>
      <c r="AD24" s="17"/>
      <c r="AE24" s="17"/>
      <c r="AF24" s="17"/>
      <c r="AG24" s="17"/>
      <c r="AH24" s="17">
        <v>10.199999999999999</v>
      </c>
      <c r="AI24" s="17">
        <v>-9.3000000000000007</v>
      </c>
      <c r="AJ24" s="17"/>
      <c r="AK24" s="17">
        <v>0</v>
      </c>
      <c r="AL24" s="17"/>
      <c r="AM24" s="17">
        <v>-0.9</v>
      </c>
      <c r="AN24" s="17">
        <v>28.8</v>
      </c>
      <c r="AO24" s="17">
        <v>9.3000000000000007</v>
      </c>
      <c r="AP24" s="17">
        <v>15.3</v>
      </c>
      <c r="AQ24" s="17">
        <v>3.1</v>
      </c>
      <c r="AR24" s="17">
        <v>-1.7</v>
      </c>
      <c r="AS24" s="17">
        <v>2.7</v>
      </c>
      <c r="AT24" s="17">
        <v>1.9</v>
      </c>
      <c r="AU24" s="17">
        <v>13.9</v>
      </c>
      <c r="AV24" s="17">
        <v>-23.1</v>
      </c>
      <c r="AW24" s="17">
        <v>-29.1</v>
      </c>
      <c r="AX24" s="17">
        <v>6.2</v>
      </c>
      <c r="AY24" s="17">
        <v>1.3</v>
      </c>
      <c r="AZ24" s="17">
        <v>-3.7</v>
      </c>
      <c r="BA24" s="17">
        <v>1.1000000000000001</v>
      </c>
      <c r="BB24" s="17">
        <v>0.2</v>
      </c>
      <c r="BC24" s="17">
        <v>-0.1</v>
      </c>
      <c r="BD24" s="17"/>
      <c r="BE24" s="17"/>
      <c r="BF24" s="17">
        <v>1.8</v>
      </c>
      <c r="BG24" s="17"/>
      <c r="BH24" s="17"/>
      <c r="BI24" s="17">
        <v>0</v>
      </c>
      <c r="BJ24" s="17"/>
      <c r="BK24" s="17"/>
      <c r="BL24" s="17"/>
      <c r="BM24" s="17">
        <v>1.0949800000000001</v>
      </c>
      <c r="BN24" s="17">
        <v>-38.435989999999997</v>
      </c>
      <c r="BO24" s="17">
        <v>0</v>
      </c>
      <c r="BP24" s="17">
        <v>0</v>
      </c>
      <c r="BQ24" s="17">
        <v>-32.685160000000003</v>
      </c>
      <c r="BR24" s="17">
        <v>0</v>
      </c>
      <c r="BS24" s="17"/>
      <c r="BT24" s="17"/>
      <c r="BU24" s="17"/>
      <c r="BV24" s="17"/>
      <c r="BW24" s="17">
        <v>0</v>
      </c>
      <c r="BX24" s="17"/>
      <c r="BY24" s="17"/>
      <c r="BZ24" s="17">
        <v>-0.4</v>
      </c>
      <c r="CA24" s="17">
        <v>19.8</v>
      </c>
      <c r="CB24" s="17">
        <v>13.9</v>
      </c>
      <c r="CC24" s="17">
        <v>3.1</v>
      </c>
      <c r="CD24" s="17">
        <v>6.8</v>
      </c>
      <c r="CE24" s="17">
        <v>0</v>
      </c>
      <c r="CF24" s="17"/>
      <c r="CG24" s="17"/>
      <c r="CH24" s="17"/>
      <c r="CI24" s="17">
        <v>8.4</v>
      </c>
      <c r="CJ24" s="17">
        <v>12.9</v>
      </c>
      <c r="CK24" s="17">
        <v>-12.4</v>
      </c>
      <c r="CL24" s="17"/>
      <c r="CM24" s="17"/>
      <c r="CN24" s="17"/>
      <c r="CO24" s="17"/>
      <c r="CP24" s="17"/>
      <c r="CQ24" s="17">
        <v>0</v>
      </c>
      <c r="CR24" s="17"/>
      <c r="CS24" s="17"/>
      <c r="CT24" s="17">
        <v>0.7</v>
      </c>
      <c r="CU24" s="17">
        <v>1.2</v>
      </c>
      <c r="CV24" s="17"/>
      <c r="CW24" s="17">
        <v>-5</v>
      </c>
      <c r="CX24" s="17">
        <v>1.9</v>
      </c>
      <c r="CY24" s="17">
        <v>0</v>
      </c>
      <c r="CZ24" s="17"/>
      <c r="DA24" s="17">
        <v>0.1</v>
      </c>
      <c r="DB24" s="17">
        <v>-0.1</v>
      </c>
      <c r="DC24" s="17">
        <v>-1</v>
      </c>
      <c r="DD24" s="17">
        <v>2.6</v>
      </c>
      <c r="DE24" s="17">
        <v>0.2</v>
      </c>
      <c r="DF24" s="17"/>
      <c r="DG24" s="17">
        <v>0.2</v>
      </c>
      <c r="DH24" s="17">
        <v>1.3</v>
      </c>
      <c r="DI24" s="17">
        <v>0.2</v>
      </c>
      <c r="DJ24" s="17">
        <v>0.1</v>
      </c>
      <c r="DK24" s="17">
        <v>0.3</v>
      </c>
      <c r="DL24" s="17">
        <v>0.6</v>
      </c>
      <c r="DM24" s="17"/>
      <c r="DN24" s="17">
        <v>-0.65200000000000002</v>
      </c>
      <c r="DO24" s="17">
        <v>0</v>
      </c>
      <c r="DP24" s="17">
        <v>-2.4</v>
      </c>
      <c r="DQ24" s="17">
        <v>2.2999999999999998</v>
      </c>
      <c r="DR24" s="17">
        <v>-1.9</v>
      </c>
      <c r="DS24" s="17">
        <v>-0.1</v>
      </c>
      <c r="DT24" s="17">
        <v>0.5</v>
      </c>
      <c r="DU24" s="17">
        <v>0.2</v>
      </c>
      <c r="DV24" s="17">
        <v>0.08</v>
      </c>
      <c r="DW24" s="17"/>
      <c r="DX24" s="17">
        <v>-4.4000000000000004</v>
      </c>
      <c r="DY24" s="17">
        <v>0.5</v>
      </c>
      <c r="DZ24" s="17">
        <v>1.9</v>
      </c>
      <c r="EA24" s="17">
        <v>2.5</v>
      </c>
      <c r="EB24" s="17">
        <v>0.8</v>
      </c>
      <c r="EC24" s="17">
        <v>0</v>
      </c>
      <c r="ED24" s="17">
        <v>0.26679000000000003</v>
      </c>
      <c r="EE24" s="17">
        <v>-0.91305999999999998</v>
      </c>
      <c r="EF24" s="17">
        <v>-2.5142099999999998</v>
      </c>
      <c r="EG24" s="17">
        <v>1.9029999999999998E-2</v>
      </c>
      <c r="EH24" s="17">
        <v>8.1490000000000007E-2</v>
      </c>
      <c r="EI24" s="17">
        <v>1.7069999999999998E-2</v>
      </c>
      <c r="EJ24" s="17">
        <v>2.7</v>
      </c>
      <c r="EK24" s="17">
        <v>0</v>
      </c>
      <c r="EL24" s="17"/>
      <c r="EM24" s="17">
        <v>0.2</v>
      </c>
      <c r="EN24" s="17">
        <v>0.2</v>
      </c>
      <c r="EO24" s="17">
        <v>0.2</v>
      </c>
      <c r="EP24" s="17">
        <v>0</v>
      </c>
      <c r="EQ24" s="17">
        <v>5</v>
      </c>
      <c r="ER24" s="17">
        <v>0.2</v>
      </c>
      <c r="ES24" s="17">
        <v>1.4</v>
      </c>
      <c r="ET24" s="17">
        <v>-0.2</v>
      </c>
      <c r="EU24" s="17">
        <v>-7.1</v>
      </c>
      <c r="EV24" s="17">
        <v>-4.5</v>
      </c>
      <c r="EW24" s="17">
        <v>-19.3</v>
      </c>
      <c r="EX24" s="17">
        <v>1.5</v>
      </c>
      <c r="EY24" s="17">
        <v>0.7</v>
      </c>
      <c r="EZ24" s="17">
        <v>0.6</v>
      </c>
      <c r="FA24" s="17">
        <v>1.1000000000000001</v>
      </c>
      <c r="FB24" s="17">
        <v>0.2</v>
      </c>
      <c r="FC24" s="17">
        <v>0.2</v>
      </c>
      <c r="FD24" s="17">
        <v>1.8</v>
      </c>
      <c r="FE24" s="17">
        <v>1.5</v>
      </c>
      <c r="FF24" s="17">
        <v>1.5</v>
      </c>
      <c r="FG24" s="17"/>
      <c r="FH24" s="17"/>
      <c r="FI24" s="17"/>
      <c r="FJ24" s="17"/>
      <c r="FK24" s="17">
        <v>2.72</v>
      </c>
      <c r="FL24" s="17"/>
      <c r="FM24" s="17">
        <v>8.73</v>
      </c>
      <c r="FN24" s="17">
        <v>205.20894000000001</v>
      </c>
      <c r="FO24" s="15"/>
      <c r="FP24" s="17">
        <v>2.8588100000000001</v>
      </c>
      <c r="FQ24" s="17">
        <v>0</v>
      </c>
      <c r="FR24" s="17">
        <v>1.3634999999999999</v>
      </c>
      <c r="FS24" s="17">
        <v>1.8</v>
      </c>
      <c r="FT24" s="17">
        <v>0.36864999999999998</v>
      </c>
      <c r="FU24" s="17">
        <v>0.30958999999999998</v>
      </c>
      <c r="FV24" s="17">
        <v>-0.2</v>
      </c>
      <c r="FW24" s="17">
        <v>1</v>
      </c>
      <c r="FX24" s="17">
        <v>7.5005499999999996</v>
      </c>
    </row>
    <row r="25" spans="1:180" ht="24" customHeight="1" x14ac:dyDescent="0.3">
      <c r="A25" s="16" t="s">
        <v>70</v>
      </c>
      <c r="B25" s="16" t="s">
        <v>814</v>
      </c>
      <c r="C25" s="17">
        <v>26.3</v>
      </c>
      <c r="D25" s="17">
        <v>-15</v>
      </c>
      <c r="E25" s="17">
        <v>6.3</v>
      </c>
      <c r="F25" s="17"/>
      <c r="G25" s="17"/>
      <c r="H25" s="17">
        <v>-7.1</v>
      </c>
      <c r="I25" s="17">
        <v>15.1</v>
      </c>
      <c r="J25" s="17"/>
      <c r="K25" s="17"/>
      <c r="L25" s="17">
        <v>-5.8</v>
      </c>
      <c r="M25" s="17">
        <v>-10.199999999999999</v>
      </c>
      <c r="N25" s="17"/>
      <c r="O25" s="17">
        <v>37.799999999999997</v>
      </c>
      <c r="P25" s="17">
        <v>29.3</v>
      </c>
      <c r="Q25" s="17">
        <v>27</v>
      </c>
      <c r="R25" s="17">
        <v>74.7</v>
      </c>
      <c r="S25" s="17">
        <v>-0.3</v>
      </c>
      <c r="T25" s="17">
        <v>3.3</v>
      </c>
      <c r="U25" s="17"/>
      <c r="V25" s="17"/>
      <c r="W25" s="17">
        <v>-2.8</v>
      </c>
      <c r="X25" s="17">
        <v>1.8</v>
      </c>
      <c r="Y25" s="17">
        <v>1</v>
      </c>
      <c r="Z25" s="17">
        <v>0</v>
      </c>
      <c r="AA25" s="17">
        <v>-3.3</v>
      </c>
      <c r="AB25" s="17"/>
      <c r="AC25" s="17">
        <v>13.8</v>
      </c>
      <c r="AD25" s="17"/>
      <c r="AE25" s="17"/>
      <c r="AF25" s="17"/>
      <c r="AG25" s="17"/>
      <c r="AH25" s="17">
        <v>13.8</v>
      </c>
      <c r="AI25" s="17">
        <v>-6</v>
      </c>
      <c r="AJ25" s="17"/>
      <c r="AK25" s="17">
        <v>0</v>
      </c>
      <c r="AL25" s="17"/>
      <c r="AM25" s="17">
        <v>-0.7</v>
      </c>
      <c r="AN25" s="17">
        <v>35</v>
      </c>
      <c r="AO25" s="17">
        <v>9.6</v>
      </c>
      <c r="AP25" s="17">
        <v>13.6</v>
      </c>
      <c r="AQ25" s="17">
        <v>2.2999999999999998</v>
      </c>
      <c r="AR25" s="17">
        <v>-1.3</v>
      </c>
      <c r="AS25" s="17">
        <v>2.7</v>
      </c>
      <c r="AT25" s="17">
        <v>1.1000000000000001</v>
      </c>
      <c r="AU25" s="17">
        <v>20.399999999999999</v>
      </c>
      <c r="AV25" s="17">
        <v>-16.600000000000001</v>
      </c>
      <c r="AW25" s="17">
        <v>-22.5</v>
      </c>
      <c r="AX25" s="17">
        <v>9</v>
      </c>
      <c r="AY25" s="17">
        <v>-0.6</v>
      </c>
      <c r="AZ25" s="17">
        <v>-5</v>
      </c>
      <c r="BA25" s="17">
        <v>1.1000000000000001</v>
      </c>
      <c r="BB25" s="17">
        <v>0.2</v>
      </c>
      <c r="BC25" s="17">
        <v>-6.6</v>
      </c>
      <c r="BD25" s="17"/>
      <c r="BE25" s="17"/>
      <c r="BF25" s="17">
        <v>5</v>
      </c>
      <c r="BG25" s="17"/>
      <c r="BH25" s="17"/>
      <c r="BI25" s="17">
        <v>0</v>
      </c>
      <c r="BJ25" s="17"/>
      <c r="BK25" s="17"/>
      <c r="BL25" s="17"/>
      <c r="BM25" s="17">
        <v>2.46611</v>
      </c>
      <c r="BN25" s="17">
        <v>-35.945329999999998</v>
      </c>
      <c r="BO25" s="17">
        <v>0</v>
      </c>
      <c r="BP25" s="17">
        <v>0</v>
      </c>
      <c r="BQ25" s="17">
        <v>-31.0397</v>
      </c>
      <c r="BR25" s="17">
        <v>0</v>
      </c>
      <c r="BS25" s="17"/>
      <c r="BT25" s="17"/>
      <c r="BU25" s="17"/>
      <c r="BV25" s="17"/>
      <c r="BW25" s="17">
        <v>0</v>
      </c>
      <c r="BX25" s="17"/>
      <c r="BY25" s="17"/>
      <c r="BZ25" s="17">
        <v>-0.3</v>
      </c>
      <c r="CA25" s="17">
        <v>33.799999999999997</v>
      </c>
      <c r="CB25" s="17">
        <v>13.2</v>
      </c>
      <c r="CC25" s="17">
        <v>3.1</v>
      </c>
      <c r="CD25" s="17">
        <v>8.9</v>
      </c>
      <c r="CE25" s="17">
        <v>0</v>
      </c>
      <c r="CF25" s="17"/>
      <c r="CG25" s="17"/>
      <c r="CH25" s="17"/>
      <c r="CI25" s="17">
        <v>13.4</v>
      </c>
      <c r="CJ25" s="17">
        <v>17.7</v>
      </c>
      <c r="CK25" s="17">
        <v>-0.1</v>
      </c>
      <c r="CL25" s="17"/>
      <c r="CM25" s="17"/>
      <c r="CN25" s="17"/>
      <c r="CO25" s="17"/>
      <c r="CP25" s="17"/>
      <c r="CQ25" s="17">
        <v>0</v>
      </c>
      <c r="CR25" s="17"/>
      <c r="CS25" s="17"/>
      <c r="CT25" s="17">
        <v>0.7</v>
      </c>
      <c r="CU25" s="17">
        <v>1.4</v>
      </c>
      <c r="CV25" s="17"/>
      <c r="CW25" s="17">
        <v>-5</v>
      </c>
      <c r="CX25" s="17">
        <v>4.9000000000000004</v>
      </c>
      <c r="CY25" s="17">
        <v>0.1</v>
      </c>
      <c r="CZ25" s="17"/>
      <c r="DA25" s="17">
        <v>0</v>
      </c>
      <c r="DB25" s="17">
        <v>0</v>
      </c>
      <c r="DC25" s="17">
        <v>-1</v>
      </c>
      <c r="DD25" s="17">
        <v>10.4</v>
      </c>
      <c r="DE25" s="17">
        <v>0.37</v>
      </c>
      <c r="DF25" s="17"/>
      <c r="DG25" s="17">
        <v>0.2</v>
      </c>
      <c r="DH25" s="17">
        <v>1.4</v>
      </c>
      <c r="DI25" s="17">
        <v>0.2</v>
      </c>
      <c r="DJ25" s="17">
        <v>1.3</v>
      </c>
      <c r="DK25" s="17">
        <v>0.3</v>
      </c>
      <c r="DL25" s="17">
        <v>0.5</v>
      </c>
      <c r="DM25" s="17"/>
      <c r="DN25" s="17">
        <v>-0.753</v>
      </c>
      <c r="DO25" s="17">
        <v>-2</v>
      </c>
      <c r="DP25" s="17">
        <v>-1.9</v>
      </c>
      <c r="DQ25" s="17">
        <v>3.1</v>
      </c>
      <c r="DR25" s="17">
        <v>-2.2999999999999998</v>
      </c>
      <c r="DS25" s="17">
        <v>0</v>
      </c>
      <c r="DT25" s="17">
        <v>0.6</v>
      </c>
      <c r="DU25" s="17">
        <v>0.1</v>
      </c>
      <c r="DV25" s="17">
        <v>2.4E-2</v>
      </c>
      <c r="DW25" s="17"/>
      <c r="DX25" s="17">
        <v>-4.5999999999999996</v>
      </c>
      <c r="DY25" s="17">
        <v>0.6</v>
      </c>
      <c r="DZ25" s="17">
        <v>1.8</v>
      </c>
      <c r="EA25" s="17">
        <v>2.5</v>
      </c>
      <c r="EB25" s="17">
        <v>0.8</v>
      </c>
      <c r="EC25" s="17">
        <v>0</v>
      </c>
      <c r="ED25" s="17">
        <v>1.1742699999999999</v>
      </c>
      <c r="EE25" s="17">
        <v>-1.89541</v>
      </c>
      <c r="EF25" s="17">
        <v>-3.1717599999999999</v>
      </c>
      <c r="EG25" s="17">
        <v>0</v>
      </c>
      <c r="EH25" s="17">
        <v>0.12302</v>
      </c>
      <c r="EI25" s="17">
        <v>-4.2639999999999997E-2</v>
      </c>
      <c r="EJ25" s="17">
        <v>2.7</v>
      </c>
      <c r="EK25" s="17">
        <v>0</v>
      </c>
      <c r="EL25" s="17"/>
      <c r="EM25" s="17">
        <v>0.2</v>
      </c>
      <c r="EN25" s="17">
        <v>0.2</v>
      </c>
      <c r="EO25" s="17">
        <v>0.2</v>
      </c>
      <c r="EP25" s="17">
        <v>9.7559999999999994E-2</v>
      </c>
      <c r="EQ25" s="17">
        <v>19.2</v>
      </c>
      <c r="ER25" s="17">
        <v>0</v>
      </c>
      <c r="ES25" s="17">
        <v>-0.9</v>
      </c>
      <c r="ET25" s="17">
        <v>-0.2</v>
      </c>
      <c r="EU25" s="17">
        <v>-8.1</v>
      </c>
      <c r="EV25" s="17">
        <v>-5.9</v>
      </c>
      <c r="EW25" s="17">
        <v>-19.600000000000001</v>
      </c>
      <c r="EX25" s="17">
        <v>1.5</v>
      </c>
      <c r="EY25" s="17">
        <v>0.7</v>
      </c>
      <c r="EZ25" s="17">
        <v>0.6</v>
      </c>
      <c r="FA25" s="17">
        <v>1.1000000000000001</v>
      </c>
      <c r="FB25" s="17">
        <v>0.1</v>
      </c>
      <c r="FC25" s="17">
        <v>0.2</v>
      </c>
      <c r="FD25" s="17">
        <v>2</v>
      </c>
      <c r="FE25" s="17">
        <v>1.7</v>
      </c>
      <c r="FF25" s="17">
        <v>1.4</v>
      </c>
      <c r="FG25" s="17"/>
      <c r="FH25" s="17"/>
      <c r="FI25" s="17"/>
      <c r="FJ25" s="17"/>
      <c r="FK25" s="17">
        <v>2.3199999999999998</v>
      </c>
      <c r="FL25" s="17"/>
      <c r="FM25" s="17">
        <v>10.130000000000001</v>
      </c>
      <c r="FN25" s="17">
        <v>291.15712000000002</v>
      </c>
      <c r="FO25" s="15"/>
      <c r="FP25" s="17">
        <v>3.0731600000000001</v>
      </c>
      <c r="FQ25" s="17">
        <v>0</v>
      </c>
      <c r="FR25" s="17">
        <v>2.2440000000000002</v>
      </c>
      <c r="FS25" s="17">
        <v>1.8</v>
      </c>
      <c r="FT25" s="17">
        <v>0.38041999999999998</v>
      </c>
      <c r="FU25" s="17">
        <v>0.28716000000000003</v>
      </c>
      <c r="FV25" s="17">
        <v>0</v>
      </c>
      <c r="FW25" s="17">
        <v>1</v>
      </c>
      <c r="FX25" s="17">
        <v>8.7847399999999993</v>
      </c>
    </row>
    <row r="26" spans="1:180" ht="24" customHeight="1" x14ac:dyDescent="0.3">
      <c r="A26" s="18" t="s">
        <v>70</v>
      </c>
      <c r="B26" s="18" t="s">
        <v>815</v>
      </c>
      <c r="C26" s="19">
        <v>33.5</v>
      </c>
      <c r="D26" s="19">
        <v>-4.5999999999999996</v>
      </c>
      <c r="E26" s="19">
        <v>7.4</v>
      </c>
      <c r="F26" s="19"/>
      <c r="G26" s="19"/>
      <c r="H26" s="19">
        <v>-9.6999999999999993</v>
      </c>
      <c r="I26" s="19">
        <v>4.0999999999999996</v>
      </c>
      <c r="J26" s="19"/>
      <c r="K26" s="19"/>
      <c r="L26" s="19">
        <v>-5.3</v>
      </c>
      <c r="M26" s="19">
        <v>-3.5</v>
      </c>
      <c r="N26" s="19"/>
      <c r="O26" s="19">
        <v>40.5</v>
      </c>
      <c r="P26" s="19">
        <v>28.2</v>
      </c>
      <c r="Q26" s="19">
        <v>25.6</v>
      </c>
      <c r="R26" s="19">
        <v>75.900000000000006</v>
      </c>
      <c r="S26" s="19">
        <v>-0.1</v>
      </c>
      <c r="T26" s="19">
        <v>3</v>
      </c>
      <c r="U26" s="19"/>
      <c r="V26" s="19"/>
      <c r="W26" s="19">
        <v>-0.4</v>
      </c>
      <c r="X26" s="19">
        <v>0.7</v>
      </c>
      <c r="Y26" s="19">
        <v>1.4</v>
      </c>
      <c r="Z26" s="19">
        <v>0</v>
      </c>
      <c r="AA26" s="19">
        <v>-3.2</v>
      </c>
      <c r="AB26" s="19"/>
      <c r="AC26" s="19">
        <v>16.7</v>
      </c>
      <c r="AD26" s="19"/>
      <c r="AE26" s="19"/>
      <c r="AF26" s="19"/>
      <c r="AG26" s="19"/>
      <c r="AH26" s="19">
        <v>17</v>
      </c>
      <c r="AI26" s="19">
        <v>-6</v>
      </c>
      <c r="AJ26" s="19"/>
      <c r="AK26" s="19">
        <v>0</v>
      </c>
      <c r="AL26" s="19"/>
      <c r="AM26" s="19">
        <v>-1.2</v>
      </c>
      <c r="AN26" s="19">
        <v>34.200000000000003</v>
      </c>
      <c r="AO26" s="19">
        <v>10.199999999999999</v>
      </c>
      <c r="AP26" s="19">
        <v>14.6</v>
      </c>
      <c r="AQ26" s="19">
        <v>2.7</v>
      </c>
      <c r="AR26" s="19">
        <v>-1.5</v>
      </c>
      <c r="AS26" s="19">
        <v>2.7</v>
      </c>
      <c r="AT26" s="19">
        <v>2.2999999999999998</v>
      </c>
      <c r="AU26" s="19">
        <v>22.2</v>
      </c>
      <c r="AV26" s="19">
        <v>-14.9</v>
      </c>
      <c r="AW26" s="19">
        <v>-21.2</v>
      </c>
      <c r="AX26" s="19">
        <v>9.3000000000000007</v>
      </c>
      <c r="AY26" s="19">
        <v>2</v>
      </c>
      <c r="AZ26" s="19">
        <v>-4.7</v>
      </c>
      <c r="BA26" s="19">
        <v>1.1000000000000001</v>
      </c>
      <c r="BB26" s="19">
        <v>0.2</v>
      </c>
      <c r="BC26" s="19">
        <v>-3.2</v>
      </c>
      <c r="BD26" s="19"/>
      <c r="BE26" s="19"/>
      <c r="BF26" s="19">
        <v>5.8</v>
      </c>
      <c r="BG26" s="19"/>
      <c r="BH26" s="19"/>
      <c r="BI26" s="19">
        <v>0</v>
      </c>
      <c r="BJ26" s="19"/>
      <c r="BK26" s="19"/>
      <c r="BL26" s="19"/>
      <c r="BM26" s="19">
        <v>3.2167500000000002</v>
      </c>
      <c r="BN26" s="19">
        <v>-37.007660000000001</v>
      </c>
      <c r="BO26" s="19">
        <v>0</v>
      </c>
      <c r="BP26" s="19">
        <v>0</v>
      </c>
      <c r="BQ26" s="19">
        <v>-30.843959999999999</v>
      </c>
      <c r="BR26" s="19">
        <v>0</v>
      </c>
      <c r="BS26" s="19"/>
      <c r="BT26" s="19"/>
      <c r="BU26" s="19"/>
      <c r="BV26" s="19"/>
      <c r="BW26" s="19">
        <v>0</v>
      </c>
      <c r="BX26" s="19"/>
      <c r="BY26" s="19"/>
      <c r="BZ26" s="19">
        <v>-0.2</v>
      </c>
      <c r="CA26" s="19">
        <v>60.1</v>
      </c>
      <c r="CB26" s="19">
        <v>30.5</v>
      </c>
      <c r="CC26" s="19">
        <v>14.5</v>
      </c>
      <c r="CD26" s="19">
        <v>8.9</v>
      </c>
      <c r="CE26" s="19">
        <v>6</v>
      </c>
      <c r="CF26" s="19"/>
      <c r="CG26" s="19"/>
      <c r="CH26" s="19"/>
      <c r="CI26" s="19">
        <v>16.2</v>
      </c>
      <c r="CJ26" s="19">
        <v>20.6</v>
      </c>
      <c r="CK26" s="19">
        <v>3.6</v>
      </c>
      <c r="CL26" s="19"/>
      <c r="CM26" s="19"/>
      <c r="CN26" s="19"/>
      <c r="CO26" s="19"/>
      <c r="CP26" s="19"/>
      <c r="CQ26" s="19">
        <v>0</v>
      </c>
      <c r="CR26" s="19"/>
      <c r="CS26" s="19"/>
      <c r="CT26" s="19">
        <v>0.7</v>
      </c>
      <c r="CU26" s="19">
        <v>1.2</v>
      </c>
      <c r="CV26" s="19"/>
      <c r="CW26" s="19">
        <v>-5.2</v>
      </c>
      <c r="CX26" s="19">
        <v>7.4</v>
      </c>
      <c r="CY26" s="19">
        <v>0</v>
      </c>
      <c r="CZ26" s="19"/>
      <c r="DA26" s="19">
        <v>0.1</v>
      </c>
      <c r="DB26" s="19">
        <v>-0.1</v>
      </c>
      <c r="DC26" s="19">
        <v>-0.9</v>
      </c>
      <c r="DD26" s="19">
        <v>20.3</v>
      </c>
      <c r="DE26" s="19">
        <v>0.66</v>
      </c>
      <c r="DF26" s="19"/>
      <c r="DG26" s="19">
        <v>0.2</v>
      </c>
      <c r="DH26" s="19">
        <v>1.4</v>
      </c>
      <c r="DI26" s="19">
        <v>0.2</v>
      </c>
      <c r="DJ26" s="19">
        <v>0.4</v>
      </c>
      <c r="DK26" s="19">
        <v>0.3</v>
      </c>
      <c r="DL26" s="19">
        <v>0.6</v>
      </c>
      <c r="DM26" s="19"/>
      <c r="DN26" s="19">
        <v>-0.77700000000000002</v>
      </c>
      <c r="DO26" s="19">
        <v>0</v>
      </c>
      <c r="DP26" s="19">
        <v>-1.8</v>
      </c>
      <c r="DQ26" s="19">
        <v>2.5</v>
      </c>
      <c r="DR26" s="19">
        <v>-2.5</v>
      </c>
      <c r="DS26" s="19">
        <v>-0.1</v>
      </c>
      <c r="DT26" s="19">
        <v>0.6</v>
      </c>
      <c r="DU26" s="19">
        <v>0.1</v>
      </c>
      <c r="DV26" s="19">
        <v>5.2999999999999999E-2</v>
      </c>
      <c r="DW26" s="19"/>
      <c r="DX26" s="19">
        <v>-4.5</v>
      </c>
      <c r="DY26" s="19">
        <v>0.6</v>
      </c>
      <c r="DZ26" s="19">
        <v>1.8</v>
      </c>
      <c r="EA26" s="19">
        <v>2.5</v>
      </c>
      <c r="EB26" s="19">
        <v>0.8</v>
      </c>
      <c r="EC26" s="19">
        <v>4</v>
      </c>
      <c r="ED26" s="19">
        <v>2.4379599999999999</v>
      </c>
      <c r="EE26" s="19">
        <v>-1.44442</v>
      </c>
      <c r="EF26" s="19">
        <v>-3.81799</v>
      </c>
      <c r="EG26" s="19">
        <v>0</v>
      </c>
      <c r="EH26" s="19">
        <v>1.316E-2</v>
      </c>
      <c r="EI26" s="19">
        <v>-2.8590000000000001E-2</v>
      </c>
      <c r="EJ26" s="19">
        <v>2.7</v>
      </c>
      <c r="EK26" s="19">
        <v>0</v>
      </c>
      <c r="EL26" s="19"/>
      <c r="EM26" s="19">
        <v>0.2</v>
      </c>
      <c r="EN26" s="19">
        <v>0.2</v>
      </c>
      <c r="EO26" s="19">
        <v>0.2</v>
      </c>
      <c r="EP26" s="19">
        <v>0</v>
      </c>
      <c r="EQ26" s="19">
        <v>15.4</v>
      </c>
      <c r="ER26" s="19">
        <v>-0.3</v>
      </c>
      <c r="ES26" s="19">
        <v>-2.4</v>
      </c>
      <c r="ET26" s="19">
        <v>-0.2</v>
      </c>
      <c r="EU26" s="19">
        <v>-9.1</v>
      </c>
      <c r="EV26" s="19">
        <v>-3.4</v>
      </c>
      <c r="EW26" s="19">
        <v>-13.6</v>
      </c>
      <c r="EX26" s="19">
        <v>1.5</v>
      </c>
      <c r="EY26" s="19">
        <v>0.7</v>
      </c>
      <c r="EZ26" s="19">
        <v>0.6</v>
      </c>
      <c r="FA26" s="19">
        <v>1.1000000000000001</v>
      </c>
      <c r="FB26" s="19">
        <v>-0.2</v>
      </c>
      <c r="FC26" s="19">
        <v>0.2</v>
      </c>
      <c r="FD26" s="19">
        <v>2.1</v>
      </c>
      <c r="FE26" s="19">
        <v>1.8</v>
      </c>
      <c r="FF26" s="19">
        <v>1.5</v>
      </c>
      <c r="FG26" s="19"/>
      <c r="FH26" s="19"/>
      <c r="FI26" s="19"/>
      <c r="FJ26" s="19"/>
      <c r="FK26" s="19">
        <v>2.23</v>
      </c>
      <c r="FL26" s="19"/>
      <c r="FM26" s="19">
        <v>9.64</v>
      </c>
      <c r="FN26" s="19">
        <v>415.93124999999998</v>
      </c>
      <c r="FO26" s="15"/>
      <c r="FP26" s="19">
        <v>3.13964</v>
      </c>
      <c r="FQ26" s="19">
        <v>0</v>
      </c>
      <c r="FR26" s="19">
        <v>2.5365000000000002</v>
      </c>
      <c r="FS26" s="19">
        <v>1.8</v>
      </c>
      <c r="FT26" s="19">
        <v>0.37324000000000002</v>
      </c>
      <c r="FU26" s="19">
        <v>0.32663999999999999</v>
      </c>
      <c r="FV26" s="19">
        <v>0.4</v>
      </c>
      <c r="FW26" s="19">
        <v>1.1000000000000001</v>
      </c>
      <c r="FX26" s="19">
        <v>9.6760199999999994</v>
      </c>
    </row>
    <row r="27" spans="1:180" ht="24" customHeight="1" x14ac:dyDescent="0.3">
      <c r="A27" s="13" t="s">
        <v>70</v>
      </c>
      <c r="B27" s="13" t="s">
        <v>816</v>
      </c>
      <c r="C27" s="14">
        <v>36.6</v>
      </c>
      <c r="D27" s="14">
        <v>54.3</v>
      </c>
      <c r="E27" s="14">
        <v>16.399999999999999</v>
      </c>
      <c r="F27" s="14"/>
      <c r="G27" s="14"/>
      <c r="H27" s="14">
        <v>-5.7</v>
      </c>
      <c r="I27" s="14">
        <v>21.2</v>
      </c>
      <c r="J27" s="14"/>
      <c r="K27" s="14"/>
      <c r="L27" s="14">
        <v>0.6</v>
      </c>
      <c r="M27" s="14">
        <v>0.5</v>
      </c>
      <c r="N27" s="14"/>
      <c r="O27" s="14">
        <v>44.9</v>
      </c>
      <c r="P27" s="14">
        <v>41.2</v>
      </c>
      <c r="Q27" s="14">
        <v>32.299999999999997</v>
      </c>
      <c r="R27" s="14">
        <v>64.2</v>
      </c>
      <c r="S27" s="14">
        <v>0</v>
      </c>
      <c r="T27" s="14">
        <v>1</v>
      </c>
      <c r="U27" s="14"/>
      <c r="V27" s="14"/>
      <c r="W27" s="14">
        <v>-0.5</v>
      </c>
      <c r="X27" s="14">
        <v>1.5</v>
      </c>
      <c r="Y27" s="14">
        <v>2</v>
      </c>
      <c r="Z27" s="14">
        <v>0</v>
      </c>
      <c r="AA27" s="14">
        <v>-3.3</v>
      </c>
      <c r="AB27" s="14"/>
      <c r="AC27" s="14">
        <v>20.8</v>
      </c>
      <c r="AD27" s="14"/>
      <c r="AE27" s="14"/>
      <c r="AF27" s="14"/>
      <c r="AG27" s="14"/>
      <c r="AH27" s="14">
        <v>17.600000000000001</v>
      </c>
      <c r="AI27" s="14">
        <v>6.6</v>
      </c>
      <c r="AJ27" s="14"/>
      <c r="AK27" s="14">
        <v>0</v>
      </c>
      <c r="AL27" s="14"/>
      <c r="AM27" s="14">
        <v>-0.9</v>
      </c>
      <c r="AN27" s="14">
        <v>43.2</v>
      </c>
      <c r="AO27" s="14">
        <v>11.4</v>
      </c>
      <c r="AP27" s="14">
        <v>14.6</v>
      </c>
      <c r="AQ27" s="14">
        <v>3</v>
      </c>
      <c r="AR27" s="14">
        <v>-1.7</v>
      </c>
      <c r="AS27" s="14">
        <v>2.7</v>
      </c>
      <c r="AT27" s="14">
        <v>1.8</v>
      </c>
      <c r="AU27" s="14">
        <v>30.4</v>
      </c>
      <c r="AV27" s="14">
        <v>-7.2</v>
      </c>
      <c r="AW27" s="14">
        <v>-13.2</v>
      </c>
      <c r="AX27" s="14">
        <v>9.6999999999999993</v>
      </c>
      <c r="AY27" s="14">
        <v>3.2</v>
      </c>
      <c r="AZ27" s="14">
        <v>-1.2</v>
      </c>
      <c r="BA27" s="14">
        <v>1.1000000000000001</v>
      </c>
      <c r="BB27" s="14">
        <v>0.4</v>
      </c>
      <c r="BC27" s="14">
        <v>-2.5</v>
      </c>
      <c r="BD27" s="14"/>
      <c r="BE27" s="14"/>
      <c r="BF27" s="14">
        <v>6.7</v>
      </c>
      <c r="BG27" s="14"/>
      <c r="BH27" s="14"/>
      <c r="BI27" s="14">
        <v>-1.4</v>
      </c>
      <c r="BJ27" s="14"/>
      <c r="BK27" s="14"/>
      <c r="BL27" s="14"/>
      <c r="BM27" s="14">
        <v>6.16472</v>
      </c>
      <c r="BN27" s="14">
        <v>-30.337420000000002</v>
      </c>
      <c r="BO27" s="14">
        <v>0</v>
      </c>
      <c r="BP27" s="14">
        <v>0</v>
      </c>
      <c r="BQ27" s="14">
        <v>-23.49062</v>
      </c>
      <c r="BR27" s="14">
        <v>0</v>
      </c>
      <c r="BS27" s="14"/>
      <c r="BT27" s="14"/>
      <c r="BU27" s="14"/>
      <c r="BV27" s="14"/>
      <c r="BW27" s="14">
        <v>0</v>
      </c>
      <c r="BX27" s="14"/>
      <c r="BY27" s="14"/>
      <c r="BZ27" s="14">
        <v>0</v>
      </c>
      <c r="CA27" s="14">
        <v>59.1</v>
      </c>
      <c r="CB27" s="14">
        <v>30.3</v>
      </c>
      <c r="CC27" s="14">
        <v>14</v>
      </c>
      <c r="CD27" s="14">
        <v>11.7</v>
      </c>
      <c r="CE27" s="14">
        <v>5.8</v>
      </c>
      <c r="CF27" s="14"/>
      <c r="CG27" s="14"/>
      <c r="CH27" s="14"/>
      <c r="CI27" s="14">
        <v>25.1</v>
      </c>
      <c r="CJ27" s="14">
        <v>29.3</v>
      </c>
      <c r="CK27" s="14">
        <v>12.8</v>
      </c>
      <c r="CL27" s="14"/>
      <c r="CM27" s="14"/>
      <c r="CN27" s="14"/>
      <c r="CO27" s="14"/>
      <c r="CP27" s="14"/>
      <c r="CQ27" s="14">
        <v>0</v>
      </c>
      <c r="CR27" s="14"/>
      <c r="CS27" s="14"/>
      <c r="CT27" s="14">
        <v>0.9</v>
      </c>
      <c r="CU27" s="14">
        <v>1.3</v>
      </c>
      <c r="CV27" s="14"/>
      <c r="CW27" s="14">
        <v>-4.8</v>
      </c>
      <c r="CX27" s="14">
        <v>7.7</v>
      </c>
      <c r="CY27" s="14">
        <v>0</v>
      </c>
      <c r="CZ27" s="14"/>
      <c r="DA27" s="14">
        <v>0</v>
      </c>
      <c r="DB27" s="14">
        <v>-0.1</v>
      </c>
      <c r="DC27" s="14">
        <v>-0.9</v>
      </c>
      <c r="DD27" s="14">
        <v>21.6</v>
      </c>
      <c r="DE27" s="14">
        <v>0.69</v>
      </c>
      <c r="DF27" s="14"/>
      <c r="DG27" s="14">
        <v>0.1</v>
      </c>
      <c r="DH27" s="14">
        <v>1.5</v>
      </c>
      <c r="DI27" s="14">
        <v>0.1</v>
      </c>
      <c r="DJ27" s="14">
        <v>0.2</v>
      </c>
      <c r="DK27" s="14">
        <v>0.2</v>
      </c>
      <c r="DL27" s="14">
        <v>0.6</v>
      </c>
      <c r="DM27" s="14"/>
      <c r="DN27" s="14">
        <v>-0.77600000000000002</v>
      </c>
      <c r="DO27" s="14">
        <v>0</v>
      </c>
      <c r="DP27" s="14">
        <v>-1.4</v>
      </c>
      <c r="DQ27" s="14">
        <v>2.2000000000000002</v>
      </c>
      <c r="DR27" s="14">
        <v>-2.9</v>
      </c>
      <c r="DS27" s="14">
        <v>0</v>
      </c>
      <c r="DT27" s="14">
        <v>0.5</v>
      </c>
      <c r="DU27" s="14">
        <v>0.1</v>
      </c>
      <c r="DV27" s="14">
        <v>2.3E-2</v>
      </c>
      <c r="DW27" s="14"/>
      <c r="DX27" s="14">
        <v>-4.5</v>
      </c>
      <c r="DY27" s="14">
        <v>0.4</v>
      </c>
      <c r="DZ27" s="14">
        <v>1.8</v>
      </c>
      <c r="EA27" s="14">
        <v>2.5</v>
      </c>
      <c r="EB27" s="14">
        <v>0.8</v>
      </c>
      <c r="EC27" s="14">
        <v>8.5</v>
      </c>
      <c r="ED27" s="14">
        <v>2.56508</v>
      </c>
      <c r="EE27" s="14">
        <v>-0.68889</v>
      </c>
      <c r="EF27" s="14">
        <v>-2.0184799999999998</v>
      </c>
      <c r="EG27" s="14">
        <v>7.9229999999999995E-2</v>
      </c>
      <c r="EH27" s="14">
        <v>4.3549999999999998E-2</v>
      </c>
      <c r="EI27" s="14">
        <v>-3.4790000000000001E-2</v>
      </c>
      <c r="EJ27" s="14">
        <v>2.7</v>
      </c>
      <c r="EK27" s="14">
        <v>0</v>
      </c>
      <c r="EL27" s="14"/>
      <c r="EM27" s="14">
        <v>0.2</v>
      </c>
      <c r="EN27" s="14">
        <v>0.2</v>
      </c>
      <c r="EO27" s="14">
        <v>0.2</v>
      </c>
      <c r="EP27" s="14">
        <v>0</v>
      </c>
      <c r="EQ27" s="14">
        <v>21.2</v>
      </c>
      <c r="ER27" s="14">
        <v>-0.5</v>
      </c>
      <c r="ES27" s="14">
        <v>-2.6</v>
      </c>
      <c r="ET27" s="14">
        <v>-0.2</v>
      </c>
      <c r="EU27" s="14">
        <v>-8</v>
      </c>
      <c r="EV27" s="14">
        <v>-1.1000000000000001</v>
      </c>
      <c r="EW27" s="14">
        <v>20.5</v>
      </c>
      <c r="EX27" s="14">
        <v>1.5</v>
      </c>
      <c r="EY27" s="14">
        <v>0.7</v>
      </c>
      <c r="EZ27" s="14">
        <v>0.6</v>
      </c>
      <c r="FA27" s="14">
        <v>1.1000000000000001</v>
      </c>
      <c r="FB27" s="14">
        <v>-0.4</v>
      </c>
      <c r="FC27" s="14">
        <v>0.8</v>
      </c>
      <c r="FD27" s="14">
        <v>2.2000000000000002</v>
      </c>
      <c r="FE27" s="14">
        <v>1.9</v>
      </c>
      <c r="FF27" s="14">
        <v>1.5</v>
      </c>
      <c r="FG27" s="14"/>
      <c r="FH27" s="14"/>
      <c r="FI27" s="14"/>
      <c r="FJ27" s="14"/>
      <c r="FK27" s="14">
        <v>2.0499999999999998</v>
      </c>
      <c r="FL27" s="14"/>
      <c r="FM27" s="14">
        <v>9.6199999999999992</v>
      </c>
      <c r="FN27" s="14">
        <v>683.18938000000003</v>
      </c>
      <c r="FO27" s="15"/>
      <c r="FP27" s="14">
        <v>3.4557600000000002</v>
      </c>
      <c r="FQ27" s="14">
        <v>0</v>
      </c>
      <c r="FR27" s="14">
        <v>2.4365000000000001</v>
      </c>
      <c r="FS27" s="14">
        <v>1.8</v>
      </c>
      <c r="FT27" s="14">
        <v>0.35993000000000003</v>
      </c>
      <c r="FU27" s="14">
        <v>0.32366</v>
      </c>
      <c r="FV27" s="14">
        <v>0.6</v>
      </c>
      <c r="FW27" s="14">
        <v>2.1</v>
      </c>
      <c r="FX27" s="14">
        <v>11.075850000000001</v>
      </c>
    </row>
    <row r="28" spans="1:180" ht="24" customHeight="1" x14ac:dyDescent="0.3">
      <c r="A28" s="16" t="s">
        <v>70</v>
      </c>
      <c r="B28" s="16" t="s">
        <v>817</v>
      </c>
      <c r="C28" s="17">
        <v>27.8</v>
      </c>
      <c r="D28" s="17">
        <v>35.200000000000003</v>
      </c>
      <c r="E28" s="17">
        <v>15.1</v>
      </c>
      <c r="F28" s="17"/>
      <c r="G28" s="17"/>
      <c r="H28" s="17">
        <v>-8</v>
      </c>
      <c r="I28" s="17">
        <v>6.7</v>
      </c>
      <c r="J28" s="17"/>
      <c r="K28" s="17"/>
      <c r="L28" s="17">
        <v>14.5</v>
      </c>
      <c r="M28" s="17">
        <v>13.9</v>
      </c>
      <c r="N28" s="17"/>
      <c r="O28" s="17">
        <v>31.8</v>
      </c>
      <c r="P28" s="17">
        <v>32.1</v>
      </c>
      <c r="Q28" s="17">
        <v>22.7</v>
      </c>
      <c r="R28" s="17">
        <v>64.599999999999994</v>
      </c>
      <c r="S28" s="17">
        <v>-0.1</v>
      </c>
      <c r="T28" s="17">
        <v>1.5</v>
      </c>
      <c r="U28" s="17"/>
      <c r="V28" s="17"/>
      <c r="W28" s="17">
        <v>-3.5</v>
      </c>
      <c r="X28" s="17">
        <v>1</v>
      </c>
      <c r="Y28" s="17">
        <v>1.1000000000000001</v>
      </c>
      <c r="Z28" s="17">
        <v>0</v>
      </c>
      <c r="AA28" s="17">
        <v>-2.9</v>
      </c>
      <c r="AB28" s="17"/>
      <c r="AC28" s="17">
        <v>8.9</v>
      </c>
      <c r="AD28" s="17"/>
      <c r="AE28" s="17"/>
      <c r="AF28" s="17"/>
      <c r="AG28" s="17"/>
      <c r="AH28" s="17">
        <v>15.3</v>
      </c>
      <c r="AI28" s="17">
        <v>8.1999999999999993</v>
      </c>
      <c r="AJ28" s="17"/>
      <c r="AK28" s="17">
        <v>0</v>
      </c>
      <c r="AL28" s="17"/>
      <c r="AM28" s="17">
        <v>-0.8</v>
      </c>
      <c r="AN28" s="17">
        <v>40.4</v>
      </c>
      <c r="AO28" s="17">
        <v>11.4</v>
      </c>
      <c r="AP28" s="17">
        <v>13.4</v>
      </c>
      <c r="AQ28" s="17">
        <v>2.1</v>
      </c>
      <c r="AR28" s="17">
        <v>-1.6</v>
      </c>
      <c r="AS28" s="17">
        <v>2.7</v>
      </c>
      <c r="AT28" s="17">
        <v>1.1000000000000001</v>
      </c>
      <c r="AU28" s="17">
        <v>24.8</v>
      </c>
      <c r="AV28" s="17">
        <v>-12.3</v>
      </c>
      <c r="AW28" s="17">
        <v>-18.399999999999999</v>
      </c>
      <c r="AX28" s="17">
        <v>11.7</v>
      </c>
      <c r="AY28" s="17">
        <v>0.4</v>
      </c>
      <c r="AZ28" s="17">
        <v>-1.6</v>
      </c>
      <c r="BA28" s="17">
        <v>1</v>
      </c>
      <c r="BB28" s="17">
        <v>0.2</v>
      </c>
      <c r="BC28" s="17">
        <v>-3.7</v>
      </c>
      <c r="BD28" s="17"/>
      <c r="BE28" s="17"/>
      <c r="BF28" s="17">
        <v>6.7</v>
      </c>
      <c r="BG28" s="17"/>
      <c r="BH28" s="17"/>
      <c r="BI28" s="17">
        <v>-5.9</v>
      </c>
      <c r="BJ28" s="17"/>
      <c r="BK28" s="17"/>
      <c r="BL28" s="17"/>
      <c r="BM28" s="17">
        <v>3.6749700000000001</v>
      </c>
      <c r="BN28" s="17">
        <v>0</v>
      </c>
      <c r="BO28" s="17">
        <v>0</v>
      </c>
      <c r="BP28" s="17">
        <v>0</v>
      </c>
      <c r="BQ28" s="17">
        <v>42.164909999999999</v>
      </c>
      <c r="BR28" s="17">
        <v>0</v>
      </c>
      <c r="BS28" s="17"/>
      <c r="BT28" s="17"/>
      <c r="BU28" s="17"/>
      <c r="BV28" s="17"/>
      <c r="BW28" s="17">
        <v>0</v>
      </c>
      <c r="BX28" s="17"/>
      <c r="BY28" s="17"/>
      <c r="BZ28" s="17">
        <v>0</v>
      </c>
      <c r="CA28" s="17">
        <v>63.7</v>
      </c>
      <c r="CB28" s="17">
        <v>30.1</v>
      </c>
      <c r="CC28" s="17">
        <v>14.3</v>
      </c>
      <c r="CD28" s="17">
        <v>8.8000000000000007</v>
      </c>
      <c r="CE28" s="17">
        <v>5.9</v>
      </c>
      <c r="CF28" s="17"/>
      <c r="CG28" s="17"/>
      <c r="CH28" s="17"/>
      <c r="CI28" s="17">
        <v>23.4</v>
      </c>
      <c r="CJ28" s="17">
        <v>28.1</v>
      </c>
      <c r="CK28" s="17">
        <v>10.5</v>
      </c>
      <c r="CL28" s="17"/>
      <c r="CM28" s="17"/>
      <c r="CN28" s="17"/>
      <c r="CO28" s="17"/>
      <c r="CP28" s="17"/>
      <c r="CQ28" s="17">
        <v>0</v>
      </c>
      <c r="CR28" s="17"/>
      <c r="CS28" s="17"/>
      <c r="CT28" s="17">
        <v>0.7</v>
      </c>
      <c r="CU28" s="17">
        <v>1.4</v>
      </c>
      <c r="CV28" s="17"/>
      <c r="CW28" s="17">
        <v>-4.7</v>
      </c>
      <c r="CX28" s="17">
        <v>8</v>
      </c>
      <c r="CY28" s="17">
        <v>0</v>
      </c>
      <c r="CZ28" s="17"/>
      <c r="DA28" s="17">
        <v>0</v>
      </c>
      <c r="DB28" s="17">
        <v>0.1</v>
      </c>
      <c r="DC28" s="17">
        <v>-1</v>
      </c>
      <c r="DD28" s="17">
        <v>23.1</v>
      </c>
      <c r="DE28" s="17">
        <v>0.81</v>
      </c>
      <c r="DF28" s="17"/>
      <c r="DG28" s="17">
        <v>0.1</v>
      </c>
      <c r="DH28" s="17">
        <v>1.5</v>
      </c>
      <c r="DI28" s="17">
        <v>0.1</v>
      </c>
      <c r="DJ28" s="17">
        <v>0.4</v>
      </c>
      <c r="DK28" s="17">
        <v>0.3</v>
      </c>
      <c r="DL28" s="17">
        <v>0.6</v>
      </c>
      <c r="DM28" s="17"/>
      <c r="DN28" s="17">
        <v>-0.74399999999999999</v>
      </c>
      <c r="DO28" s="17">
        <v>0</v>
      </c>
      <c r="DP28" s="17">
        <v>-2.6</v>
      </c>
      <c r="DQ28" s="17">
        <v>-1.1000000000000001</v>
      </c>
      <c r="DR28" s="17">
        <v>-3.1</v>
      </c>
      <c r="DS28" s="17">
        <v>0.1</v>
      </c>
      <c r="DT28" s="17">
        <v>0.5</v>
      </c>
      <c r="DU28" s="17">
        <v>0.1</v>
      </c>
      <c r="DV28" s="17">
        <v>8.0000000000000002E-3</v>
      </c>
      <c r="DW28" s="17"/>
      <c r="DX28" s="17">
        <v>-4.7</v>
      </c>
      <c r="DY28" s="17">
        <v>0.3</v>
      </c>
      <c r="DZ28" s="17">
        <v>1.8</v>
      </c>
      <c r="EA28" s="17">
        <v>2.5</v>
      </c>
      <c r="EB28" s="17">
        <v>0.8</v>
      </c>
      <c r="EC28" s="17">
        <v>5.5</v>
      </c>
      <c r="ED28" s="17">
        <v>2.6436899999999999</v>
      </c>
      <c r="EE28" s="17">
        <v>-2.42428</v>
      </c>
      <c r="EF28" s="17">
        <v>-6.9533399999999999</v>
      </c>
      <c r="EG28" s="17">
        <v>0</v>
      </c>
      <c r="EH28" s="17">
        <v>0</v>
      </c>
      <c r="EI28" s="17">
        <v>-4.129E-2</v>
      </c>
      <c r="EJ28" s="17">
        <v>2.7</v>
      </c>
      <c r="EK28" s="17">
        <v>0</v>
      </c>
      <c r="EL28" s="17"/>
      <c r="EM28" s="17">
        <v>0.2</v>
      </c>
      <c r="EN28" s="17">
        <v>0.2</v>
      </c>
      <c r="EO28" s="17">
        <v>0.2</v>
      </c>
      <c r="EP28" s="17">
        <v>0</v>
      </c>
      <c r="EQ28" s="17">
        <v>29.2</v>
      </c>
      <c r="ER28" s="17">
        <v>-0.8</v>
      </c>
      <c r="ES28" s="17">
        <v>-2.8</v>
      </c>
      <c r="ET28" s="17">
        <v>-0.2</v>
      </c>
      <c r="EU28" s="17">
        <v>-13.3</v>
      </c>
      <c r="EV28" s="17">
        <v>-0.3</v>
      </c>
      <c r="EW28" s="17">
        <v>20.7</v>
      </c>
      <c r="EX28" s="17">
        <v>1.5</v>
      </c>
      <c r="EY28" s="17">
        <v>0.7</v>
      </c>
      <c r="EZ28" s="17">
        <v>0.6</v>
      </c>
      <c r="FA28" s="17">
        <v>1.1000000000000001</v>
      </c>
      <c r="FB28" s="17">
        <v>-0.7</v>
      </c>
      <c r="FC28" s="17">
        <v>0.8</v>
      </c>
      <c r="FD28" s="17">
        <v>2.2000000000000002</v>
      </c>
      <c r="FE28" s="17">
        <v>1.9</v>
      </c>
      <c r="FF28" s="17">
        <v>1.4</v>
      </c>
      <c r="FG28" s="17"/>
      <c r="FH28" s="17"/>
      <c r="FI28" s="17"/>
      <c r="FJ28" s="17"/>
      <c r="FK28" s="17">
        <v>1.61</v>
      </c>
      <c r="FL28" s="17"/>
      <c r="FM28" s="17">
        <v>10.46</v>
      </c>
      <c r="FN28" s="17">
        <v>669.50865999999996</v>
      </c>
      <c r="FO28" s="15"/>
      <c r="FP28" s="17">
        <v>3.3691800000000001</v>
      </c>
      <c r="FQ28" s="17">
        <v>0</v>
      </c>
      <c r="FR28" s="17">
        <v>2.2115</v>
      </c>
      <c r="FS28" s="17">
        <v>1.8</v>
      </c>
      <c r="FT28" s="17">
        <v>0.89756000000000002</v>
      </c>
      <c r="FU28" s="17">
        <v>0.32288</v>
      </c>
      <c r="FV28" s="17">
        <v>0.3</v>
      </c>
      <c r="FW28" s="17">
        <v>2.1</v>
      </c>
      <c r="FX28" s="17">
        <v>11.00112</v>
      </c>
    </row>
    <row r="29" spans="1:180" ht="24" customHeight="1" x14ac:dyDescent="0.3">
      <c r="A29" s="16" t="s">
        <v>70</v>
      </c>
      <c r="B29" s="16" t="s">
        <v>818</v>
      </c>
      <c r="C29" s="17">
        <v>32.4</v>
      </c>
      <c r="D29" s="17">
        <v>117.8</v>
      </c>
      <c r="E29" s="17">
        <v>27.9</v>
      </c>
      <c r="F29" s="17"/>
      <c r="G29" s="17"/>
      <c r="H29" s="17">
        <v>-3.8</v>
      </c>
      <c r="I29" s="17">
        <v>13</v>
      </c>
      <c r="J29" s="17"/>
      <c r="K29" s="17"/>
      <c r="L29" s="17">
        <v>23.1</v>
      </c>
      <c r="M29" s="17">
        <v>23.7</v>
      </c>
      <c r="N29" s="17"/>
      <c r="O29" s="17">
        <v>41.3</v>
      </c>
      <c r="P29" s="17">
        <v>38.200000000000003</v>
      </c>
      <c r="Q29" s="17">
        <v>27.7</v>
      </c>
      <c r="R29" s="17">
        <v>53.2</v>
      </c>
      <c r="S29" s="17">
        <v>0.1</v>
      </c>
      <c r="T29" s="17">
        <v>2</v>
      </c>
      <c r="U29" s="17"/>
      <c r="V29" s="17"/>
      <c r="W29" s="17">
        <v>-2.8</v>
      </c>
      <c r="X29" s="17">
        <v>0.6</v>
      </c>
      <c r="Y29" s="17">
        <v>0.9</v>
      </c>
      <c r="Z29" s="17">
        <v>0</v>
      </c>
      <c r="AA29" s="17">
        <v>-3.2</v>
      </c>
      <c r="AB29" s="17"/>
      <c r="AC29" s="17">
        <v>10.6</v>
      </c>
      <c r="AD29" s="17"/>
      <c r="AE29" s="17"/>
      <c r="AF29" s="17"/>
      <c r="AG29" s="17"/>
      <c r="AH29" s="17">
        <v>17.2</v>
      </c>
      <c r="AI29" s="17">
        <v>14.6</v>
      </c>
      <c r="AJ29" s="17"/>
      <c r="AK29" s="17">
        <v>0</v>
      </c>
      <c r="AL29" s="17"/>
      <c r="AM29" s="17">
        <v>-1</v>
      </c>
      <c r="AN29" s="17">
        <v>48.3</v>
      </c>
      <c r="AO29" s="17">
        <v>11.4</v>
      </c>
      <c r="AP29" s="17">
        <v>14.6</v>
      </c>
      <c r="AQ29" s="17">
        <v>3.1</v>
      </c>
      <c r="AR29" s="17">
        <v>-1.5</v>
      </c>
      <c r="AS29" s="17">
        <v>2.7</v>
      </c>
      <c r="AT29" s="17">
        <v>1.6</v>
      </c>
      <c r="AU29" s="17">
        <v>35.700000000000003</v>
      </c>
      <c r="AV29" s="17">
        <v>15.4</v>
      </c>
      <c r="AW29" s="17">
        <v>-47.1</v>
      </c>
      <c r="AX29" s="17">
        <v>9.6999999999999993</v>
      </c>
      <c r="AY29" s="17">
        <v>2</v>
      </c>
      <c r="AZ29" s="17">
        <v>-2.8</v>
      </c>
      <c r="BA29" s="17">
        <v>1.1000000000000001</v>
      </c>
      <c r="BB29" s="17">
        <v>0.2</v>
      </c>
      <c r="BC29" s="17">
        <v>-0.5</v>
      </c>
      <c r="BD29" s="17"/>
      <c r="BE29" s="17"/>
      <c r="BF29" s="17">
        <v>6.2</v>
      </c>
      <c r="BG29" s="17"/>
      <c r="BH29" s="17"/>
      <c r="BI29" s="17">
        <v>-3.7</v>
      </c>
      <c r="BJ29" s="17"/>
      <c r="BK29" s="17"/>
      <c r="BL29" s="17"/>
      <c r="BM29" s="17">
        <v>5.8134300000000003</v>
      </c>
      <c r="BN29" s="17">
        <v>0</v>
      </c>
      <c r="BO29" s="17">
        <v>0</v>
      </c>
      <c r="BP29" s="17">
        <v>0</v>
      </c>
      <c r="BQ29" s="17">
        <v>46.439839999999997</v>
      </c>
      <c r="BR29" s="17">
        <v>0</v>
      </c>
      <c r="BS29" s="17"/>
      <c r="BT29" s="17"/>
      <c r="BU29" s="17"/>
      <c r="BV29" s="17"/>
      <c r="BW29" s="17">
        <v>0</v>
      </c>
      <c r="BX29" s="17"/>
      <c r="BY29" s="17"/>
      <c r="BZ29" s="17">
        <v>-0.1</v>
      </c>
      <c r="CA29" s="17">
        <v>63.5</v>
      </c>
      <c r="CB29" s="17">
        <v>31.3</v>
      </c>
      <c r="CC29" s="17">
        <v>14.6</v>
      </c>
      <c r="CD29" s="17">
        <v>11.3</v>
      </c>
      <c r="CE29" s="17">
        <v>5.7</v>
      </c>
      <c r="CF29" s="17"/>
      <c r="CG29" s="17"/>
      <c r="CH29" s="17"/>
      <c r="CI29" s="17">
        <v>25.2</v>
      </c>
      <c r="CJ29" s="17">
        <v>29.9</v>
      </c>
      <c r="CK29" s="17">
        <v>12.7</v>
      </c>
      <c r="CL29" s="17"/>
      <c r="CM29" s="17"/>
      <c r="CN29" s="17"/>
      <c r="CO29" s="17"/>
      <c r="CP29" s="17"/>
      <c r="CQ29" s="17">
        <v>0</v>
      </c>
      <c r="CR29" s="17"/>
      <c r="CS29" s="17"/>
      <c r="CT29" s="17">
        <v>0.5</v>
      </c>
      <c r="CU29" s="17">
        <v>1.2</v>
      </c>
      <c r="CV29" s="17"/>
      <c r="CW29" s="17">
        <v>-4.9000000000000004</v>
      </c>
      <c r="CX29" s="17">
        <v>8.1</v>
      </c>
      <c r="CY29" s="17">
        <v>0</v>
      </c>
      <c r="CZ29" s="17"/>
      <c r="DA29" s="17">
        <v>0.1</v>
      </c>
      <c r="DB29" s="17">
        <v>-0.1</v>
      </c>
      <c r="DC29" s="17">
        <v>-1</v>
      </c>
      <c r="DD29" s="17">
        <v>23.3</v>
      </c>
      <c r="DE29" s="17">
        <v>0.83</v>
      </c>
      <c r="DF29" s="17"/>
      <c r="DG29" s="17">
        <v>0.1</v>
      </c>
      <c r="DH29" s="17">
        <v>1.5</v>
      </c>
      <c r="DI29" s="17">
        <v>0.1</v>
      </c>
      <c r="DJ29" s="17">
        <v>1.2</v>
      </c>
      <c r="DK29" s="17">
        <v>0.3</v>
      </c>
      <c r="DL29" s="17">
        <v>0.6</v>
      </c>
      <c r="DM29" s="17"/>
      <c r="DN29" s="17">
        <v>-0.71599999999999997</v>
      </c>
      <c r="DO29" s="17">
        <v>0</v>
      </c>
      <c r="DP29" s="17">
        <v>-1.2</v>
      </c>
      <c r="DQ29" s="17">
        <v>1.7</v>
      </c>
      <c r="DR29" s="17">
        <v>-3</v>
      </c>
      <c r="DS29" s="17">
        <v>0</v>
      </c>
      <c r="DT29" s="17">
        <v>0.6</v>
      </c>
      <c r="DU29" s="17">
        <v>0.1</v>
      </c>
      <c r="DV29" s="17">
        <v>0.107</v>
      </c>
      <c r="DW29" s="17"/>
      <c r="DX29" s="17">
        <v>-4.5999999999999996</v>
      </c>
      <c r="DY29" s="17">
        <v>0.6</v>
      </c>
      <c r="DZ29" s="17">
        <v>1.7</v>
      </c>
      <c r="EA29" s="17">
        <v>2.5</v>
      </c>
      <c r="EB29" s="17">
        <v>0.5</v>
      </c>
      <c r="EC29" s="17">
        <v>2.1</v>
      </c>
      <c r="ED29" s="17">
        <v>2.7072799999999999</v>
      </c>
      <c r="EE29" s="17">
        <v>-1.0076799999999999</v>
      </c>
      <c r="EF29" s="17">
        <v>-3.2395399999999999</v>
      </c>
      <c r="EG29" s="17">
        <v>0</v>
      </c>
      <c r="EH29" s="17">
        <v>0</v>
      </c>
      <c r="EI29" s="17">
        <v>-7.4340000000000003E-2</v>
      </c>
      <c r="EJ29" s="17">
        <v>2.1</v>
      </c>
      <c r="EK29" s="17">
        <v>-0.2</v>
      </c>
      <c r="EL29" s="17"/>
      <c r="EM29" s="17">
        <v>0.2</v>
      </c>
      <c r="EN29" s="17">
        <v>0.2</v>
      </c>
      <c r="EO29" s="17">
        <v>0.2</v>
      </c>
      <c r="EP29" s="17">
        <v>0</v>
      </c>
      <c r="EQ29" s="17">
        <v>28.2</v>
      </c>
      <c r="ER29" s="17">
        <v>-1.2</v>
      </c>
      <c r="ES29" s="17">
        <v>-2.8</v>
      </c>
      <c r="ET29" s="17">
        <v>-0.2</v>
      </c>
      <c r="EU29" s="17">
        <v>-11</v>
      </c>
      <c r="EV29" s="17">
        <v>-0.1</v>
      </c>
      <c r="EW29" s="17">
        <v>21.6</v>
      </c>
      <c r="EX29" s="17">
        <v>1.5</v>
      </c>
      <c r="EY29" s="17">
        <v>0.7</v>
      </c>
      <c r="EZ29" s="17">
        <v>0.6</v>
      </c>
      <c r="FA29" s="17">
        <v>1.1000000000000001</v>
      </c>
      <c r="FB29" s="17">
        <v>-1</v>
      </c>
      <c r="FC29" s="17">
        <v>0.8</v>
      </c>
      <c r="FD29" s="17">
        <v>2.4</v>
      </c>
      <c r="FE29" s="17">
        <v>2.1</v>
      </c>
      <c r="FF29" s="17">
        <v>0</v>
      </c>
      <c r="FG29" s="17"/>
      <c r="FH29" s="17"/>
      <c r="FI29" s="17"/>
      <c r="FJ29" s="17"/>
      <c r="FK29" s="17">
        <v>2.23</v>
      </c>
      <c r="FL29" s="17"/>
      <c r="FM29" s="17">
        <v>10</v>
      </c>
      <c r="FN29" s="17">
        <v>864.28998999999999</v>
      </c>
      <c r="FO29" s="15"/>
      <c r="FP29" s="17">
        <v>3.3809800000000001</v>
      </c>
      <c r="FQ29" s="17">
        <v>0</v>
      </c>
      <c r="FR29" s="17">
        <v>2.6244999999999998</v>
      </c>
      <c r="FS29" s="17">
        <v>1.7</v>
      </c>
      <c r="FT29" s="17">
        <v>1.3513599999999999</v>
      </c>
      <c r="FU29" s="17">
        <v>0.60136999999999996</v>
      </c>
      <c r="FV29" s="17">
        <v>0.5</v>
      </c>
      <c r="FW29" s="17">
        <v>2</v>
      </c>
      <c r="FX29" s="17">
        <v>12.15821</v>
      </c>
    </row>
    <row r="30" spans="1:180" ht="24" customHeight="1" x14ac:dyDescent="0.3">
      <c r="A30" s="16" t="s">
        <v>70</v>
      </c>
      <c r="B30" s="16" t="s">
        <v>819</v>
      </c>
      <c r="C30" s="17">
        <v>31</v>
      </c>
      <c r="D30" s="17">
        <v>127.1</v>
      </c>
      <c r="E30" s="17">
        <v>32</v>
      </c>
      <c r="F30" s="17"/>
      <c r="G30" s="17"/>
      <c r="H30" s="17">
        <v>-1.4</v>
      </c>
      <c r="I30" s="17">
        <v>30.7</v>
      </c>
      <c r="J30" s="17"/>
      <c r="K30" s="17"/>
      <c r="L30" s="17">
        <v>28</v>
      </c>
      <c r="M30" s="17">
        <v>25.1</v>
      </c>
      <c r="N30" s="17"/>
      <c r="O30" s="17">
        <v>45.8</v>
      </c>
      <c r="P30" s="17">
        <v>40.4</v>
      </c>
      <c r="Q30" s="17">
        <v>29.3</v>
      </c>
      <c r="R30" s="17">
        <v>57.6</v>
      </c>
      <c r="S30" s="17">
        <v>-0.1</v>
      </c>
      <c r="T30" s="17">
        <v>1.8</v>
      </c>
      <c r="U30" s="17"/>
      <c r="V30" s="17"/>
      <c r="W30" s="17">
        <v>-2.2999999999999998</v>
      </c>
      <c r="X30" s="17">
        <v>0.8</v>
      </c>
      <c r="Y30" s="17">
        <v>0.5</v>
      </c>
      <c r="Z30" s="17">
        <v>0</v>
      </c>
      <c r="AA30" s="17">
        <v>-3.2</v>
      </c>
      <c r="AB30" s="17"/>
      <c r="AC30" s="17">
        <v>12.4</v>
      </c>
      <c r="AD30" s="17"/>
      <c r="AE30" s="17"/>
      <c r="AF30" s="17"/>
      <c r="AG30" s="17"/>
      <c r="AH30" s="17">
        <v>18.3</v>
      </c>
      <c r="AI30" s="17">
        <v>18.399999999999999</v>
      </c>
      <c r="AJ30" s="17"/>
      <c r="AK30" s="17">
        <v>0</v>
      </c>
      <c r="AL30" s="17"/>
      <c r="AM30" s="17">
        <v>-0.7</v>
      </c>
      <c r="AN30" s="17">
        <v>55.8</v>
      </c>
      <c r="AO30" s="17">
        <v>11.5</v>
      </c>
      <c r="AP30" s="17">
        <v>23.7</v>
      </c>
      <c r="AQ30" s="17">
        <v>3.3</v>
      </c>
      <c r="AR30" s="17">
        <v>-1.6</v>
      </c>
      <c r="AS30" s="17">
        <v>2.7</v>
      </c>
      <c r="AT30" s="17">
        <v>1.5</v>
      </c>
      <c r="AU30" s="17">
        <v>41</v>
      </c>
      <c r="AV30" s="17">
        <v>20.7</v>
      </c>
      <c r="AW30" s="17">
        <v>-41.9</v>
      </c>
      <c r="AX30" s="17">
        <v>11.1</v>
      </c>
      <c r="AY30" s="17">
        <v>1</v>
      </c>
      <c r="AZ30" s="17">
        <v>-1.3</v>
      </c>
      <c r="BA30" s="17">
        <v>1.1000000000000001</v>
      </c>
      <c r="BB30" s="17">
        <v>0.2</v>
      </c>
      <c r="BC30" s="17">
        <v>-4.2</v>
      </c>
      <c r="BD30" s="17"/>
      <c r="BE30" s="17"/>
      <c r="BF30" s="17">
        <v>8.9</v>
      </c>
      <c r="BG30" s="17"/>
      <c r="BH30" s="17"/>
      <c r="BI30" s="17">
        <v>-2.4</v>
      </c>
      <c r="BJ30" s="17"/>
      <c r="BK30" s="17"/>
      <c r="BL30" s="17"/>
      <c r="BM30" s="17">
        <v>5.9290000000000003</v>
      </c>
      <c r="BN30" s="17">
        <v>0</v>
      </c>
      <c r="BO30" s="17">
        <v>0</v>
      </c>
      <c r="BP30" s="17">
        <v>0</v>
      </c>
      <c r="BQ30" s="17">
        <v>49.777239999999999</v>
      </c>
      <c r="BR30" s="17">
        <v>0</v>
      </c>
      <c r="BS30" s="17"/>
      <c r="BT30" s="17"/>
      <c r="BU30" s="17"/>
      <c r="BV30" s="17"/>
      <c r="BW30" s="17">
        <v>0</v>
      </c>
      <c r="BX30" s="17"/>
      <c r="BY30" s="17"/>
      <c r="BZ30" s="17">
        <v>0</v>
      </c>
      <c r="CA30" s="17">
        <v>65.8</v>
      </c>
      <c r="CB30" s="17">
        <v>31.2</v>
      </c>
      <c r="CC30" s="17">
        <v>15.1</v>
      </c>
      <c r="CD30" s="17">
        <v>8.8000000000000007</v>
      </c>
      <c r="CE30" s="17">
        <v>6.2</v>
      </c>
      <c r="CF30" s="17"/>
      <c r="CG30" s="17"/>
      <c r="CH30" s="17"/>
      <c r="CI30" s="17">
        <v>31.2</v>
      </c>
      <c r="CJ30" s="17">
        <v>35.9</v>
      </c>
      <c r="CK30" s="17">
        <v>21.4</v>
      </c>
      <c r="CL30" s="17"/>
      <c r="CM30" s="17"/>
      <c r="CN30" s="17"/>
      <c r="CO30" s="17"/>
      <c r="CP30" s="17"/>
      <c r="CQ30" s="17">
        <v>0</v>
      </c>
      <c r="CR30" s="17"/>
      <c r="CS30" s="17"/>
      <c r="CT30" s="17">
        <v>0.7</v>
      </c>
      <c r="CU30" s="17">
        <v>1.3</v>
      </c>
      <c r="CV30" s="17"/>
      <c r="CW30" s="17">
        <v>-5.2</v>
      </c>
      <c r="CX30" s="17">
        <v>8.1</v>
      </c>
      <c r="CY30" s="17">
        <v>0</v>
      </c>
      <c r="CZ30" s="17"/>
      <c r="DA30" s="17">
        <v>0.1</v>
      </c>
      <c r="DB30" s="17">
        <v>-0.1</v>
      </c>
      <c r="DC30" s="17">
        <v>-0.9</v>
      </c>
      <c r="DD30" s="17">
        <v>23.8</v>
      </c>
      <c r="DE30" s="17">
        <v>0.83</v>
      </c>
      <c r="DF30" s="17"/>
      <c r="DG30" s="17">
        <v>0.1</v>
      </c>
      <c r="DH30" s="17">
        <v>1.5</v>
      </c>
      <c r="DI30" s="17">
        <v>0.1</v>
      </c>
      <c r="DJ30" s="17">
        <v>1.5</v>
      </c>
      <c r="DK30" s="17">
        <v>0.3</v>
      </c>
      <c r="DL30" s="17">
        <v>0.6</v>
      </c>
      <c r="DM30" s="17"/>
      <c r="DN30" s="17">
        <v>-0.69399999999999995</v>
      </c>
      <c r="DO30" s="17">
        <v>0</v>
      </c>
      <c r="DP30" s="17">
        <v>-0.9</v>
      </c>
      <c r="DQ30" s="17">
        <v>2.8</v>
      </c>
      <c r="DR30" s="17">
        <v>-3</v>
      </c>
      <c r="DS30" s="17">
        <v>0</v>
      </c>
      <c r="DT30" s="17">
        <v>0.6</v>
      </c>
      <c r="DU30" s="17">
        <v>0.1</v>
      </c>
      <c r="DV30" s="17">
        <v>7.3999999999999996E-2</v>
      </c>
      <c r="DW30" s="17"/>
      <c r="DX30" s="17">
        <v>-4.5</v>
      </c>
      <c r="DY30" s="17">
        <v>0.5</v>
      </c>
      <c r="DZ30" s="17">
        <v>1.8</v>
      </c>
      <c r="EA30" s="17">
        <v>2.5</v>
      </c>
      <c r="EB30" s="17">
        <v>0</v>
      </c>
      <c r="EC30" s="17">
        <v>0.4</v>
      </c>
      <c r="ED30" s="17">
        <v>2.71502</v>
      </c>
      <c r="EE30" s="17">
        <v>-1.6315500000000001</v>
      </c>
      <c r="EF30" s="17">
        <v>-3.8012899999999998</v>
      </c>
      <c r="EG30" s="17">
        <v>0</v>
      </c>
      <c r="EH30" s="17">
        <v>0</v>
      </c>
      <c r="EI30" s="17">
        <v>-5.1589999999999997E-2</v>
      </c>
      <c r="EJ30" s="17">
        <v>1.6</v>
      </c>
      <c r="EK30" s="17">
        <v>0</v>
      </c>
      <c r="EL30" s="17"/>
      <c r="EM30" s="17">
        <v>0.2</v>
      </c>
      <c r="EN30" s="17">
        <v>0.2</v>
      </c>
      <c r="EO30" s="17">
        <v>0.2</v>
      </c>
      <c r="EP30" s="17">
        <v>0</v>
      </c>
      <c r="EQ30" s="17">
        <v>21.5</v>
      </c>
      <c r="ER30" s="17">
        <v>-1.4</v>
      </c>
      <c r="ES30" s="17">
        <v>-2.8</v>
      </c>
      <c r="ET30" s="17">
        <v>-0.2</v>
      </c>
      <c r="EU30" s="17">
        <v>0</v>
      </c>
      <c r="EV30" s="17">
        <v>0</v>
      </c>
      <c r="EW30" s="17">
        <v>27</v>
      </c>
      <c r="EX30" s="17">
        <v>1.5</v>
      </c>
      <c r="EY30" s="17">
        <v>0.7</v>
      </c>
      <c r="EZ30" s="17">
        <v>0.6</v>
      </c>
      <c r="FA30" s="17">
        <v>1</v>
      </c>
      <c r="FB30" s="17">
        <v>-1.3</v>
      </c>
      <c r="FC30" s="17">
        <v>0.8</v>
      </c>
      <c r="FD30" s="17">
        <v>2.4</v>
      </c>
      <c r="FE30" s="17">
        <v>2.1</v>
      </c>
      <c r="FF30" s="17">
        <v>0</v>
      </c>
      <c r="FG30" s="17"/>
      <c r="FH30" s="17"/>
      <c r="FI30" s="17"/>
      <c r="FJ30" s="17"/>
      <c r="FK30" s="17">
        <v>2.29</v>
      </c>
      <c r="FL30" s="17"/>
      <c r="FM30" s="17">
        <v>9.8800000000000008</v>
      </c>
      <c r="FN30" s="17">
        <v>989.81682999999998</v>
      </c>
      <c r="FO30" s="15"/>
      <c r="FP30" s="17">
        <v>3.44936</v>
      </c>
      <c r="FQ30" s="17">
        <v>0</v>
      </c>
      <c r="FR30" s="17">
        <v>2.31</v>
      </c>
      <c r="FS30" s="17">
        <v>1.7</v>
      </c>
      <c r="FT30" s="17">
        <v>1.3489100000000001</v>
      </c>
      <c r="FU30" s="17">
        <v>2.7032699999999998</v>
      </c>
      <c r="FV30" s="17">
        <v>0.9</v>
      </c>
      <c r="FW30" s="17">
        <v>2</v>
      </c>
      <c r="FX30" s="17">
        <v>14.41154</v>
      </c>
    </row>
    <row r="31" spans="1:180" ht="24" customHeight="1" x14ac:dyDescent="0.3">
      <c r="A31" s="16" t="s">
        <v>70</v>
      </c>
      <c r="B31" s="16" t="s">
        <v>820</v>
      </c>
      <c r="C31" s="17">
        <v>31.1</v>
      </c>
      <c r="D31" s="17">
        <v>119.2</v>
      </c>
      <c r="E31" s="17">
        <v>31.1</v>
      </c>
      <c r="F31" s="17"/>
      <c r="G31" s="17"/>
      <c r="H31" s="17">
        <v>-1.2</v>
      </c>
      <c r="I31" s="17">
        <v>21.7</v>
      </c>
      <c r="J31" s="17"/>
      <c r="K31" s="17"/>
      <c r="L31" s="17">
        <v>30.8</v>
      </c>
      <c r="M31" s="17">
        <v>31.8</v>
      </c>
      <c r="N31" s="17"/>
      <c r="O31" s="17">
        <v>52.4</v>
      </c>
      <c r="P31" s="17">
        <v>40.299999999999997</v>
      </c>
      <c r="Q31" s="17">
        <v>29.1</v>
      </c>
      <c r="R31" s="17">
        <v>56.3</v>
      </c>
      <c r="S31" s="17">
        <v>0</v>
      </c>
      <c r="T31" s="17">
        <v>1.3</v>
      </c>
      <c r="U31" s="17"/>
      <c r="V31" s="17"/>
      <c r="W31" s="17">
        <v>-2.2999999999999998</v>
      </c>
      <c r="X31" s="17">
        <v>1.4</v>
      </c>
      <c r="Y31" s="17">
        <v>1.3</v>
      </c>
      <c r="Z31" s="17">
        <v>0</v>
      </c>
      <c r="AA31" s="17">
        <v>-3.2</v>
      </c>
      <c r="AB31" s="17"/>
      <c r="AC31" s="17">
        <v>14.4</v>
      </c>
      <c r="AD31" s="17"/>
      <c r="AE31" s="17"/>
      <c r="AF31" s="17"/>
      <c r="AG31" s="17"/>
      <c r="AH31" s="17">
        <v>20.5</v>
      </c>
      <c r="AI31" s="17">
        <v>15.4</v>
      </c>
      <c r="AJ31" s="17"/>
      <c r="AK31" s="17">
        <v>0</v>
      </c>
      <c r="AL31" s="17"/>
      <c r="AM31" s="17">
        <v>-0.6</v>
      </c>
      <c r="AN31" s="17">
        <v>57</v>
      </c>
      <c r="AO31" s="17">
        <v>11.7</v>
      </c>
      <c r="AP31" s="17">
        <v>23.2</v>
      </c>
      <c r="AQ31" s="17">
        <v>3</v>
      </c>
      <c r="AR31" s="17">
        <v>-1.6</v>
      </c>
      <c r="AS31" s="17">
        <v>2.7</v>
      </c>
      <c r="AT31" s="17">
        <v>2.4</v>
      </c>
      <c r="AU31" s="17">
        <v>41</v>
      </c>
      <c r="AV31" s="17">
        <v>20.6</v>
      </c>
      <c r="AW31" s="17">
        <v>-41.5</v>
      </c>
      <c r="AX31" s="17">
        <v>11.1</v>
      </c>
      <c r="AY31" s="17">
        <v>1.8</v>
      </c>
      <c r="AZ31" s="17">
        <v>-1.3</v>
      </c>
      <c r="BA31" s="17">
        <v>1.1000000000000001</v>
      </c>
      <c r="BB31" s="17">
        <v>0.2</v>
      </c>
      <c r="BC31" s="17">
        <v>-2.1</v>
      </c>
      <c r="BD31" s="17"/>
      <c r="BE31" s="17"/>
      <c r="BF31" s="17">
        <v>8.3000000000000007</v>
      </c>
      <c r="BG31" s="17"/>
      <c r="BH31" s="17"/>
      <c r="BI31" s="17">
        <v>-2.2999999999999998</v>
      </c>
      <c r="BJ31" s="17"/>
      <c r="BK31" s="17"/>
      <c r="BL31" s="17"/>
      <c r="BM31" s="17">
        <v>4.2720399999999996</v>
      </c>
      <c r="BN31" s="17">
        <v>0</v>
      </c>
      <c r="BO31" s="17">
        <v>0</v>
      </c>
      <c r="BP31" s="17">
        <v>0</v>
      </c>
      <c r="BQ31" s="17">
        <v>50.631680000000003</v>
      </c>
      <c r="BR31" s="17">
        <v>0</v>
      </c>
      <c r="BS31" s="17"/>
      <c r="BT31" s="17"/>
      <c r="BU31" s="17"/>
      <c r="BV31" s="17"/>
      <c r="BW31" s="17">
        <v>0</v>
      </c>
      <c r="BX31" s="17"/>
      <c r="BY31" s="17"/>
      <c r="BZ31" s="17">
        <v>0</v>
      </c>
      <c r="CA31" s="17">
        <v>64.400000000000006</v>
      </c>
      <c r="CB31" s="17">
        <v>30.8</v>
      </c>
      <c r="CC31" s="17">
        <v>15.2</v>
      </c>
      <c r="CD31" s="17">
        <v>8.8000000000000007</v>
      </c>
      <c r="CE31" s="17">
        <v>6.3</v>
      </c>
      <c r="CF31" s="17"/>
      <c r="CG31" s="17"/>
      <c r="CH31" s="17"/>
      <c r="CI31" s="17">
        <v>31.9</v>
      </c>
      <c r="CJ31" s="17">
        <v>36.6</v>
      </c>
      <c r="CK31" s="17">
        <v>22.8</v>
      </c>
      <c r="CL31" s="17"/>
      <c r="CM31" s="17"/>
      <c r="CN31" s="17"/>
      <c r="CO31" s="17"/>
      <c r="CP31" s="17"/>
      <c r="CQ31" s="17">
        <v>0</v>
      </c>
      <c r="CR31" s="17"/>
      <c r="CS31" s="17"/>
      <c r="CT31" s="17">
        <v>0.7</v>
      </c>
      <c r="CU31" s="17">
        <v>1.2</v>
      </c>
      <c r="CV31" s="17"/>
      <c r="CW31" s="17">
        <v>-5.0999999999999996</v>
      </c>
      <c r="CX31" s="17">
        <v>8.3000000000000007</v>
      </c>
      <c r="CY31" s="17">
        <v>0</v>
      </c>
      <c r="CZ31" s="17"/>
      <c r="DA31" s="17">
        <v>0.1</v>
      </c>
      <c r="DB31" s="17">
        <v>-0.1</v>
      </c>
      <c r="DC31" s="17">
        <v>-1</v>
      </c>
      <c r="DD31" s="17">
        <v>24.2</v>
      </c>
      <c r="DE31" s="17">
        <v>0.9</v>
      </c>
      <c r="DF31" s="17"/>
      <c r="DG31" s="17">
        <v>0.1</v>
      </c>
      <c r="DH31" s="17">
        <v>1.5</v>
      </c>
      <c r="DI31" s="17">
        <v>0.1</v>
      </c>
      <c r="DJ31" s="17">
        <v>1.7</v>
      </c>
      <c r="DK31" s="17">
        <v>0.3</v>
      </c>
      <c r="DL31" s="17">
        <v>0.6</v>
      </c>
      <c r="DM31" s="17"/>
      <c r="DN31" s="17">
        <v>-0.67400000000000004</v>
      </c>
      <c r="DO31" s="17">
        <v>0</v>
      </c>
      <c r="DP31" s="17">
        <v>-0.7</v>
      </c>
      <c r="DQ31" s="17">
        <v>3.5</v>
      </c>
      <c r="DR31" s="17">
        <v>-3</v>
      </c>
      <c r="DS31" s="17">
        <v>0</v>
      </c>
      <c r="DT31" s="17">
        <v>0.6</v>
      </c>
      <c r="DU31" s="17">
        <v>0</v>
      </c>
      <c r="DV31" s="17">
        <v>2.4E-2</v>
      </c>
      <c r="DW31" s="17"/>
      <c r="DX31" s="17">
        <v>-4.5999999999999996</v>
      </c>
      <c r="DY31" s="17">
        <v>0.3</v>
      </c>
      <c r="DZ31" s="17">
        <v>1.8</v>
      </c>
      <c r="EA31" s="17">
        <v>2.5</v>
      </c>
      <c r="EB31" s="17">
        <v>0.3</v>
      </c>
      <c r="EC31" s="17">
        <v>0</v>
      </c>
      <c r="ED31" s="17">
        <v>2.7202700000000002</v>
      </c>
      <c r="EE31" s="17">
        <v>-3.78363</v>
      </c>
      <c r="EF31" s="17">
        <v>-5.2540699999999996</v>
      </c>
      <c r="EG31" s="17">
        <v>0</v>
      </c>
      <c r="EH31" s="17">
        <v>0</v>
      </c>
      <c r="EI31" s="17">
        <v>-7.2760000000000005E-2</v>
      </c>
      <c r="EJ31" s="17">
        <v>1.6</v>
      </c>
      <c r="EK31" s="17">
        <v>0</v>
      </c>
      <c r="EL31" s="17"/>
      <c r="EM31" s="17">
        <v>0.2</v>
      </c>
      <c r="EN31" s="17">
        <v>0.2</v>
      </c>
      <c r="EO31" s="17">
        <v>0.2</v>
      </c>
      <c r="EP31" s="17">
        <v>0</v>
      </c>
      <c r="EQ31" s="17">
        <v>16.5</v>
      </c>
      <c r="ER31" s="17">
        <v>-1.6</v>
      </c>
      <c r="ES31" s="17">
        <v>-2.8</v>
      </c>
      <c r="ET31" s="17">
        <v>-0.2</v>
      </c>
      <c r="EU31" s="17">
        <v>0</v>
      </c>
      <c r="EV31" s="17">
        <v>0</v>
      </c>
      <c r="EW31" s="17">
        <v>29.7</v>
      </c>
      <c r="EX31" s="17">
        <v>1.5</v>
      </c>
      <c r="EY31" s="17">
        <v>0.7</v>
      </c>
      <c r="EZ31" s="17">
        <v>0.6</v>
      </c>
      <c r="FA31" s="17">
        <v>1</v>
      </c>
      <c r="FB31" s="17">
        <v>-1.4</v>
      </c>
      <c r="FC31" s="17">
        <v>0.8</v>
      </c>
      <c r="FD31" s="17">
        <v>2.4</v>
      </c>
      <c r="FE31" s="17">
        <v>2.1</v>
      </c>
      <c r="FF31" s="17">
        <v>0</v>
      </c>
      <c r="FG31" s="17"/>
      <c r="FH31" s="17"/>
      <c r="FI31" s="17"/>
      <c r="FJ31" s="17"/>
      <c r="FK31" s="17">
        <v>2.63</v>
      </c>
      <c r="FL31" s="17"/>
      <c r="FM31" s="17">
        <v>11.18</v>
      </c>
      <c r="FN31" s="17">
        <v>990.27353000000005</v>
      </c>
      <c r="FO31" s="15"/>
      <c r="FP31" s="17">
        <v>3.50583</v>
      </c>
      <c r="FQ31" s="17">
        <v>-0.84699999999999998</v>
      </c>
      <c r="FR31" s="17">
        <v>2.3864999999999998</v>
      </c>
      <c r="FS31" s="17">
        <v>1.7</v>
      </c>
      <c r="FT31" s="17">
        <v>1.35206</v>
      </c>
      <c r="FU31" s="17">
        <v>2.7038600000000002</v>
      </c>
      <c r="FV31" s="17">
        <v>1</v>
      </c>
      <c r="FW31" s="17">
        <v>2</v>
      </c>
      <c r="FX31" s="17">
        <v>13.80125</v>
      </c>
    </row>
    <row r="32" spans="1:180" ht="24" customHeight="1" x14ac:dyDescent="0.3">
      <c r="A32" s="16" t="s">
        <v>70</v>
      </c>
      <c r="B32" s="16" t="s">
        <v>821</v>
      </c>
      <c r="C32" s="17">
        <v>33.200000000000003</v>
      </c>
      <c r="D32" s="17">
        <v>121.8</v>
      </c>
      <c r="E32" s="17">
        <v>31.7</v>
      </c>
      <c r="F32" s="17"/>
      <c r="G32" s="17"/>
      <c r="H32" s="17">
        <v>-2.7</v>
      </c>
      <c r="I32" s="17">
        <v>18.7</v>
      </c>
      <c r="J32" s="17"/>
      <c r="K32" s="17"/>
      <c r="L32" s="17">
        <v>27.4</v>
      </c>
      <c r="M32" s="17">
        <v>31.3</v>
      </c>
      <c r="N32" s="17"/>
      <c r="O32" s="17">
        <v>46.4</v>
      </c>
      <c r="P32" s="17">
        <v>38.9</v>
      </c>
      <c r="Q32" s="17">
        <v>27.7</v>
      </c>
      <c r="R32" s="17">
        <v>54.6</v>
      </c>
      <c r="S32" s="17">
        <v>0.1</v>
      </c>
      <c r="T32" s="17">
        <v>1.4</v>
      </c>
      <c r="U32" s="17"/>
      <c r="V32" s="17"/>
      <c r="W32" s="17">
        <v>0.7</v>
      </c>
      <c r="X32" s="17">
        <v>0.3</v>
      </c>
      <c r="Y32" s="17">
        <v>-0.3</v>
      </c>
      <c r="Z32" s="17">
        <v>0</v>
      </c>
      <c r="AA32" s="17">
        <v>-3.1</v>
      </c>
      <c r="AB32" s="17"/>
      <c r="AC32" s="17">
        <v>17.7</v>
      </c>
      <c r="AD32" s="17"/>
      <c r="AE32" s="17"/>
      <c r="AF32" s="17"/>
      <c r="AG32" s="17"/>
      <c r="AH32" s="17">
        <v>20.3</v>
      </c>
      <c r="AI32" s="17">
        <v>11</v>
      </c>
      <c r="AJ32" s="17"/>
      <c r="AK32" s="17">
        <v>-1.5</v>
      </c>
      <c r="AL32" s="17"/>
      <c r="AM32" s="17">
        <v>-0.5</v>
      </c>
      <c r="AN32" s="17">
        <v>49.1</v>
      </c>
      <c r="AO32" s="17">
        <v>11.4</v>
      </c>
      <c r="AP32" s="17">
        <v>22.9</v>
      </c>
      <c r="AQ32" s="17">
        <v>2.8</v>
      </c>
      <c r="AR32" s="17">
        <v>-0.2</v>
      </c>
      <c r="AS32" s="17">
        <v>2.7</v>
      </c>
      <c r="AT32" s="17">
        <v>1.5</v>
      </c>
      <c r="AU32" s="17">
        <v>36.5</v>
      </c>
      <c r="AV32" s="17">
        <v>16.3</v>
      </c>
      <c r="AW32" s="17">
        <v>-46.2</v>
      </c>
      <c r="AX32" s="17">
        <v>12.6</v>
      </c>
      <c r="AY32" s="17">
        <v>2.2000000000000002</v>
      </c>
      <c r="AZ32" s="17">
        <v>-2.2999999999999998</v>
      </c>
      <c r="BA32" s="17">
        <v>1</v>
      </c>
      <c r="BB32" s="17">
        <v>0.2</v>
      </c>
      <c r="BC32" s="17">
        <v>-0.7</v>
      </c>
      <c r="BD32" s="17"/>
      <c r="BE32" s="17"/>
      <c r="BF32" s="17">
        <v>4.7</v>
      </c>
      <c r="BG32" s="17"/>
      <c r="BH32" s="17"/>
      <c r="BI32" s="17">
        <v>-2</v>
      </c>
      <c r="BJ32" s="17"/>
      <c r="BK32" s="17"/>
      <c r="BL32" s="17"/>
      <c r="BM32" s="17">
        <v>2.7107399999999999</v>
      </c>
      <c r="BN32" s="17">
        <v>0</v>
      </c>
      <c r="BO32" s="17">
        <v>0</v>
      </c>
      <c r="BP32" s="17">
        <v>0</v>
      </c>
      <c r="BQ32" s="17">
        <v>48.378230000000002</v>
      </c>
      <c r="BR32" s="17">
        <v>0</v>
      </c>
      <c r="BS32" s="17"/>
      <c r="BT32" s="17"/>
      <c r="BU32" s="17"/>
      <c r="BV32" s="17"/>
      <c r="BW32" s="17">
        <v>0</v>
      </c>
      <c r="BX32" s="17"/>
      <c r="BY32" s="17"/>
      <c r="BZ32" s="17">
        <v>-0.1</v>
      </c>
      <c r="CA32" s="17">
        <v>65.900000000000006</v>
      </c>
      <c r="CB32" s="17">
        <v>30.3</v>
      </c>
      <c r="CC32" s="17">
        <v>14.6</v>
      </c>
      <c r="CD32" s="17">
        <v>8.8000000000000007</v>
      </c>
      <c r="CE32" s="17">
        <v>6.2</v>
      </c>
      <c r="CF32" s="17"/>
      <c r="CG32" s="17"/>
      <c r="CH32" s="17"/>
      <c r="CI32" s="17">
        <v>70.900000000000006</v>
      </c>
      <c r="CJ32" s="17">
        <v>76.900000000000006</v>
      </c>
      <c r="CK32" s="17">
        <v>3.7</v>
      </c>
      <c r="CL32" s="17"/>
      <c r="CM32" s="17"/>
      <c r="CN32" s="17"/>
      <c r="CO32" s="17"/>
      <c r="CP32" s="17"/>
      <c r="CQ32" s="17">
        <v>-3.6</v>
      </c>
      <c r="CR32" s="17"/>
      <c r="CS32" s="17"/>
      <c r="CT32" s="17">
        <v>0.7</v>
      </c>
      <c r="CU32" s="17">
        <v>1.3</v>
      </c>
      <c r="CV32" s="17"/>
      <c r="CW32" s="17">
        <v>-4.5999999999999996</v>
      </c>
      <c r="CX32" s="17">
        <v>8.1999999999999993</v>
      </c>
      <c r="CY32" s="17">
        <v>0</v>
      </c>
      <c r="CZ32" s="17"/>
      <c r="DA32" s="17">
        <v>0.1</v>
      </c>
      <c r="DB32" s="17">
        <v>0</v>
      </c>
      <c r="DC32" s="17">
        <v>-1</v>
      </c>
      <c r="DD32" s="17">
        <v>23.9</v>
      </c>
      <c r="DE32" s="17">
        <v>0.93</v>
      </c>
      <c r="DF32" s="17"/>
      <c r="DG32" s="17">
        <v>0.1</v>
      </c>
      <c r="DH32" s="17">
        <v>1.5</v>
      </c>
      <c r="DI32" s="17">
        <v>0.2</v>
      </c>
      <c r="DJ32" s="17">
        <v>0.2</v>
      </c>
      <c r="DK32" s="17">
        <v>0.3</v>
      </c>
      <c r="DL32" s="17">
        <v>0.6</v>
      </c>
      <c r="DM32" s="17"/>
      <c r="DN32" s="17">
        <v>-0.66300000000000003</v>
      </c>
      <c r="DO32" s="17">
        <v>0</v>
      </c>
      <c r="DP32" s="17">
        <v>-1.1000000000000001</v>
      </c>
      <c r="DQ32" s="17">
        <v>2.2999999999999998</v>
      </c>
      <c r="DR32" s="17">
        <v>-3</v>
      </c>
      <c r="DS32" s="17">
        <v>0.1</v>
      </c>
      <c r="DT32" s="17">
        <v>0.5</v>
      </c>
      <c r="DU32" s="17">
        <v>0</v>
      </c>
      <c r="DV32" s="17">
        <v>0.03</v>
      </c>
      <c r="DW32" s="17"/>
      <c r="DX32" s="17">
        <v>-4.5999999999999996</v>
      </c>
      <c r="DY32" s="17">
        <v>0.3</v>
      </c>
      <c r="DZ32" s="17">
        <v>1.8</v>
      </c>
      <c r="EA32" s="17">
        <v>2.5</v>
      </c>
      <c r="EB32" s="17">
        <v>0.8</v>
      </c>
      <c r="EC32" s="17">
        <v>1</v>
      </c>
      <c r="ED32" s="17">
        <v>2.5723500000000001</v>
      </c>
      <c r="EE32" s="17">
        <v>-0.59001000000000003</v>
      </c>
      <c r="EF32" s="17">
        <v>-1.5700099999999999</v>
      </c>
      <c r="EG32" s="17">
        <v>0</v>
      </c>
      <c r="EH32" s="17">
        <v>9.1899999999999996E-2</v>
      </c>
      <c r="EI32" s="17">
        <v>-8.9859999999999995E-2</v>
      </c>
      <c r="EJ32" s="17">
        <v>1.6</v>
      </c>
      <c r="EK32" s="17">
        <v>0</v>
      </c>
      <c r="EL32" s="17"/>
      <c r="EM32" s="17">
        <v>0.2</v>
      </c>
      <c r="EN32" s="17">
        <v>0.2</v>
      </c>
      <c r="EO32" s="17">
        <v>0.2</v>
      </c>
      <c r="EP32" s="17">
        <v>0</v>
      </c>
      <c r="EQ32" s="17">
        <v>19.100000000000001</v>
      </c>
      <c r="ER32" s="17">
        <v>-1.6</v>
      </c>
      <c r="ES32" s="17">
        <v>-2.8</v>
      </c>
      <c r="ET32" s="17">
        <v>-0.2</v>
      </c>
      <c r="EU32" s="17">
        <v>0</v>
      </c>
      <c r="EV32" s="17">
        <v>0</v>
      </c>
      <c r="EW32" s="17">
        <v>27.2</v>
      </c>
      <c r="EX32" s="17">
        <v>1.5</v>
      </c>
      <c r="EY32" s="17">
        <v>0.7</v>
      </c>
      <c r="EZ32" s="17">
        <v>0.6</v>
      </c>
      <c r="FA32" s="17">
        <v>1</v>
      </c>
      <c r="FB32" s="17">
        <v>-1.6</v>
      </c>
      <c r="FC32" s="17">
        <v>0.8</v>
      </c>
      <c r="FD32" s="17">
        <v>2</v>
      </c>
      <c r="FE32" s="17">
        <v>1.7</v>
      </c>
      <c r="FF32" s="17">
        <v>0</v>
      </c>
      <c r="FG32" s="17"/>
      <c r="FH32" s="17"/>
      <c r="FI32" s="17"/>
      <c r="FJ32" s="17"/>
      <c r="FK32" s="17">
        <v>2.38</v>
      </c>
      <c r="FL32" s="17"/>
      <c r="FM32" s="17">
        <v>9.43</v>
      </c>
      <c r="FN32" s="17">
        <v>1007.51034</v>
      </c>
      <c r="FO32" s="15"/>
      <c r="FP32" s="17">
        <v>3.3713199999999999</v>
      </c>
      <c r="FQ32" s="17">
        <v>-0.41</v>
      </c>
      <c r="FR32" s="17">
        <v>2.3134999999999999</v>
      </c>
      <c r="FS32" s="17">
        <v>1.8</v>
      </c>
      <c r="FT32" s="17">
        <v>1.3431500000000001</v>
      </c>
      <c r="FU32" s="17">
        <v>2.6758600000000001</v>
      </c>
      <c r="FV32" s="17">
        <v>0.1</v>
      </c>
      <c r="FW32" s="17">
        <v>2</v>
      </c>
      <c r="FX32" s="17">
        <v>13.19383</v>
      </c>
    </row>
    <row r="33" spans="1:180" ht="24" customHeight="1" x14ac:dyDescent="0.3">
      <c r="A33" s="16" t="s">
        <v>70</v>
      </c>
      <c r="B33" s="16" t="s">
        <v>822</v>
      </c>
      <c r="C33" s="17">
        <v>34.200000000000003</v>
      </c>
      <c r="D33" s="17">
        <v>123.5</v>
      </c>
      <c r="E33" s="17">
        <v>31.6</v>
      </c>
      <c r="F33" s="17"/>
      <c r="G33" s="17"/>
      <c r="H33" s="17">
        <v>-0.4</v>
      </c>
      <c r="I33" s="17">
        <v>35.299999999999997</v>
      </c>
      <c r="J33" s="17"/>
      <c r="K33" s="17"/>
      <c r="L33" s="17">
        <v>26.4</v>
      </c>
      <c r="M33" s="17">
        <v>28</v>
      </c>
      <c r="N33" s="17"/>
      <c r="O33" s="17">
        <v>45</v>
      </c>
      <c r="P33" s="17">
        <v>40.799999999999997</v>
      </c>
      <c r="Q33" s="17">
        <v>29.5</v>
      </c>
      <c r="R33" s="17">
        <v>54.8</v>
      </c>
      <c r="S33" s="17">
        <v>0.1</v>
      </c>
      <c r="T33" s="17">
        <v>1.7</v>
      </c>
      <c r="U33" s="17"/>
      <c r="V33" s="17"/>
      <c r="W33" s="17">
        <v>3.3</v>
      </c>
      <c r="X33" s="17">
        <v>1.1000000000000001</v>
      </c>
      <c r="Y33" s="17">
        <v>1</v>
      </c>
      <c r="Z33" s="17">
        <v>0</v>
      </c>
      <c r="AA33" s="17">
        <v>-3.1</v>
      </c>
      <c r="AB33" s="17"/>
      <c r="AC33" s="17">
        <v>19.2</v>
      </c>
      <c r="AD33" s="17"/>
      <c r="AE33" s="17"/>
      <c r="AF33" s="17"/>
      <c r="AG33" s="17"/>
      <c r="AH33" s="17">
        <v>20.7</v>
      </c>
      <c r="AI33" s="17">
        <v>11.1</v>
      </c>
      <c r="AJ33" s="17"/>
      <c r="AK33" s="17">
        <v>0</v>
      </c>
      <c r="AL33" s="17"/>
      <c r="AM33" s="17">
        <v>-1.1000000000000001</v>
      </c>
      <c r="AN33" s="17">
        <v>56.4</v>
      </c>
      <c r="AO33" s="17">
        <v>11.4</v>
      </c>
      <c r="AP33" s="17">
        <v>23.7</v>
      </c>
      <c r="AQ33" s="17">
        <v>3.1</v>
      </c>
      <c r="AR33" s="17">
        <v>-1.1000000000000001</v>
      </c>
      <c r="AS33" s="17">
        <v>2.6</v>
      </c>
      <c r="AT33" s="17">
        <v>1.9</v>
      </c>
      <c r="AU33" s="17">
        <v>42.1</v>
      </c>
      <c r="AV33" s="17">
        <v>21.5</v>
      </c>
      <c r="AW33" s="17">
        <v>-40.700000000000003</v>
      </c>
      <c r="AX33" s="17">
        <v>12.4</v>
      </c>
      <c r="AY33" s="17">
        <v>1.6</v>
      </c>
      <c r="AZ33" s="17">
        <v>-4.5</v>
      </c>
      <c r="BA33" s="17">
        <v>1.1000000000000001</v>
      </c>
      <c r="BB33" s="17">
        <v>0.2</v>
      </c>
      <c r="BC33" s="17">
        <v>-1.6</v>
      </c>
      <c r="BD33" s="17"/>
      <c r="BE33" s="17"/>
      <c r="BF33" s="17">
        <v>3.6</v>
      </c>
      <c r="BG33" s="17"/>
      <c r="BH33" s="17"/>
      <c r="BI33" s="17">
        <v>-1</v>
      </c>
      <c r="BJ33" s="17"/>
      <c r="BK33" s="17"/>
      <c r="BL33" s="17"/>
      <c r="BM33" s="17">
        <v>4.2393599999999996</v>
      </c>
      <c r="BN33" s="17">
        <v>0</v>
      </c>
      <c r="BO33" s="17">
        <v>0</v>
      </c>
      <c r="BP33" s="17">
        <v>0</v>
      </c>
      <c r="BQ33" s="17">
        <v>48.468940000000003</v>
      </c>
      <c r="BR33" s="17">
        <v>0</v>
      </c>
      <c r="BS33" s="17"/>
      <c r="BT33" s="17"/>
      <c r="BU33" s="17"/>
      <c r="BV33" s="17"/>
      <c r="BW33" s="17">
        <v>0</v>
      </c>
      <c r="BX33" s="17"/>
      <c r="BY33" s="17"/>
      <c r="BZ33" s="17">
        <v>0</v>
      </c>
      <c r="CA33" s="17">
        <v>63.8</v>
      </c>
      <c r="CB33" s="17">
        <v>31.1</v>
      </c>
      <c r="CC33" s="17">
        <v>15.3</v>
      </c>
      <c r="CD33" s="17">
        <v>8.8000000000000007</v>
      </c>
      <c r="CE33" s="17">
        <v>6.2</v>
      </c>
      <c r="CF33" s="17"/>
      <c r="CG33" s="17"/>
      <c r="CH33" s="17"/>
      <c r="CI33" s="17">
        <v>76.400000000000006</v>
      </c>
      <c r="CJ33" s="17">
        <v>82.5</v>
      </c>
      <c r="CK33" s="17">
        <v>11.9</v>
      </c>
      <c r="CL33" s="17"/>
      <c r="CM33" s="17"/>
      <c r="CN33" s="17"/>
      <c r="CO33" s="17"/>
      <c r="CP33" s="17"/>
      <c r="CQ33" s="17">
        <v>0.6</v>
      </c>
      <c r="CR33" s="17"/>
      <c r="CS33" s="17"/>
      <c r="CT33" s="17">
        <v>0.5</v>
      </c>
      <c r="CU33" s="17">
        <v>1.2</v>
      </c>
      <c r="CV33" s="17"/>
      <c r="CW33" s="17">
        <v>-3.7</v>
      </c>
      <c r="CX33" s="17">
        <v>8.4</v>
      </c>
      <c r="CY33" s="17">
        <v>0</v>
      </c>
      <c r="CZ33" s="17"/>
      <c r="DA33" s="17">
        <v>0</v>
      </c>
      <c r="DB33" s="17">
        <v>0</v>
      </c>
      <c r="DC33" s="17">
        <v>-1</v>
      </c>
      <c r="DD33" s="17">
        <v>24.1</v>
      </c>
      <c r="DE33" s="17">
        <v>0.91</v>
      </c>
      <c r="DF33" s="17"/>
      <c r="DG33" s="17">
        <v>0.1</v>
      </c>
      <c r="DH33" s="17">
        <v>1.5</v>
      </c>
      <c r="DI33" s="17">
        <v>0.1</v>
      </c>
      <c r="DJ33" s="17">
        <v>1.2</v>
      </c>
      <c r="DK33" s="17">
        <v>0.3</v>
      </c>
      <c r="DL33" s="17">
        <v>0.6</v>
      </c>
      <c r="DM33" s="17"/>
      <c r="DN33" s="17">
        <v>-0.66</v>
      </c>
      <c r="DO33" s="17">
        <v>0</v>
      </c>
      <c r="DP33" s="17">
        <v>-1.2</v>
      </c>
      <c r="DQ33" s="17">
        <v>2.4</v>
      </c>
      <c r="DR33" s="17">
        <v>-3.1</v>
      </c>
      <c r="DS33" s="17">
        <v>0.1</v>
      </c>
      <c r="DT33" s="17">
        <v>0.6</v>
      </c>
      <c r="DU33" s="17">
        <v>0.1</v>
      </c>
      <c r="DV33" s="17">
        <v>0.121</v>
      </c>
      <c r="DW33" s="17"/>
      <c r="DX33" s="17">
        <v>-4.5999999999999996</v>
      </c>
      <c r="DY33" s="17">
        <v>0.3</v>
      </c>
      <c r="DZ33" s="17">
        <v>1.8</v>
      </c>
      <c r="EA33" s="17">
        <v>2.5</v>
      </c>
      <c r="EB33" s="17">
        <v>0.8</v>
      </c>
      <c r="EC33" s="17">
        <v>0</v>
      </c>
      <c r="ED33" s="17">
        <v>2.6545100000000001</v>
      </c>
      <c r="EE33" s="17">
        <v>-4.3378399999999999</v>
      </c>
      <c r="EF33" s="17">
        <v>-5.8975200000000001</v>
      </c>
      <c r="EG33" s="17">
        <v>0</v>
      </c>
      <c r="EH33" s="17">
        <v>0</v>
      </c>
      <c r="EI33" s="17">
        <v>-0.10068000000000001</v>
      </c>
      <c r="EJ33" s="17">
        <v>1.6</v>
      </c>
      <c r="EK33" s="17">
        <v>0</v>
      </c>
      <c r="EL33" s="17"/>
      <c r="EM33" s="17">
        <v>0.2</v>
      </c>
      <c r="EN33" s="17">
        <v>0.2</v>
      </c>
      <c r="EO33" s="17">
        <v>0.2</v>
      </c>
      <c r="EP33" s="17">
        <v>0</v>
      </c>
      <c r="EQ33" s="17">
        <v>18.399999999999999</v>
      </c>
      <c r="ER33" s="17">
        <v>-1.7</v>
      </c>
      <c r="ES33" s="17">
        <v>-2.9</v>
      </c>
      <c r="ET33" s="17">
        <v>-0.2</v>
      </c>
      <c r="EU33" s="17">
        <v>-9</v>
      </c>
      <c r="EV33" s="17">
        <v>0.1</v>
      </c>
      <c r="EW33" s="17">
        <v>29.1</v>
      </c>
      <c r="EX33" s="17">
        <v>1.5</v>
      </c>
      <c r="EY33" s="17">
        <v>0.7</v>
      </c>
      <c r="EZ33" s="17">
        <v>0.6</v>
      </c>
      <c r="FA33" s="17">
        <v>1</v>
      </c>
      <c r="FB33" s="17">
        <v>-1.6</v>
      </c>
      <c r="FC33" s="17">
        <v>0.8</v>
      </c>
      <c r="FD33" s="17">
        <v>2.2000000000000002</v>
      </c>
      <c r="FE33" s="17">
        <v>1.9</v>
      </c>
      <c r="FF33" s="17">
        <v>0</v>
      </c>
      <c r="FG33" s="17"/>
      <c r="FH33" s="17"/>
      <c r="FI33" s="17"/>
      <c r="FJ33" s="17"/>
      <c r="FK33" s="17">
        <v>2.5</v>
      </c>
      <c r="FL33" s="17"/>
      <c r="FM33" s="17">
        <v>10.79</v>
      </c>
      <c r="FN33" s="17">
        <v>1066.7877699999999</v>
      </c>
      <c r="FO33" s="15"/>
      <c r="FP33" s="17">
        <v>3.28145</v>
      </c>
      <c r="FQ33" s="17">
        <v>-0.55900000000000005</v>
      </c>
      <c r="FR33" s="17">
        <v>2.2410000000000001</v>
      </c>
      <c r="FS33" s="17">
        <v>1.8</v>
      </c>
      <c r="FT33" s="17">
        <v>1.3535299999999999</v>
      </c>
      <c r="FU33" s="17">
        <v>2.65795</v>
      </c>
      <c r="FV33" s="17">
        <v>0.2</v>
      </c>
      <c r="FW33" s="17">
        <v>1.9</v>
      </c>
      <c r="FX33" s="17">
        <v>12.874930000000001</v>
      </c>
    </row>
    <row r="34" spans="1:180" ht="24" customHeight="1" x14ac:dyDescent="0.3">
      <c r="A34" s="18" t="s">
        <v>70</v>
      </c>
      <c r="B34" s="18" t="s">
        <v>823</v>
      </c>
      <c r="C34" s="19">
        <v>31.8</v>
      </c>
      <c r="D34" s="19">
        <v>121.2</v>
      </c>
      <c r="E34" s="19">
        <v>31.6</v>
      </c>
      <c r="F34" s="19"/>
      <c r="G34" s="19"/>
      <c r="H34" s="19">
        <v>-3.8</v>
      </c>
      <c r="I34" s="19">
        <v>30.9</v>
      </c>
      <c r="J34" s="19"/>
      <c r="K34" s="19"/>
      <c r="L34" s="19">
        <v>25.8</v>
      </c>
      <c r="M34" s="19">
        <v>27.5</v>
      </c>
      <c r="N34" s="19"/>
      <c r="O34" s="19">
        <v>45.2</v>
      </c>
      <c r="P34" s="19">
        <v>40.200000000000003</v>
      </c>
      <c r="Q34" s="19">
        <v>28.7</v>
      </c>
      <c r="R34" s="19">
        <v>54.1</v>
      </c>
      <c r="S34" s="19">
        <v>0</v>
      </c>
      <c r="T34" s="19">
        <v>1.5</v>
      </c>
      <c r="U34" s="19"/>
      <c r="V34" s="19"/>
      <c r="W34" s="19">
        <v>0.2</v>
      </c>
      <c r="X34" s="19">
        <v>0.6</v>
      </c>
      <c r="Y34" s="19">
        <v>0</v>
      </c>
      <c r="Z34" s="19">
        <v>0</v>
      </c>
      <c r="AA34" s="19">
        <v>-3.3</v>
      </c>
      <c r="AB34" s="19"/>
      <c r="AC34" s="19">
        <v>17.3</v>
      </c>
      <c r="AD34" s="19"/>
      <c r="AE34" s="19"/>
      <c r="AF34" s="19"/>
      <c r="AG34" s="19"/>
      <c r="AH34" s="19">
        <v>22.4</v>
      </c>
      <c r="AI34" s="19">
        <v>10.5</v>
      </c>
      <c r="AJ34" s="19"/>
      <c r="AK34" s="19">
        <v>0</v>
      </c>
      <c r="AL34" s="19"/>
      <c r="AM34" s="19">
        <v>-1.1000000000000001</v>
      </c>
      <c r="AN34" s="19">
        <v>60.1</v>
      </c>
      <c r="AO34" s="19">
        <v>9.6999999999999993</v>
      </c>
      <c r="AP34" s="19">
        <v>23.2</v>
      </c>
      <c r="AQ34" s="19">
        <v>2.9</v>
      </c>
      <c r="AR34" s="19">
        <v>-1</v>
      </c>
      <c r="AS34" s="19">
        <v>2.7</v>
      </c>
      <c r="AT34" s="19">
        <v>1.5</v>
      </c>
      <c r="AU34" s="19">
        <v>40</v>
      </c>
      <c r="AV34" s="19">
        <v>19.8</v>
      </c>
      <c r="AW34" s="19">
        <v>-42.7</v>
      </c>
      <c r="AX34" s="19">
        <v>12.6</v>
      </c>
      <c r="AY34" s="19">
        <v>0.4</v>
      </c>
      <c r="AZ34" s="19">
        <v>-5.8</v>
      </c>
      <c r="BA34" s="19">
        <v>1.1000000000000001</v>
      </c>
      <c r="BB34" s="19">
        <v>0.2</v>
      </c>
      <c r="BC34" s="19">
        <v>-1.1000000000000001</v>
      </c>
      <c r="BD34" s="19"/>
      <c r="BE34" s="19"/>
      <c r="BF34" s="19">
        <v>3.3</v>
      </c>
      <c r="BG34" s="19"/>
      <c r="BH34" s="19"/>
      <c r="BI34" s="19">
        <v>-1.4</v>
      </c>
      <c r="BJ34" s="19"/>
      <c r="BK34" s="19"/>
      <c r="BL34" s="19"/>
      <c r="BM34" s="19">
        <v>5.9947699999999999</v>
      </c>
      <c r="BN34" s="19">
        <v>0</v>
      </c>
      <c r="BO34" s="19">
        <v>0</v>
      </c>
      <c r="BP34" s="19">
        <v>0</v>
      </c>
      <c r="BQ34" s="19">
        <v>49.672530000000002</v>
      </c>
      <c r="BR34" s="19">
        <v>0</v>
      </c>
      <c r="BS34" s="19"/>
      <c r="BT34" s="19"/>
      <c r="BU34" s="19"/>
      <c r="BV34" s="19"/>
      <c r="BW34" s="19">
        <v>0</v>
      </c>
      <c r="BX34" s="19"/>
      <c r="BY34" s="19"/>
      <c r="BZ34" s="19">
        <v>-0.1</v>
      </c>
      <c r="CA34" s="19">
        <v>64.099999999999994</v>
      </c>
      <c r="CB34" s="19">
        <v>31.1</v>
      </c>
      <c r="CC34" s="19">
        <v>15</v>
      </c>
      <c r="CD34" s="19">
        <v>8.9</v>
      </c>
      <c r="CE34" s="19">
        <v>6.3</v>
      </c>
      <c r="CF34" s="19"/>
      <c r="CG34" s="19"/>
      <c r="CH34" s="19"/>
      <c r="CI34" s="19">
        <v>74.2</v>
      </c>
      <c r="CJ34" s="19">
        <v>80.2</v>
      </c>
      <c r="CK34" s="19">
        <v>8.5</v>
      </c>
      <c r="CL34" s="19"/>
      <c r="CM34" s="19"/>
      <c r="CN34" s="19"/>
      <c r="CO34" s="19"/>
      <c r="CP34" s="19"/>
      <c r="CQ34" s="19">
        <v>0.9</v>
      </c>
      <c r="CR34" s="19"/>
      <c r="CS34" s="19"/>
      <c r="CT34" s="19">
        <v>0.4</v>
      </c>
      <c r="CU34" s="19">
        <v>1.3</v>
      </c>
      <c r="CV34" s="19"/>
      <c r="CW34" s="19">
        <v>-2.7</v>
      </c>
      <c r="CX34" s="19">
        <v>8.5</v>
      </c>
      <c r="CY34" s="19">
        <v>0</v>
      </c>
      <c r="CZ34" s="19"/>
      <c r="DA34" s="19">
        <v>0.1</v>
      </c>
      <c r="DB34" s="19">
        <v>-0.1</v>
      </c>
      <c r="DC34" s="19">
        <v>-1.1000000000000001</v>
      </c>
      <c r="DD34" s="19">
        <v>24.5</v>
      </c>
      <c r="DE34" s="19">
        <v>0.91</v>
      </c>
      <c r="DF34" s="19"/>
      <c r="DG34" s="19">
        <v>0.1</v>
      </c>
      <c r="DH34" s="19">
        <v>1.5</v>
      </c>
      <c r="DI34" s="19">
        <v>0.1</v>
      </c>
      <c r="DJ34" s="19">
        <v>0.1</v>
      </c>
      <c r="DK34" s="19">
        <v>0.3</v>
      </c>
      <c r="DL34" s="19">
        <v>0.6</v>
      </c>
      <c r="DM34" s="19"/>
      <c r="DN34" s="19">
        <v>-0.66300000000000003</v>
      </c>
      <c r="DO34" s="19">
        <v>0</v>
      </c>
      <c r="DP34" s="19">
        <v>-2</v>
      </c>
      <c r="DQ34" s="19">
        <v>1</v>
      </c>
      <c r="DR34" s="19">
        <v>-3</v>
      </c>
      <c r="DS34" s="19">
        <v>0</v>
      </c>
      <c r="DT34" s="19">
        <v>0.6</v>
      </c>
      <c r="DU34" s="19">
        <v>0</v>
      </c>
      <c r="DV34" s="19">
        <v>0.127</v>
      </c>
      <c r="DW34" s="19"/>
      <c r="DX34" s="19">
        <v>-4.4000000000000004</v>
      </c>
      <c r="DY34" s="19">
        <v>0.2</v>
      </c>
      <c r="DZ34" s="19">
        <v>1.8</v>
      </c>
      <c r="EA34" s="19">
        <v>2.5</v>
      </c>
      <c r="EB34" s="19">
        <v>0.8</v>
      </c>
      <c r="EC34" s="19">
        <v>0</v>
      </c>
      <c r="ED34" s="19">
        <v>2.5996299999999999</v>
      </c>
      <c r="EE34" s="19">
        <v>-1.3212900000000001</v>
      </c>
      <c r="EF34" s="19">
        <v>-2.9527800000000002</v>
      </c>
      <c r="EG34" s="19">
        <v>0</v>
      </c>
      <c r="EH34" s="19">
        <v>0.1056</v>
      </c>
      <c r="EI34" s="19">
        <v>-0.13650999999999999</v>
      </c>
      <c r="EJ34" s="19">
        <v>1.5</v>
      </c>
      <c r="EK34" s="19">
        <v>-0.2</v>
      </c>
      <c r="EL34" s="19"/>
      <c r="EM34" s="19">
        <v>0.2</v>
      </c>
      <c r="EN34" s="19">
        <v>0.2</v>
      </c>
      <c r="EO34" s="19">
        <v>0.2</v>
      </c>
      <c r="EP34" s="19">
        <v>0</v>
      </c>
      <c r="EQ34" s="19">
        <v>11.5</v>
      </c>
      <c r="ER34" s="19">
        <v>-1.6</v>
      </c>
      <c r="ES34" s="19">
        <v>-3</v>
      </c>
      <c r="ET34" s="19">
        <v>-0.2</v>
      </c>
      <c r="EU34" s="19">
        <v>-10.7</v>
      </c>
      <c r="EV34" s="19">
        <v>-0.7</v>
      </c>
      <c r="EW34" s="19">
        <v>15.6</v>
      </c>
      <c r="EX34" s="19">
        <v>1.5</v>
      </c>
      <c r="EY34" s="19">
        <v>0.7</v>
      </c>
      <c r="EZ34" s="19">
        <v>0.6</v>
      </c>
      <c r="FA34" s="19">
        <v>1</v>
      </c>
      <c r="FB34" s="19">
        <v>-1.6</v>
      </c>
      <c r="FC34" s="19">
        <v>0.8</v>
      </c>
      <c r="FD34" s="19">
        <v>2.2000000000000002</v>
      </c>
      <c r="FE34" s="19">
        <v>1.9</v>
      </c>
      <c r="FF34" s="19">
        <v>0</v>
      </c>
      <c r="FG34" s="19"/>
      <c r="FH34" s="19"/>
      <c r="FI34" s="19"/>
      <c r="FJ34" s="19"/>
      <c r="FK34" s="19">
        <v>2.0699999999999998</v>
      </c>
      <c r="FL34" s="19"/>
      <c r="FM34" s="19">
        <v>9.43</v>
      </c>
      <c r="FN34" s="19">
        <v>1012.73595</v>
      </c>
      <c r="FO34" s="15"/>
      <c r="FP34" s="19">
        <v>2.5298099999999999</v>
      </c>
      <c r="FQ34" s="19">
        <v>-0.749</v>
      </c>
      <c r="FR34" s="19">
        <v>1.8095000000000001</v>
      </c>
      <c r="FS34" s="19">
        <v>1.8</v>
      </c>
      <c r="FT34" s="19">
        <v>1.3469599999999999</v>
      </c>
      <c r="FU34" s="19">
        <v>2.6497600000000001</v>
      </c>
      <c r="FV34" s="19">
        <v>0.2</v>
      </c>
      <c r="FW34" s="19">
        <v>1.9</v>
      </c>
      <c r="FX34" s="19">
        <v>11.487030000000001</v>
      </c>
    </row>
    <row r="35" spans="1:180" ht="24" customHeight="1" x14ac:dyDescent="0.3">
      <c r="A35" s="13" t="s">
        <v>70</v>
      </c>
      <c r="B35" s="13" t="s">
        <v>824</v>
      </c>
      <c r="C35" s="14">
        <v>29.8</v>
      </c>
      <c r="D35" s="14">
        <v>116.8</v>
      </c>
      <c r="E35" s="14">
        <v>31.3</v>
      </c>
      <c r="F35" s="14"/>
      <c r="G35" s="14"/>
      <c r="H35" s="14">
        <v>-6.6</v>
      </c>
      <c r="I35" s="14">
        <v>21.6</v>
      </c>
      <c r="J35" s="14"/>
      <c r="K35" s="14"/>
      <c r="L35" s="14">
        <v>20.8</v>
      </c>
      <c r="M35" s="14">
        <v>18.7</v>
      </c>
      <c r="N35" s="14"/>
      <c r="O35" s="14">
        <v>38.1</v>
      </c>
      <c r="P35" s="14">
        <v>37</v>
      </c>
      <c r="Q35" s="14">
        <v>26.9</v>
      </c>
      <c r="R35" s="14">
        <v>51.1</v>
      </c>
      <c r="S35" s="14">
        <v>0</v>
      </c>
      <c r="T35" s="14">
        <v>1.5</v>
      </c>
      <c r="U35" s="14"/>
      <c r="V35" s="14"/>
      <c r="W35" s="14">
        <v>-2.4</v>
      </c>
      <c r="X35" s="14">
        <v>0.4</v>
      </c>
      <c r="Y35" s="14">
        <v>-0.1</v>
      </c>
      <c r="Z35" s="14">
        <v>0</v>
      </c>
      <c r="AA35" s="14">
        <v>-3.2</v>
      </c>
      <c r="AB35" s="14"/>
      <c r="AC35" s="14">
        <v>15.5</v>
      </c>
      <c r="AD35" s="14"/>
      <c r="AE35" s="14"/>
      <c r="AF35" s="14"/>
      <c r="AG35" s="14"/>
      <c r="AH35" s="14">
        <v>18.5</v>
      </c>
      <c r="AI35" s="14">
        <v>6.7</v>
      </c>
      <c r="AJ35" s="14"/>
      <c r="AK35" s="14">
        <v>0</v>
      </c>
      <c r="AL35" s="14"/>
      <c r="AM35" s="14">
        <v>-1.6</v>
      </c>
      <c r="AN35" s="14">
        <v>48.6</v>
      </c>
      <c r="AO35" s="14">
        <v>7.5</v>
      </c>
      <c r="AP35" s="14">
        <v>23.2</v>
      </c>
      <c r="AQ35" s="14">
        <v>2.7</v>
      </c>
      <c r="AR35" s="14">
        <v>-1.7</v>
      </c>
      <c r="AS35" s="14">
        <v>2.7</v>
      </c>
      <c r="AT35" s="14">
        <v>1.8</v>
      </c>
      <c r="AU35" s="14">
        <v>36</v>
      </c>
      <c r="AV35" s="14">
        <v>16.100000000000001</v>
      </c>
      <c r="AW35" s="14">
        <v>-45.9</v>
      </c>
      <c r="AX35" s="14">
        <v>11.3</v>
      </c>
      <c r="AY35" s="14">
        <v>-0.4</v>
      </c>
      <c r="AZ35" s="14">
        <v>-7.8</v>
      </c>
      <c r="BA35" s="14">
        <v>1.1000000000000001</v>
      </c>
      <c r="BB35" s="14">
        <v>0.1</v>
      </c>
      <c r="BC35" s="14">
        <v>-3</v>
      </c>
      <c r="BD35" s="14"/>
      <c r="BE35" s="14"/>
      <c r="BF35" s="14">
        <v>-4.7</v>
      </c>
      <c r="BG35" s="14"/>
      <c r="BH35" s="14"/>
      <c r="BI35" s="14">
        <v>-4</v>
      </c>
      <c r="BJ35" s="14"/>
      <c r="BK35" s="14"/>
      <c r="BL35" s="14"/>
      <c r="BM35" s="14">
        <v>2.8025199999999999</v>
      </c>
      <c r="BN35" s="14">
        <v>0</v>
      </c>
      <c r="BO35" s="14">
        <v>0</v>
      </c>
      <c r="BP35" s="14">
        <v>0</v>
      </c>
      <c r="BQ35" s="14">
        <v>47.158700000000003</v>
      </c>
      <c r="BR35" s="14">
        <v>0</v>
      </c>
      <c r="BS35" s="14"/>
      <c r="BT35" s="14"/>
      <c r="BU35" s="14"/>
      <c r="BV35" s="14"/>
      <c r="BW35" s="14">
        <v>0</v>
      </c>
      <c r="BX35" s="14"/>
      <c r="BY35" s="14"/>
      <c r="BZ35" s="14">
        <v>-0.2</v>
      </c>
      <c r="CA35" s="14">
        <v>64.3</v>
      </c>
      <c r="CB35" s="14">
        <v>30.4</v>
      </c>
      <c r="CC35" s="14">
        <v>14.8</v>
      </c>
      <c r="CD35" s="14">
        <v>8.8000000000000007</v>
      </c>
      <c r="CE35" s="14">
        <v>6.1</v>
      </c>
      <c r="CF35" s="14"/>
      <c r="CG35" s="14"/>
      <c r="CH35" s="14"/>
      <c r="CI35" s="14">
        <v>69.400000000000006</v>
      </c>
      <c r="CJ35" s="14">
        <v>75.3</v>
      </c>
      <c r="CK35" s="14">
        <v>2</v>
      </c>
      <c r="CL35" s="14"/>
      <c r="CM35" s="14"/>
      <c r="CN35" s="14"/>
      <c r="CO35" s="14"/>
      <c r="CP35" s="14"/>
      <c r="CQ35" s="14">
        <v>-3.3</v>
      </c>
      <c r="CR35" s="14"/>
      <c r="CS35" s="14"/>
      <c r="CT35" s="14">
        <v>0.5</v>
      </c>
      <c r="CU35" s="14">
        <v>1.3</v>
      </c>
      <c r="CV35" s="14"/>
      <c r="CW35" s="14">
        <v>-2.1</v>
      </c>
      <c r="CX35" s="14">
        <v>7.9</v>
      </c>
      <c r="CY35" s="14">
        <v>0</v>
      </c>
      <c r="CZ35" s="14"/>
      <c r="DA35" s="14">
        <v>0</v>
      </c>
      <c r="DB35" s="14">
        <v>-0.1</v>
      </c>
      <c r="DC35" s="14">
        <v>-1</v>
      </c>
      <c r="DD35" s="14">
        <v>24.4</v>
      </c>
      <c r="DE35" s="14">
        <v>0.83</v>
      </c>
      <c r="DF35" s="14"/>
      <c r="DG35" s="14">
        <v>0.1</v>
      </c>
      <c r="DH35" s="14">
        <v>1.4</v>
      </c>
      <c r="DI35" s="14">
        <v>0.1</v>
      </c>
      <c r="DJ35" s="14">
        <v>-1.2</v>
      </c>
      <c r="DK35" s="14">
        <v>0.3</v>
      </c>
      <c r="DL35" s="14">
        <v>0.6</v>
      </c>
      <c r="DM35" s="14"/>
      <c r="DN35" s="14">
        <v>-0.67</v>
      </c>
      <c r="DO35" s="14">
        <v>0</v>
      </c>
      <c r="DP35" s="14">
        <v>-2.4</v>
      </c>
      <c r="DQ35" s="14">
        <v>0.3</v>
      </c>
      <c r="DR35" s="14">
        <v>-3.1</v>
      </c>
      <c r="DS35" s="14">
        <v>-0.1</v>
      </c>
      <c r="DT35" s="14">
        <v>0.5</v>
      </c>
      <c r="DU35" s="14">
        <v>0.1</v>
      </c>
      <c r="DV35" s="14">
        <v>1.6E-2</v>
      </c>
      <c r="DW35" s="14"/>
      <c r="DX35" s="14">
        <v>-4.4000000000000004</v>
      </c>
      <c r="DY35" s="14">
        <v>0.4</v>
      </c>
      <c r="DZ35" s="14">
        <v>1.8</v>
      </c>
      <c r="EA35" s="14">
        <v>2.4</v>
      </c>
      <c r="EB35" s="14">
        <v>0.8</v>
      </c>
      <c r="EC35" s="14">
        <v>3.6</v>
      </c>
      <c r="ED35" s="14">
        <v>2.60067</v>
      </c>
      <c r="EE35" s="14">
        <v>-0.31813000000000002</v>
      </c>
      <c r="EF35" s="14">
        <v>-1.72275</v>
      </c>
      <c r="EG35" s="14">
        <v>0.21282999999999999</v>
      </c>
      <c r="EH35" s="14">
        <v>0.26590000000000003</v>
      </c>
      <c r="EI35" s="14">
        <v>-0.23577000000000001</v>
      </c>
      <c r="EJ35" s="14">
        <v>1.6</v>
      </c>
      <c r="EK35" s="14">
        <v>0</v>
      </c>
      <c r="EL35" s="14"/>
      <c r="EM35" s="14">
        <v>0.2</v>
      </c>
      <c r="EN35" s="14">
        <v>0.2</v>
      </c>
      <c r="EO35" s="14">
        <v>0.2</v>
      </c>
      <c r="EP35" s="14">
        <v>0</v>
      </c>
      <c r="EQ35" s="14">
        <v>21</v>
      </c>
      <c r="ER35" s="14">
        <v>-1.8</v>
      </c>
      <c r="ES35" s="14">
        <v>-3</v>
      </c>
      <c r="ET35" s="14">
        <v>-0.2</v>
      </c>
      <c r="EU35" s="14">
        <v>-10.3</v>
      </c>
      <c r="EV35" s="14">
        <v>-4.4000000000000004</v>
      </c>
      <c r="EW35" s="14">
        <v>11.9</v>
      </c>
      <c r="EX35" s="14">
        <v>1.5</v>
      </c>
      <c r="EY35" s="14">
        <v>0.7</v>
      </c>
      <c r="EZ35" s="14">
        <v>0.6</v>
      </c>
      <c r="FA35" s="14">
        <v>1</v>
      </c>
      <c r="FB35" s="14">
        <v>-1.6</v>
      </c>
      <c r="FC35" s="14">
        <v>0.8</v>
      </c>
      <c r="FD35" s="14">
        <v>1.8</v>
      </c>
      <c r="FE35" s="14">
        <v>1.5</v>
      </c>
      <c r="FF35" s="14">
        <v>0</v>
      </c>
      <c r="FG35" s="14"/>
      <c r="FH35" s="14"/>
      <c r="FI35" s="14"/>
      <c r="FJ35" s="14"/>
      <c r="FK35" s="14">
        <v>2.67</v>
      </c>
      <c r="FL35" s="14"/>
      <c r="FM35" s="14">
        <v>9.11</v>
      </c>
      <c r="FN35" s="14">
        <v>888.51996999999994</v>
      </c>
      <c r="FO35" s="15"/>
      <c r="FP35" s="14">
        <v>2.1715900000000001</v>
      </c>
      <c r="FQ35" s="14">
        <v>-0.51100000000000001</v>
      </c>
      <c r="FR35" s="14">
        <v>2.0095000000000001</v>
      </c>
      <c r="FS35" s="14">
        <v>1.8</v>
      </c>
      <c r="FT35" s="14">
        <v>1.34467</v>
      </c>
      <c r="FU35" s="14">
        <v>2.64846</v>
      </c>
      <c r="FV35" s="14">
        <v>0.1</v>
      </c>
      <c r="FW35" s="14">
        <v>1.9</v>
      </c>
      <c r="FX35" s="14">
        <v>11.46322</v>
      </c>
    </row>
    <row r="36" spans="1:180" ht="24" customHeight="1" x14ac:dyDescent="0.3">
      <c r="A36" s="16" t="s">
        <v>70</v>
      </c>
      <c r="B36" s="16" t="s">
        <v>825</v>
      </c>
      <c r="C36" s="17">
        <v>28.4</v>
      </c>
      <c r="D36" s="17">
        <v>115.1</v>
      </c>
      <c r="E36" s="17">
        <v>31</v>
      </c>
      <c r="F36" s="17"/>
      <c r="G36" s="17"/>
      <c r="H36" s="17">
        <v>-8.4</v>
      </c>
      <c r="I36" s="17">
        <v>23.4</v>
      </c>
      <c r="J36" s="17"/>
      <c r="K36" s="17"/>
      <c r="L36" s="17">
        <v>16.7</v>
      </c>
      <c r="M36" s="17">
        <v>14.5</v>
      </c>
      <c r="N36" s="17"/>
      <c r="O36" s="17">
        <v>35.299999999999997</v>
      </c>
      <c r="P36" s="17">
        <v>37.1</v>
      </c>
      <c r="Q36" s="17">
        <v>27.2</v>
      </c>
      <c r="R36" s="17">
        <v>52.6</v>
      </c>
      <c r="S36" s="17">
        <v>-0.1</v>
      </c>
      <c r="T36" s="17">
        <v>1.9</v>
      </c>
      <c r="U36" s="17"/>
      <c r="V36" s="17"/>
      <c r="W36" s="17">
        <v>-2.6</v>
      </c>
      <c r="X36" s="17">
        <v>0.3</v>
      </c>
      <c r="Y36" s="17">
        <v>-0.3</v>
      </c>
      <c r="Z36" s="17">
        <v>0</v>
      </c>
      <c r="AA36" s="17">
        <v>-3.3</v>
      </c>
      <c r="AB36" s="17"/>
      <c r="AC36" s="17">
        <v>14.6</v>
      </c>
      <c r="AD36" s="17"/>
      <c r="AE36" s="17"/>
      <c r="AF36" s="17"/>
      <c r="AG36" s="17"/>
      <c r="AH36" s="17">
        <v>17.100000000000001</v>
      </c>
      <c r="AI36" s="17">
        <v>5.4</v>
      </c>
      <c r="AJ36" s="17"/>
      <c r="AK36" s="17">
        <v>0</v>
      </c>
      <c r="AL36" s="17"/>
      <c r="AM36" s="17">
        <v>-1.7</v>
      </c>
      <c r="AN36" s="17">
        <v>47.6</v>
      </c>
      <c r="AO36" s="17">
        <v>7.5</v>
      </c>
      <c r="AP36" s="17">
        <v>23.4</v>
      </c>
      <c r="AQ36" s="17">
        <v>3</v>
      </c>
      <c r="AR36" s="17">
        <v>-1.5</v>
      </c>
      <c r="AS36" s="17">
        <v>2.7</v>
      </c>
      <c r="AT36" s="17">
        <v>1.4</v>
      </c>
      <c r="AU36" s="17">
        <v>36.6</v>
      </c>
      <c r="AV36" s="17">
        <v>16.5</v>
      </c>
      <c r="AW36" s="17">
        <v>-46.1</v>
      </c>
      <c r="AX36" s="17">
        <v>11.5</v>
      </c>
      <c r="AY36" s="17">
        <v>-1.2</v>
      </c>
      <c r="AZ36" s="17">
        <v>-8.5</v>
      </c>
      <c r="BA36" s="17">
        <v>1.1000000000000001</v>
      </c>
      <c r="BB36" s="17">
        <v>0.3</v>
      </c>
      <c r="BC36" s="17">
        <v>-5.3</v>
      </c>
      <c r="BD36" s="17"/>
      <c r="BE36" s="17"/>
      <c r="BF36" s="17">
        <v>1.8</v>
      </c>
      <c r="BG36" s="17"/>
      <c r="BH36" s="17"/>
      <c r="BI36" s="17">
        <v>-4.0999999999999996</v>
      </c>
      <c r="BJ36" s="17"/>
      <c r="BK36" s="17"/>
      <c r="BL36" s="17"/>
      <c r="BM36" s="17">
        <v>3.7763100000000001</v>
      </c>
      <c r="BN36" s="17">
        <v>0</v>
      </c>
      <c r="BO36" s="17">
        <v>0</v>
      </c>
      <c r="BP36" s="17">
        <v>0</v>
      </c>
      <c r="BQ36" s="17">
        <v>44.68815</v>
      </c>
      <c r="BR36" s="17">
        <v>0</v>
      </c>
      <c r="BS36" s="17"/>
      <c r="BT36" s="17"/>
      <c r="BU36" s="17"/>
      <c r="BV36" s="17"/>
      <c r="BW36" s="17">
        <v>0</v>
      </c>
      <c r="BX36" s="17"/>
      <c r="BY36" s="17"/>
      <c r="BZ36" s="17">
        <v>-0.1</v>
      </c>
      <c r="CA36" s="17">
        <v>64.099999999999994</v>
      </c>
      <c r="CB36" s="17">
        <v>31.3</v>
      </c>
      <c r="CC36" s="17">
        <v>15.2</v>
      </c>
      <c r="CD36" s="17">
        <v>8.9</v>
      </c>
      <c r="CE36" s="17">
        <v>6.2</v>
      </c>
      <c r="CF36" s="17"/>
      <c r="CG36" s="17"/>
      <c r="CH36" s="17"/>
      <c r="CI36" s="17">
        <v>64.5</v>
      </c>
      <c r="CJ36" s="17">
        <v>70.400000000000006</v>
      </c>
      <c r="CK36" s="17">
        <v>-1.9</v>
      </c>
      <c r="CL36" s="17"/>
      <c r="CM36" s="17"/>
      <c r="CN36" s="17"/>
      <c r="CO36" s="17"/>
      <c r="CP36" s="17"/>
      <c r="CQ36" s="17">
        <v>-3.8</v>
      </c>
      <c r="CR36" s="17"/>
      <c r="CS36" s="17"/>
      <c r="CT36" s="17">
        <v>0.5</v>
      </c>
      <c r="CU36" s="17">
        <v>1.3</v>
      </c>
      <c r="CV36" s="17"/>
      <c r="CW36" s="17">
        <v>-1.9</v>
      </c>
      <c r="CX36" s="17">
        <v>7.9</v>
      </c>
      <c r="CY36" s="17">
        <v>0</v>
      </c>
      <c r="CZ36" s="17"/>
      <c r="DA36" s="17">
        <v>0.1</v>
      </c>
      <c r="DB36" s="17">
        <v>-0.1</v>
      </c>
      <c r="DC36" s="17">
        <v>-1.1000000000000001</v>
      </c>
      <c r="DD36" s="17">
        <v>24.3</v>
      </c>
      <c r="DE36" s="17">
        <v>0.56999999999999995</v>
      </c>
      <c r="DF36" s="17"/>
      <c r="DG36" s="17">
        <v>0.1</v>
      </c>
      <c r="DH36" s="17">
        <v>1.5</v>
      </c>
      <c r="DI36" s="17">
        <v>0.2</v>
      </c>
      <c r="DJ36" s="17">
        <v>-1.5</v>
      </c>
      <c r="DK36" s="17">
        <v>0.3</v>
      </c>
      <c r="DL36" s="17">
        <v>0.6</v>
      </c>
      <c r="DM36" s="17"/>
      <c r="DN36" s="17">
        <v>-0.66900000000000004</v>
      </c>
      <c r="DO36" s="17">
        <v>0</v>
      </c>
      <c r="DP36" s="17">
        <v>-2.1</v>
      </c>
      <c r="DQ36" s="17">
        <v>0.5</v>
      </c>
      <c r="DR36" s="17">
        <v>-3.1</v>
      </c>
      <c r="DS36" s="17">
        <v>-0.2</v>
      </c>
      <c r="DT36" s="17">
        <v>0.6</v>
      </c>
      <c r="DU36" s="17">
        <v>0</v>
      </c>
      <c r="DV36" s="17">
        <v>4.2999999999999997E-2</v>
      </c>
      <c r="DW36" s="17"/>
      <c r="DX36" s="17">
        <v>-4.4000000000000004</v>
      </c>
      <c r="DY36" s="17">
        <v>0.3</v>
      </c>
      <c r="DZ36" s="17">
        <v>1.7</v>
      </c>
      <c r="EA36" s="17">
        <v>2.4</v>
      </c>
      <c r="EB36" s="17">
        <v>0.8</v>
      </c>
      <c r="EC36" s="17">
        <v>12</v>
      </c>
      <c r="ED36" s="17">
        <v>2.5983499999999999</v>
      </c>
      <c r="EE36" s="17">
        <v>-1.1961900000000001</v>
      </c>
      <c r="EF36" s="17">
        <v>-2.1831299999999998</v>
      </c>
      <c r="EG36" s="17">
        <v>8.6599999999999993E-3</v>
      </c>
      <c r="EH36" s="17">
        <v>0.23499</v>
      </c>
      <c r="EI36" s="17">
        <v>-4.9099999999999998E-2</v>
      </c>
      <c r="EJ36" s="17">
        <v>1.6</v>
      </c>
      <c r="EK36" s="17">
        <v>0</v>
      </c>
      <c r="EL36" s="17"/>
      <c r="EM36" s="17">
        <v>0.2</v>
      </c>
      <c r="EN36" s="17">
        <v>0.2</v>
      </c>
      <c r="EO36" s="17">
        <v>0.2</v>
      </c>
      <c r="EP36" s="17">
        <v>0</v>
      </c>
      <c r="EQ36" s="17">
        <v>21.3</v>
      </c>
      <c r="ER36" s="17">
        <v>-1.7</v>
      </c>
      <c r="ES36" s="17">
        <v>-3</v>
      </c>
      <c r="ET36" s="17">
        <v>-0.2</v>
      </c>
      <c r="EU36" s="17">
        <v>-5.7</v>
      </c>
      <c r="EV36" s="17">
        <v>-7</v>
      </c>
      <c r="EW36" s="17">
        <v>12</v>
      </c>
      <c r="EX36" s="17">
        <v>1.5</v>
      </c>
      <c r="EY36" s="17">
        <v>0.7</v>
      </c>
      <c r="EZ36" s="17">
        <v>0.6</v>
      </c>
      <c r="FA36" s="17">
        <v>1</v>
      </c>
      <c r="FB36" s="17">
        <v>-1.5</v>
      </c>
      <c r="FC36" s="17">
        <v>0.8</v>
      </c>
      <c r="FD36" s="17">
        <v>1.6</v>
      </c>
      <c r="FE36" s="17">
        <v>1.3</v>
      </c>
      <c r="FF36" s="17">
        <v>0</v>
      </c>
      <c r="FG36" s="17"/>
      <c r="FH36" s="17"/>
      <c r="FI36" s="17"/>
      <c r="FJ36" s="17"/>
      <c r="FK36" s="17">
        <v>2.04</v>
      </c>
      <c r="FL36" s="17"/>
      <c r="FM36" s="17">
        <v>9.43</v>
      </c>
      <c r="FN36" s="17">
        <v>869.59204</v>
      </c>
      <c r="FO36" s="15"/>
      <c r="FP36" s="17">
        <v>2.29318</v>
      </c>
      <c r="FQ36" s="17">
        <v>-0.82099999999999995</v>
      </c>
      <c r="FR36" s="17">
        <v>2.2240000000000002</v>
      </c>
      <c r="FS36" s="17">
        <v>1.8</v>
      </c>
      <c r="FT36" s="17">
        <v>1.3354999999999999</v>
      </c>
      <c r="FU36" s="17">
        <v>2.6550099999999999</v>
      </c>
      <c r="FV36" s="17">
        <v>0.1</v>
      </c>
      <c r="FW36" s="17">
        <v>2</v>
      </c>
      <c r="FX36" s="17">
        <v>11.586690000000001</v>
      </c>
    </row>
    <row r="37" spans="1:180" ht="24" customHeight="1" x14ac:dyDescent="0.3">
      <c r="A37" s="16" t="s">
        <v>70</v>
      </c>
      <c r="B37" s="16" t="s">
        <v>826</v>
      </c>
      <c r="C37" s="17">
        <v>30.6</v>
      </c>
      <c r="D37" s="17">
        <v>106.3</v>
      </c>
      <c r="E37" s="17">
        <v>30.4</v>
      </c>
      <c r="F37" s="17"/>
      <c r="G37" s="17"/>
      <c r="H37" s="17">
        <v>-13.3</v>
      </c>
      <c r="I37" s="17">
        <v>8.6999999999999993</v>
      </c>
      <c r="J37" s="17"/>
      <c r="K37" s="17"/>
      <c r="L37" s="17">
        <v>13.4</v>
      </c>
      <c r="M37" s="17">
        <v>14.7</v>
      </c>
      <c r="N37" s="17"/>
      <c r="O37" s="17">
        <v>31.3</v>
      </c>
      <c r="P37" s="17">
        <v>33.5</v>
      </c>
      <c r="Q37" s="17">
        <v>25.2</v>
      </c>
      <c r="R37" s="17">
        <v>51.4</v>
      </c>
      <c r="S37" s="17">
        <v>0.1</v>
      </c>
      <c r="T37" s="17">
        <v>1.6</v>
      </c>
      <c r="U37" s="17"/>
      <c r="V37" s="17"/>
      <c r="W37" s="17">
        <v>-2.4</v>
      </c>
      <c r="X37" s="17">
        <v>-0.4</v>
      </c>
      <c r="Y37" s="17">
        <v>-0.1</v>
      </c>
      <c r="Z37" s="17">
        <v>0</v>
      </c>
      <c r="AA37" s="17">
        <v>-3.3</v>
      </c>
      <c r="AB37" s="17"/>
      <c r="AC37" s="17">
        <v>15.8</v>
      </c>
      <c r="AD37" s="17"/>
      <c r="AE37" s="17"/>
      <c r="AF37" s="17"/>
      <c r="AG37" s="17"/>
      <c r="AH37" s="17">
        <v>17.3</v>
      </c>
      <c r="AI37" s="17">
        <v>4</v>
      </c>
      <c r="AJ37" s="17"/>
      <c r="AK37" s="17">
        <v>0</v>
      </c>
      <c r="AL37" s="17"/>
      <c r="AM37" s="17">
        <v>-1.6</v>
      </c>
      <c r="AN37" s="17">
        <v>42.2</v>
      </c>
      <c r="AO37" s="17">
        <v>7.6</v>
      </c>
      <c r="AP37" s="17">
        <v>23</v>
      </c>
      <c r="AQ37" s="17">
        <v>2.5</v>
      </c>
      <c r="AR37" s="17">
        <v>-0.3</v>
      </c>
      <c r="AS37" s="17">
        <v>2.7</v>
      </c>
      <c r="AT37" s="17">
        <v>2.4</v>
      </c>
      <c r="AU37" s="17">
        <v>33.700000000000003</v>
      </c>
      <c r="AV37" s="17">
        <v>13.7</v>
      </c>
      <c r="AW37" s="17">
        <v>-48.8</v>
      </c>
      <c r="AX37" s="17">
        <v>11.9</v>
      </c>
      <c r="AY37" s="17">
        <v>1.3</v>
      </c>
      <c r="AZ37" s="17">
        <v>-4.0999999999999996</v>
      </c>
      <c r="BA37" s="17">
        <v>1.1000000000000001</v>
      </c>
      <c r="BB37" s="17">
        <v>0.2</v>
      </c>
      <c r="BC37" s="17">
        <v>-0.8</v>
      </c>
      <c r="BD37" s="17"/>
      <c r="BE37" s="17"/>
      <c r="BF37" s="17">
        <v>0</v>
      </c>
      <c r="BG37" s="17"/>
      <c r="BH37" s="17"/>
      <c r="BI37" s="17">
        <v>-5</v>
      </c>
      <c r="BJ37" s="17"/>
      <c r="BK37" s="17"/>
      <c r="BL37" s="17"/>
      <c r="BM37" s="17">
        <v>1.0291999999999999</v>
      </c>
      <c r="BN37" s="17">
        <v>0</v>
      </c>
      <c r="BO37" s="17">
        <v>0</v>
      </c>
      <c r="BP37" s="17">
        <v>0</v>
      </c>
      <c r="BQ37" s="17">
        <v>42.582340000000002</v>
      </c>
      <c r="BR37" s="17">
        <v>0</v>
      </c>
      <c r="BS37" s="17"/>
      <c r="BT37" s="17"/>
      <c r="BU37" s="17"/>
      <c r="BV37" s="17"/>
      <c r="BW37" s="17">
        <v>0</v>
      </c>
      <c r="BX37" s="17"/>
      <c r="BY37" s="17"/>
      <c r="BZ37" s="17">
        <v>-0.3</v>
      </c>
      <c r="CA37" s="17">
        <v>65.3</v>
      </c>
      <c r="CB37" s="17">
        <v>30.3</v>
      </c>
      <c r="CC37" s="17">
        <v>14.5</v>
      </c>
      <c r="CD37" s="17">
        <v>8.9</v>
      </c>
      <c r="CE37" s="17">
        <v>6.3</v>
      </c>
      <c r="CF37" s="17"/>
      <c r="CG37" s="17"/>
      <c r="CH37" s="17"/>
      <c r="CI37" s="17">
        <v>60.9</v>
      </c>
      <c r="CJ37" s="17">
        <v>66.599999999999994</v>
      </c>
      <c r="CK37" s="17">
        <v>-6.8</v>
      </c>
      <c r="CL37" s="17"/>
      <c r="CM37" s="17"/>
      <c r="CN37" s="17"/>
      <c r="CO37" s="17"/>
      <c r="CP37" s="17"/>
      <c r="CQ37" s="17">
        <v>-5.3</v>
      </c>
      <c r="CR37" s="17"/>
      <c r="CS37" s="17"/>
      <c r="CT37" s="17">
        <v>0.6</v>
      </c>
      <c r="CU37" s="17">
        <v>1.4</v>
      </c>
      <c r="CV37" s="17"/>
      <c r="CW37" s="17">
        <v>-2</v>
      </c>
      <c r="CX37" s="17">
        <v>8.3000000000000007</v>
      </c>
      <c r="CY37" s="17">
        <v>0</v>
      </c>
      <c r="CZ37" s="17"/>
      <c r="DA37" s="17">
        <v>0.1</v>
      </c>
      <c r="DB37" s="17">
        <v>0</v>
      </c>
      <c r="DC37" s="17">
        <v>-1.1000000000000001</v>
      </c>
      <c r="DD37" s="17">
        <v>24.6</v>
      </c>
      <c r="DE37" s="17">
        <v>0.6</v>
      </c>
      <c r="DF37" s="17"/>
      <c r="DG37" s="17">
        <v>0.1</v>
      </c>
      <c r="DH37" s="17">
        <v>1.4</v>
      </c>
      <c r="DI37" s="17">
        <v>0.2</v>
      </c>
      <c r="DJ37" s="17">
        <v>-0.9</v>
      </c>
      <c r="DK37" s="17">
        <v>0.3</v>
      </c>
      <c r="DL37" s="17">
        <v>0.6</v>
      </c>
      <c r="DM37" s="17"/>
      <c r="DN37" s="17">
        <v>-0.67100000000000004</v>
      </c>
      <c r="DO37" s="17">
        <v>0</v>
      </c>
      <c r="DP37" s="17">
        <v>-2.2000000000000002</v>
      </c>
      <c r="DQ37" s="17">
        <v>0.6</v>
      </c>
      <c r="DR37" s="17">
        <v>-3.2</v>
      </c>
      <c r="DS37" s="17">
        <v>-0.2</v>
      </c>
      <c r="DT37" s="17">
        <v>0.5</v>
      </c>
      <c r="DU37" s="17">
        <v>0</v>
      </c>
      <c r="DV37" s="17">
        <v>2.8000000000000001E-2</v>
      </c>
      <c r="DW37" s="17"/>
      <c r="DX37" s="17">
        <v>-4.4000000000000004</v>
      </c>
      <c r="DY37" s="17">
        <v>0.3</v>
      </c>
      <c r="DZ37" s="17">
        <v>1.7</v>
      </c>
      <c r="EA37" s="17">
        <v>2.2999999999999998</v>
      </c>
      <c r="EB37" s="17">
        <v>0.8</v>
      </c>
      <c r="EC37" s="17">
        <v>8.1999999999999993</v>
      </c>
      <c r="ED37" s="17">
        <v>2.67415</v>
      </c>
      <c r="EE37" s="17">
        <v>-4.2659200000000004</v>
      </c>
      <c r="EF37" s="17">
        <v>-4.7893600000000003</v>
      </c>
      <c r="EG37" s="17">
        <v>0</v>
      </c>
      <c r="EH37" s="17">
        <v>0.11963</v>
      </c>
      <c r="EI37" s="17">
        <v>-4.0620000000000003E-2</v>
      </c>
      <c r="EJ37" s="17">
        <v>1.6</v>
      </c>
      <c r="EK37" s="17">
        <v>0.1</v>
      </c>
      <c r="EL37" s="17"/>
      <c r="EM37" s="17">
        <v>0.2</v>
      </c>
      <c r="EN37" s="17">
        <v>0.2</v>
      </c>
      <c r="EO37" s="17">
        <v>0.2</v>
      </c>
      <c r="EP37" s="17">
        <v>0</v>
      </c>
      <c r="EQ37" s="17">
        <v>21.2</v>
      </c>
      <c r="ER37" s="17">
        <v>-1.5</v>
      </c>
      <c r="ES37" s="17">
        <v>-3</v>
      </c>
      <c r="ET37" s="17">
        <v>-0.2</v>
      </c>
      <c r="EU37" s="17">
        <v>-2.1</v>
      </c>
      <c r="EV37" s="17">
        <v>-5</v>
      </c>
      <c r="EW37" s="17">
        <v>12</v>
      </c>
      <c r="EX37" s="17">
        <v>1.5</v>
      </c>
      <c r="EY37" s="17">
        <v>0.7</v>
      </c>
      <c r="EZ37" s="17">
        <v>0.6</v>
      </c>
      <c r="FA37" s="17">
        <v>1</v>
      </c>
      <c r="FB37" s="17">
        <v>-1.3</v>
      </c>
      <c r="FC37" s="17">
        <v>0.8</v>
      </c>
      <c r="FD37" s="17">
        <v>1.8</v>
      </c>
      <c r="FE37" s="17">
        <v>1.5</v>
      </c>
      <c r="FF37" s="17">
        <v>0</v>
      </c>
      <c r="FG37" s="17"/>
      <c r="FH37" s="17"/>
      <c r="FI37" s="17"/>
      <c r="FJ37" s="17"/>
      <c r="FK37" s="17">
        <v>2.2999999999999998</v>
      </c>
      <c r="FL37" s="17"/>
      <c r="FM37" s="17">
        <v>9.2799999999999994</v>
      </c>
      <c r="FN37" s="17">
        <v>804.04642000000001</v>
      </c>
      <c r="FO37" s="15"/>
      <c r="FP37" s="17">
        <v>2.28972</v>
      </c>
      <c r="FQ37" s="17">
        <v>-0.66500000000000004</v>
      </c>
      <c r="FR37" s="17">
        <v>2.637</v>
      </c>
      <c r="FS37" s="17">
        <v>1.7</v>
      </c>
      <c r="FT37" s="17">
        <v>1.3483499999999999</v>
      </c>
      <c r="FU37" s="17">
        <v>2.6570299999999998</v>
      </c>
      <c r="FV37" s="17">
        <v>-0.2</v>
      </c>
      <c r="FW37" s="17">
        <v>2</v>
      </c>
      <c r="FX37" s="17">
        <v>11.767099999999999</v>
      </c>
    </row>
    <row r="38" spans="1:180" ht="24" customHeight="1" x14ac:dyDescent="0.3">
      <c r="A38" s="16" t="s">
        <v>70</v>
      </c>
      <c r="B38" s="16" t="s">
        <v>827</v>
      </c>
      <c r="C38" s="17">
        <v>31.9</v>
      </c>
      <c r="D38" s="17">
        <v>109.2</v>
      </c>
      <c r="E38" s="17">
        <v>30.9</v>
      </c>
      <c r="F38" s="17"/>
      <c r="G38" s="17"/>
      <c r="H38" s="17">
        <v>-13.2</v>
      </c>
      <c r="I38" s="17">
        <v>10.8</v>
      </c>
      <c r="J38" s="17"/>
      <c r="K38" s="17"/>
      <c r="L38" s="17">
        <v>13</v>
      </c>
      <c r="M38" s="17">
        <v>15.4</v>
      </c>
      <c r="N38" s="17"/>
      <c r="O38" s="17">
        <v>30.8</v>
      </c>
      <c r="P38" s="17">
        <v>27.9</v>
      </c>
      <c r="Q38" s="17">
        <v>23</v>
      </c>
      <c r="R38" s="17">
        <v>52.7</v>
      </c>
      <c r="S38" s="17">
        <v>0.2</v>
      </c>
      <c r="T38" s="17">
        <v>1.6</v>
      </c>
      <c r="U38" s="17"/>
      <c r="V38" s="17"/>
      <c r="W38" s="17">
        <v>-1.4</v>
      </c>
      <c r="X38" s="17">
        <v>0.6</v>
      </c>
      <c r="Y38" s="17">
        <v>0.3</v>
      </c>
      <c r="Z38" s="17">
        <v>0</v>
      </c>
      <c r="AA38" s="17">
        <v>-3.3</v>
      </c>
      <c r="AB38" s="17"/>
      <c r="AC38" s="17">
        <v>17.3</v>
      </c>
      <c r="AD38" s="17"/>
      <c r="AE38" s="17"/>
      <c r="AF38" s="17"/>
      <c r="AG38" s="17"/>
      <c r="AH38" s="17">
        <v>19</v>
      </c>
      <c r="AI38" s="17">
        <v>5.6</v>
      </c>
      <c r="AJ38" s="17"/>
      <c r="AK38" s="17">
        <v>0</v>
      </c>
      <c r="AL38" s="17"/>
      <c r="AM38" s="17">
        <v>-1.5</v>
      </c>
      <c r="AN38" s="17">
        <v>48.8</v>
      </c>
      <c r="AO38" s="17">
        <v>7.5</v>
      </c>
      <c r="AP38" s="17">
        <v>22.8</v>
      </c>
      <c r="AQ38" s="17">
        <v>2.6</v>
      </c>
      <c r="AR38" s="17">
        <v>-0.5</v>
      </c>
      <c r="AS38" s="17">
        <v>2.7</v>
      </c>
      <c r="AT38" s="17">
        <v>1</v>
      </c>
      <c r="AU38" s="17">
        <v>35.5</v>
      </c>
      <c r="AV38" s="17">
        <v>15.5</v>
      </c>
      <c r="AW38" s="17">
        <v>-47.3</v>
      </c>
      <c r="AX38" s="17">
        <v>12.7</v>
      </c>
      <c r="AY38" s="17">
        <v>-0.3</v>
      </c>
      <c r="AZ38" s="17">
        <v>-3.3</v>
      </c>
      <c r="BA38" s="17">
        <v>1</v>
      </c>
      <c r="BB38" s="17">
        <v>0.2</v>
      </c>
      <c r="BC38" s="17">
        <v>-0.4</v>
      </c>
      <c r="BD38" s="17"/>
      <c r="BE38" s="17"/>
      <c r="BF38" s="17">
        <v>1.1000000000000001</v>
      </c>
      <c r="BG38" s="17"/>
      <c r="BH38" s="17"/>
      <c r="BI38" s="17">
        <v>-3.9</v>
      </c>
      <c r="BJ38" s="17"/>
      <c r="BK38" s="17"/>
      <c r="BL38" s="17"/>
      <c r="BM38" s="17">
        <v>2.29366</v>
      </c>
      <c r="BN38" s="17">
        <v>0</v>
      </c>
      <c r="BO38" s="17">
        <v>0</v>
      </c>
      <c r="BP38" s="17">
        <v>0</v>
      </c>
      <c r="BQ38" s="17">
        <v>43.226179999999999</v>
      </c>
      <c r="BR38" s="17">
        <v>0</v>
      </c>
      <c r="BS38" s="17"/>
      <c r="BT38" s="17"/>
      <c r="BU38" s="17"/>
      <c r="BV38" s="17"/>
      <c r="BW38" s="17">
        <v>0</v>
      </c>
      <c r="BX38" s="17"/>
      <c r="BY38" s="17"/>
      <c r="BZ38" s="17">
        <v>-0.3</v>
      </c>
      <c r="CA38" s="17">
        <v>64.599999999999994</v>
      </c>
      <c r="CB38" s="17">
        <v>30.2</v>
      </c>
      <c r="CC38" s="17">
        <v>14.2</v>
      </c>
      <c r="CD38" s="17">
        <v>8.9</v>
      </c>
      <c r="CE38" s="17">
        <v>6.1</v>
      </c>
      <c r="CF38" s="17"/>
      <c r="CG38" s="17"/>
      <c r="CH38" s="17"/>
      <c r="CI38" s="17">
        <v>63.8</v>
      </c>
      <c r="CJ38" s="17">
        <v>69.7</v>
      </c>
      <c r="CK38" s="17">
        <v>-2.6</v>
      </c>
      <c r="CL38" s="17"/>
      <c r="CM38" s="17"/>
      <c r="CN38" s="17"/>
      <c r="CO38" s="17"/>
      <c r="CP38" s="17"/>
      <c r="CQ38" s="17">
        <v>-3.1</v>
      </c>
      <c r="CR38" s="17"/>
      <c r="CS38" s="17"/>
      <c r="CT38" s="17">
        <v>0.2</v>
      </c>
      <c r="CU38" s="17">
        <v>1.3</v>
      </c>
      <c r="CV38" s="17"/>
      <c r="CW38" s="17">
        <v>-1.9</v>
      </c>
      <c r="CX38" s="17">
        <v>8</v>
      </c>
      <c r="CY38" s="17">
        <v>0</v>
      </c>
      <c r="CZ38" s="17"/>
      <c r="DA38" s="17">
        <v>0</v>
      </c>
      <c r="DB38" s="17">
        <v>-0.1</v>
      </c>
      <c r="DC38" s="17">
        <v>-1.1000000000000001</v>
      </c>
      <c r="DD38" s="17">
        <v>24.1</v>
      </c>
      <c r="DE38" s="17">
        <v>0.81</v>
      </c>
      <c r="DF38" s="17"/>
      <c r="DG38" s="17">
        <v>0.1</v>
      </c>
      <c r="DH38" s="17">
        <v>1.3</v>
      </c>
      <c r="DI38" s="17">
        <v>0.1</v>
      </c>
      <c r="DJ38" s="17">
        <v>0</v>
      </c>
      <c r="DK38" s="17">
        <v>0.3</v>
      </c>
      <c r="DL38" s="17">
        <v>0.6</v>
      </c>
      <c r="DM38" s="17"/>
      <c r="DN38" s="17">
        <v>-0.67800000000000005</v>
      </c>
      <c r="DO38" s="17">
        <v>0</v>
      </c>
      <c r="DP38" s="17">
        <v>-2.1</v>
      </c>
      <c r="DQ38" s="17">
        <v>1</v>
      </c>
      <c r="DR38" s="17">
        <v>-3.3</v>
      </c>
      <c r="DS38" s="17">
        <v>-0.1</v>
      </c>
      <c r="DT38" s="17">
        <v>0.6</v>
      </c>
      <c r="DU38" s="17">
        <v>0</v>
      </c>
      <c r="DV38" s="17">
        <v>1.0999999999999999E-2</v>
      </c>
      <c r="DW38" s="17"/>
      <c r="DX38" s="17">
        <v>-4.4000000000000004</v>
      </c>
      <c r="DY38" s="17">
        <v>0.3</v>
      </c>
      <c r="DZ38" s="17">
        <v>1.8</v>
      </c>
      <c r="EA38" s="17">
        <v>2.5</v>
      </c>
      <c r="EB38" s="17">
        <v>0.8</v>
      </c>
      <c r="EC38" s="17">
        <v>3.6</v>
      </c>
      <c r="ED38" s="17">
        <v>2.79799</v>
      </c>
      <c r="EE38" s="17">
        <v>-3.9260999999999999</v>
      </c>
      <c r="EF38" s="17">
        <v>-4.0213999999999999</v>
      </c>
      <c r="EG38" s="17">
        <v>0</v>
      </c>
      <c r="EH38" s="17">
        <v>0.29757</v>
      </c>
      <c r="EI38" s="17">
        <v>-4.8219999999999999E-2</v>
      </c>
      <c r="EJ38" s="17">
        <v>1.6</v>
      </c>
      <c r="EK38" s="17">
        <v>0</v>
      </c>
      <c r="EL38" s="17"/>
      <c r="EM38" s="17">
        <v>0.2</v>
      </c>
      <c r="EN38" s="17">
        <v>0.2</v>
      </c>
      <c r="EO38" s="17">
        <v>0.2</v>
      </c>
      <c r="EP38" s="17">
        <v>0</v>
      </c>
      <c r="EQ38" s="17">
        <v>22</v>
      </c>
      <c r="ER38" s="17">
        <v>-1.2</v>
      </c>
      <c r="ES38" s="17">
        <v>-3.2</v>
      </c>
      <c r="ET38" s="17">
        <v>-0.2</v>
      </c>
      <c r="EU38" s="17">
        <v>2.2000000000000002</v>
      </c>
      <c r="EV38" s="17">
        <v>-3.5</v>
      </c>
      <c r="EW38" s="17">
        <v>16.399999999999999</v>
      </c>
      <c r="EX38" s="17">
        <v>1.5</v>
      </c>
      <c r="EY38" s="17">
        <v>0.7</v>
      </c>
      <c r="EZ38" s="17">
        <v>0.6</v>
      </c>
      <c r="FA38" s="17">
        <v>1</v>
      </c>
      <c r="FB38" s="17">
        <v>-1</v>
      </c>
      <c r="FC38" s="17">
        <v>0.8</v>
      </c>
      <c r="FD38" s="17">
        <v>2</v>
      </c>
      <c r="FE38" s="17">
        <v>1.7</v>
      </c>
      <c r="FF38" s="17">
        <v>0</v>
      </c>
      <c r="FG38" s="17"/>
      <c r="FH38" s="17"/>
      <c r="FI38" s="17"/>
      <c r="FJ38" s="17"/>
      <c r="FK38" s="17">
        <v>2.12</v>
      </c>
      <c r="FL38" s="17"/>
      <c r="FM38" s="17">
        <v>9.68</v>
      </c>
      <c r="FN38" s="17">
        <v>846.16268000000002</v>
      </c>
      <c r="FO38" s="15"/>
      <c r="FP38" s="17">
        <v>2.2766099999999998</v>
      </c>
      <c r="FQ38" s="17">
        <v>0.17199999999999999</v>
      </c>
      <c r="FR38" s="17">
        <v>2.6819999999999999</v>
      </c>
      <c r="FS38" s="17">
        <v>1.7</v>
      </c>
      <c r="FT38" s="17">
        <v>1.3485400000000001</v>
      </c>
      <c r="FU38" s="17">
        <v>2.65855</v>
      </c>
      <c r="FV38" s="17">
        <v>0</v>
      </c>
      <c r="FW38" s="17">
        <v>2.1</v>
      </c>
      <c r="FX38" s="17">
        <v>12.9377</v>
      </c>
    </row>
    <row r="39" spans="1:180" ht="24" customHeight="1" x14ac:dyDescent="0.3">
      <c r="A39" s="16" t="s">
        <v>70</v>
      </c>
      <c r="B39" s="16" t="s">
        <v>828</v>
      </c>
      <c r="C39" s="17">
        <v>34.200000000000003</v>
      </c>
      <c r="D39" s="17">
        <v>126.5</v>
      </c>
      <c r="E39" s="17">
        <v>32.299999999999997</v>
      </c>
      <c r="F39" s="17"/>
      <c r="G39" s="17"/>
      <c r="H39" s="17">
        <v>-6.8</v>
      </c>
      <c r="I39" s="17">
        <v>32.1</v>
      </c>
      <c r="J39" s="17"/>
      <c r="K39" s="17"/>
      <c r="L39" s="17">
        <v>23</v>
      </c>
      <c r="M39" s="17">
        <v>22.4</v>
      </c>
      <c r="N39" s="17"/>
      <c r="O39" s="17">
        <v>40.5</v>
      </c>
      <c r="P39" s="17">
        <v>36.9</v>
      </c>
      <c r="Q39" s="17">
        <v>28</v>
      </c>
      <c r="R39" s="17">
        <v>58.6</v>
      </c>
      <c r="S39" s="17">
        <v>0.1</v>
      </c>
      <c r="T39" s="17">
        <v>1</v>
      </c>
      <c r="U39" s="17"/>
      <c r="V39" s="17"/>
      <c r="W39" s="17">
        <v>0.7</v>
      </c>
      <c r="X39" s="17">
        <v>1</v>
      </c>
      <c r="Y39" s="17">
        <v>1.3</v>
      </c>
      <c r="Z39" s="17">
        <v>0</v>
      </c>
      <c r="AA39" s="17">
        <v>-3.3</v>
      </c>
      <c r="AB39" s="17"/>
      <c r="AC39" s="17">
        <v>18.3</v>
      </c>
      <c r="AD39" s="17"/>
      <c r="AE39" s="17"/>
      <c r="AF39" s="17"/>
      <c r="AG39" s="17"/>
      <c r="AH39" s="17">
        <v>19.899999999999999</v>
      </c>
      <c r="AI39" s="17">
        <v>8.8000000000000007</v>
      </c>
      <c r="AJ39" s="17"/>
      <c r="AK39" s="17">
        <v>0</v>
      </c>
      <c r="AL39" s="17"/>
      <c r="AM39" s="17">
        <v>-1.3</v>
      </c>
      <c r="AN39" s="17">
        <v>55.2</v>
      </c>
      <c r="AO39" s="17">
        <v>8.1</v>
      </c>
      <c r="AP39" s="17">
        <v>23.9</v>
      </c>
      <c r="AQ39" s="17">
        <v>3.1</v>
      </c>
      <c r="AR39" s="17">
        <v>0.7</v>
      </c>
      <c r="AS39" s="17">
        <v>2.7</v>
      </c>
      <c r="AT39" s="17">
        <v>1.3</v>
      </c>
      <c r="AU39" s="17">
        <v>44.7</v>
      </c>
      <c r="AV39" s="17">
        <v>24.6</v>
      </c>
      <c r="AW39" s="17">
        <v>-38</v>
      </c>
      <c r="AX39" s="17">
        <v>12.4</v>
      </c>
      <c r="AY39" s="17">
        <v>-1.2</v>
      </c>
      <c r="AZ39" s="17">
        <v>-1.8</v>
      </c>
      <c r="BA39" s="17">
        <v>1.1000000000000001</v>
      </c>
      <c r="BB39" s="17">
        <v>0.2</v>
      </c>
      <c r="BC39" s="17">
        <v>-1.5</v>
      </c>
      <c r="BD39" s="17"/>
      <c r="BE39" s="17"/>
      <c r="BF39" s="17">
        <v>5</v>
      </c>
      <c r="BG39" s="17"/>
      <c r="BH39" s="17"/>
      <c r="BI39" s="17">
        <v>-2.5</v>
      </c>
      <c r="BJ39" s="17"/>
      <c r="BK39" s="17"/>
      <c r="BL39" s="17"/>
      <c r="BM39" s="17">
        <v>7.13504</v>
      </c>
      <c r="BN39" s="17">
        <v>0</v>
      </c>
      <c r="BO39" s="17">
        <v>0</v>
      </c>
      <c r="BP39" s="17">
        <v>0</v>
      </c>
      <c r="BQ39" s="17">
        <v>49.381880000000002</v>
      </c>
      <c r="BR39" s="17">
        <v>0</v>
      </c>
      <c r="BS39" s="17"/>
      <c r="BT39" s="17"/>
      <c r="BU39" s="17"/>
      <c r="BV39" s="17"/>
      <c r="BW39" s="17">
        <v>0</v>
      </c>
      <c r="BX39" s="17"/>
      <c r="BY39" s="17"/>
      <c r="BZ39" s="17">
        <v>0.1</v>
      </c>
      <c r="CA39" s="17">
        <v>46.6</v>
      </c>
      <c r="CB39" s="17">
        <v>31.1</v>
      </c>
      <c r="CC39" s="17">
        <v>15</v>
      </c>
      <c r="CD39" s="17">
        <v>8.8000000000000007</v>
      </c>
      <c r="CE39" s="17">
        <v>6.1</v>
      </c>
      <c r="CF39" s="17"/>
      <c r="CG39" s="17"/>
      <c r="CH39" s="17"/>
      <c r="CI39" s="17">
        <v>74.900000000000006</v>
      </c>
      <c r="CJ39" s="17">
        <v>80.8</v>
      </c>
      <c r="CK39" s="17">
        <v>13.2</v>
      </c>
      <c r="CL39" s="17"/>
      <c r="CM39" s="17"/>
      <c r="CN39" s="17"/>
      <c r="CO39" s="17"/>
      <c r="CP39" s="17"/>
      <c r="CQ39" s="17">
        <v>3.4</v>
      </c>
      <c r="CR39" s="17"/>
      <c r="CS39" s="17"/>
      <c r="CT39" s="17">
        <v>0.2</v>
      </c>
      <c r="CU39" s="17">
        <v>1.2</v>
      </c>
      <c r="CV39" s="17"/>
      <c r="CW39" s="17">
        <v>-2.1</v>
      </c>
      <c r="CX39" s="17">
        <v>8.1</v>
      </c>
      <c r="CY39" s="17">
        <v>0</v>
      </c>
      <c r="CZ39" s="17"/>
      <c r="DA39" s="17">
        <v>0</v>
      </c>
      <c r="DB39" s="17">
        <v>0</v>
      </c>
      <c r="DC39" s="17">
        <v>-1</v>
      </c>
      <c r="DD39" s="17">
        <v>22.7</v>
      </c>
      <c r="DE39" s="17">
        <v>0.93</v>
      </c>
      <c r="DF39" s="17"/>
      <c r="DG39" s="17">
        <v>0.1</v>
      </c>
      <c r="DH39" s="17">
        <v>1.4</v>
      </c>
      <c r="DI39" s="17">
        <v>0.1</v>
      </c>
      <c r="DJ39" s="17">
        <v>0.6</v>
      </c>
      <c r="DK39" s="17">
        <v>0.3</v>
      </c>
      <c r="DL39" s="17">
        <v>0.6</v>
      </c>
      <c r="DM39" s="17"/>
      <c r="DN39" s="17">
        <v>-0.66900000000000004</v>
      </c>
      <c r="DO39" s="17">
        <v>0</v>
      </c>
      <c r="DP39" s="17">
        <v>-1.7</v>
      </c>
      <c r="DQ39" s="17">
        <v>2.1</v>
      </c>
      <c r="DR39" s="17">
        <v>-3.2</v>
      </c>
      <c r="DS39" s="17">
        <v>0.4</v>
      </c>
      <c r="DT39" s="17">
        <v>0.7</v>
      </c>
      <c r="DU39" s="17">
        <v>0.1</v>
      </c>
      <c r="DV39" s="17">
        <v>5.6000000000000001E-2</v>
      </c>
      <c r="DW39" s="17"/>
      <c r="DX39" s="17">
        <v>-4.4000000000000004</v>
      </c>
      <c r="DY39" s="17">
        <v>0.2</v>
      </c>
      <c r="DZ39" s="17">
        <v>1.8</v>
      </c>
      <c r="EA39" s="17">
        <v>2.5</v>
      </c>
      <c r="EB39" s="17">
        <v>0.8</v>
      </c>
      <c r="EC39" s="17">
        <v>3.6</v>
      </c>
      <c r="ED39" s="17">
        <v>2.7816700000000001</v>
      </c>
      <c r="EE39" s="17">
        <v>-1.18946</v>
      </c>
      <c r="EF39" s="17">
        <v>-0.18174999999999999</v>
      </c>
      <c r="EG39" s="17">
        <v>2.094E-2</v>
      </c>
      <c r="EH39" s="17">
        <v>0.25821</v>
      </c>
      <c r="EI39" s="17">
        <v>-4.4880000000000003E-2</v>
      </c>
      <c r="EJ39" s="17">
        <v>1.6</v>
      </c>
      <c r="EK39" s="17">
        <v>0</v>
      </c>
      <c r="EL39" s="17"/>
      <c r="EM39" s="17">
        <v>0.2</v>
      </c>
      <c r="EN39" s="17">
        <v>0.2</v>
      </c>
      <c r="EO39" s="17">
        <v>0.2</v>
      </c>
      <c r="EP39" s="17">
        <v>0</v>
      </c>
      <c r="EQ39" s="17">
        <v>21.1</v>
      </c>
      <c r="ER39" s="17">
        <v>-0.9</v>
      </c>
      <c r="ES39" s="17">
        <v>-3.2</v>
      </c>
      <c r="ET39" s="17">
        <v>-0.2</v>
      </c>
      <c r="EU39" s="17">
        <v>7.5</v>
      </c>
      <c r="EV39" s="17">
        <v>-0.9</v>
      </c>
      <c r="EW39" s="17">
        <v>21.5</v>
      </c>
      <c r="EX39" s="17">
        <v>1.5</v>
      </c>
      <c r="EY39" s="17">
        <v>0.7</v>
      </c>
      <c r="EZ39" s="17">
        <v>0.6</v>
      </c>
      <c r="FA39" s="17">
        <v>1</v>
      </c>
      <c r="FB39" s="17">
        <v>-0.8</v>
      </c>
      <c r="FC39" s="17">
        <v>0.8</v>
      </c>
      <c r="FD39" s="17">
        <v>2.4</v>
      </c>
      <c r="FE39" s="17">
        <v>2</v>
      </c>
      <c r="FF39" s="17">
        <v>0</v>
      </c>
      <c r="FG39" s="17"/>
      <c r="FH39" s="17"/>
      <c r="FI39" s="17"/>
      <c r="FJ39" s="17"/>
      <c r="FK39" s="17">
        <v>2.08</v>
      </c>
      <c r="FL39" s="17"/>
      <c r="FM39" s="17">
        <v>9.7799999999999994</v>
      </c>
      <c r="FN39" s="17">
        <v>1052.9386500000001</v>
      </c>
      <c r="FO39" s="15"/>
      <c r="FP39" s="17">
        <v>2.47349</v>
      </c>
      <c r="FQ39" s="17">
        <v>0.23200000000000001</v>
      </c>
      <c r="FR39" s="17">
        <v>2.8445</v>
      </c>
      <c r="FS39" s="17">
        <v>1.8</v>
      </c>
      <c r="FT39" s="17">
        <v>1.35161</v>
      </c>
      <c r="FU39" s="17">
        <v>2.6631100000000001</v>
      </c>
      <c r="FV39" s="17">
        <v>0.2</v>
      </c>
      <c r="FW39" s="17">
        <v>2</v>
      </c>
      <c r="FX39" s="17">
        <v>13.56471</v>
      </c>
    </row>
    <row r="40" spans="1:180" ht="24" customHeight="1" x14ac:dyDescent="0.3">
      <c r="A40" s="16" t="s">
        <v>70</v>
      </c>
      <c r="B40" s="16" t="s">
        <v>829</v>
      </c>
      <c r="C40" s="17">
        <v>29</v>
      </c>
      <c r="D40" s="17">
        <v>106.2</v>
      </c>
      <c r="E40" s="17">
        <v>30.8</v>
      </c>
      <c r="F40" s="17"/>
      <c r="G40" s="17"/>
      <c r="H40" s="17">
        <v>-10.9</v>
      </c>
      <c r="I40" s="17">
        <v>18.2</v>
      </c>
      <c r="J40" s="17"/>
      <c r="K40" s="17"/>
      <c r="L40" s="17">
        <v>18.8</v>
      </c>
      <c r="M40" s="17">
        <v>15.2</v>
      </c>
      <c r="N40" s="17"/>
      <c r="O40" s="17">
        <v>37.5</v>
      </c>
      <c r="P40" s="17">
        <v>40.6</v>
      </c>
      <c r="Q40" s="17">
        <v>28.2</v>
      </c>
      <c r="R40" s="17">
        <v>57.5</v>
      </c>
      <c r="S40" s="17">
        <v>-0.4</v>
      </c>
      <c r="T40" s="17">
        <v>1.3</v>
      </c>
      <c r="U40" s="17"/>
      <c r="V40" s="17"/>
      <c r="W40" s="17">
        <v>-1</v>
      </c>
      <c r="X40" s="17">
        <v>0.4</v>
      </c>
      <c r="Y40" s="17">
        <v>0</v>
      </c>
      <c r="Z40" s="17">
        <v>0</v>
      </c>
      <c r="AA40" s="17">
        <v>-3.3</v>
      </c>
      <c r="AB40" s="17"/>
      <c r="AC40" s="17">
        <v>17.399999999999999</v>
      </c>
      <c r="AD40" s="17"/>
      <c r="AE40" s="17"/>
      <c r="AF40" s="17"/>
      <c r="AG40" s="17"/>
      <c r="AH40" s="17">
        <v>20.5</v>
      </c>
      <c r="AI40" s="17">
        <v>8.1999999999999993</v>
      </c>
      <c r="AJ40" s="17"/>
      <c r="AK40" s="17">
        <v>0</v>
      </c>
      <c r="AL40" s="17"/>
      <c r="AM40" s="17">
        <v>-1.1000000000000001</v>
      </c>
      <c r="AN40" s="17">
        <v>51.8</v>
      </c>
      <c r="AO40" s="17">
        <v>7.8</v>
      </c>
      <c r="AP40" s="17">
        <v>21.7</v>
      </c>
      <c r="AQ40" s="17">
        <v>1.9</v>
      </c>
      <c r="AR40" s="17">
        <v>0.2</v>
      </c>
      <c r="AS40" s="17">
        <v>2.7</v>
      </c>
      <c r="AT40" s="17">
        <v>1</v>
      </c>
      <c r="AU40" s="17">
        <v>43.3</v>
      </c>
      <c r="AV40" s="17">
        <v>23</v>
      </c>
      <c r="AW40" s="17">
        <v>-37.5</v>
      </c>
      <c r="AX40" s="17">
        <v>11.2</v>
      </c>
      <c r="AY40" s="17">
        <v>-2</v>
      </c>
      <c r="AZ40" s="17">
        <v>-0.7</v>
      </c>
      <c r="BA40" s="17">
        <v>1.1000000000000001</v>
      </c>
      <c r="BB40" s="17">
        <v>0</v>
      </c>
      <c r="BC40" s="17">
        <v>-6.4</v>
      </c>
      <c r="BD40" s="17"/>
      <c r="BE40" s="17"/>
      <c r="BF40" s="17">
        <v>3.9</v>
      </c>
      <c r="BG40" s="17"/>
      <c r="BH40" s="17"/>
      <c r="BI40" s="17">
        <v>-4.4000000000000004</v>
      </c>
      <c r="BJ40" s="17"/>
      <c r="BK40" s="17"/>
      <c r="BL40" s="17"/>
      <c r="BM40" s="17">
        <v>4.8790100000000001</v>
      </c>
      <c r="BN40" s="17">
        <v>0</v>
      </c>
      <c r="BO40" s="17">
        <v>0</v>
      </c>
      <c r="BP40" s="17">
        <v>0</v>
      </c>
      <c r="BQ40" s="17">
        <v>49.364139999999999</v>
      </c>
      <c r="BR40" s="17">
        <v>0</v>
      </c>
      <c r="BS40" s="17"/>
      <c r="BT40" s="17"/>
      <c r="BU40" s="17"/>
      <c r="BV40" s="17"/>
      <c r="BW40" s="17">
        <v>0</v>
      </c>
      <c r="BX40" s="17"/>
      <c r="BY40" s="17"/>
      <c r="BZ40" s="17">
        <v>0</v>
      </c>
      <c r="CA40" s="17">
        <v>48.3</v>
      </c>
      <c r="CB40" s="17">
        <v>28.5</v>
      </c>
      <c r="CC40" s="17">
        <v>14</v>
      </c>
      <c r="CD40" s="17">
        <v>8.6</v>
      </c>
      <c r="CE40" s="17">
        <v>5.8</v>
      </c>
      <c r="CF40" s="17"/>
      <c r="CG40" s="17"/>
      <c r="CH40" s="17"/>
      <c r="CI40" s="17">
        <v>73.2</v>
      </c>
      <c r="CJ40" s="17">
        <v>78.900000000000006</v>
      </c>
      <c r="CK40" s="17">
        <v>12.2</v>
      </c>
      <c r="CL40" s="17"/>
      <c r="CM40" s="17"/>
      <c r="CN40" s="17"/>
      <c r="CO40" s="17"/>
      <c r="CP40" s="17"/>
      <c r="CQ40" s="17">
        <v>2.7</v>
      </c>
      <c r="CR40" s="17"/>
      <c r="CS40" s="17"/>
      <c r="CT40" s="17">
        <v>0.4</v>
      </c>
      <c r="CU40" s="17">
        <v>1.3</v>
      </c>
      <c r="CV40" s="17"/>
      <c r="CW40" s="17">
        <v>-1.9</v>
      </c>
      <c r="CX40" s="17">
        <v>7.3</v>
      </c>
      <c r="CY40" s="17">
        <v>0</v>
      </c>
      <c r="CZ40" s="17"/>
      <c r="DA40" s="17">
        <v>0.1</v>
      </c>
      <c r="DB40" s="17">
        <v>0.1</v>
      </c>
      <c r="DC40" s="17">
        <v>-1.1000000000000001</v>
      </c>
      <c r="DD40" s="17">
        <v>23</v>
      </c>
      <c r="DE40" s="17">
        <v>0.81</v>
      </c>
      <c r="DF40" s="17"/>
      <c r="DG40" s="17">
        <v>0.1</v>
      </c>
      <c r="DH40" s="17">
        <v>1.4</v>
      </c>
      <c r="DI40" s="17">
        <v>0.1</v>
      </c>
      <c r="DJ40" s="17">
        <v>0.9</v>
      </c>
      <c r="DK40" s="17">
        <v>0.4</v>
      </c>
      <c r="DL40" s="17">
        <v>0.6</v>
      </c>
      <c r="DM40" s="17"/>
      <c r="DN40" s="17">
        <v>-0.64700000000000002</v>
      </c>
      <c r="DO40" s="17">
        <v>0</v>
      </c>
      <c r="DP40" s="17">
        <v>-1.7</v>
      </c>
      <c r="DQ40" s="17">
        <v>1.8</v>
      </c>
      <c r="DR40" s="17">
        <v>-3</v>
      </c>
      <c r="DS40" s="17">
        <v>0.3</v>
      </c>
      <c r="DT40" s="17">
        <v>0.6</v>
      </c>
      <c r="DU40" s="17">
        <v>0</v>
      </c>
      <c r="DV40" s="17">
        <v>0.104</v>
      </c>
      <c r="DW40" s="17"/>
      <c r="DX40" s="17">
        <v>-4.5</v>
      </c>
      <c r="DY40" s="17">
        <v>0.6</v>
      </c>
      <c r="DZ40" s="17">
        <v>1.8</v>
      </c>
      <c r="EA40" s="17">
        <v>2.5</v>
      </c>
      <c r="EB40" s="17">
        <v>0.8</v>
      </c>
      <c r="EC40" s="17">
        <v>5.3</v>
      </c>
      <c r="ED40" s="17">
        <v>2.6861700000000002</v>
      </c>
      <c r="EE40" s="17">
        <v>-4.6134700000000004</v>
      </c>
      <c r="EF40" s="17">
        <v>-6.5051899999999998</v>
      </c>
      <c r="EG40" s="17">
        <v>0</v>
      </c>
      <c r="EH40" s="17">
        <v>0</v>
      </c>
      <c r="EI40" s="17">
        <v>-9.0889999999999999E-2</v>
      </c>
      <c r="EJ40" s="17">
        <v>1.6</v>
      </c>
      <c r="EK40" s="17">
        <v>0</v>
      </c>
      <c r="EL40" s="17"/>
      <c r="EM40" s="17">
        <v>0.2</v>
      </c>
      <c r="EN40" s="17">
        <v>0.2</v>
      </c>
      <c r="EO40" s="17">
        <v>0.2</v>
      </c>
      <c r="EP40" s="17">
        <v>0</v>
      </c>
      <c r="EQ40" s="17">
        <v>21.3</v>
      </c>
      <c r="ER40" s="17">
        <v>-0.6</v>
      </c>
      <c r="ES40" s="17">
        <v>-3</v>
      </c>
      <c r="ET40" s="17">
        <v>-0.2</v>
      </c>
      <c r="EU40" s="17">
        <v>8.3000000000000007</v>
      </c>
      <c r="EV40" s="17">
        <v>-0.7</v>
      </c>
      <c r="EW40" s="17">
        <v>18.2</v>
      </c>
      <c r="EX40" s="17">
        <v>1.5</v>
      </c>
      <c r="EY40" s="17">
        <v>0.7</v>
      </c>
      <c r="EZ40" s="17">
        <v>0.6</v>
      </c>
      <c r="FA40" s="17">
        <v>1</v>
      </c>
      <c r="FB40" s="17">
        <v>-0.5</v>
      </c>
      <c r="FC40" s="17">
        <v>0.8</v>
      </c>
      <c r="FD40" s="17">
        <v>2.5</v>
      </c>
      <c r="FE40" s="17">
        <v>2.1</v>
      </c>
      <c r="FF40" s="17">
        <v>0</v>
      </c>
      <c r="FG40" s="17"/>
      <c r="FH40" s="17"/>
      <c r="FI40" s="17"/>
      <c r="FJ40" s="17"/>
      <c r="FK40" s="17">
        <v>2.36</v>
      </c>
      <c r="FL40" s="17"/>
      <c r="FM40" s="17">
        <v>9.51</v>
      </c>
      <c r="FN40" s="17">
        <v>953.15677000000005</v>
      </c>
      <c r="FO40" s="15"/>
      <c r="FP40" s="17">
        <v>2.3815499999999998</v>
      </c>
      <c r="FQ40" s="17">
        <v>0.69399999999999995</v>
      </c>
      <c r="FR40" s="17">
        <v>2.7185000000000001</v>
      </c>
      <c r="FS40" s="17">
        <v>1.8</v>
      </c>
      <c r="FT40" s="17">
        <v>1.3647100000000001</v>
      </c>
      <c r="FU40" s="17">
        <v>2.6776800000000001</v>
      </c>
      <c r="FV40" s="17">
        <v>0.2</v>
      </c>
      <c r="FW40" s="17">
        <v>2</v>
      </c>
      <c r="FX40" s="17">
        <v>13.83644</v>
      </c>
    </row>
    <row r="41" spans="1:180" ht="24" customHeight="1" x14ac:dyDescent="0.3">
      <c r="A41" s="16" t="s">
        <v>70</v>
      </c>
      <c r="B41" s="16" t="s">
        <v>830</v>
      </c>
      <c r="C41" s="17">
        <v>30.9</v>
      </c>
      <c r="D41" s="17">
        <v>133.19999999999999</v>
      </c>
      <c r="E41" s="17">
        <v>35.6</v>
      </c>
      <c r="F41" s="17"/>
      <c r="G41" s="17"/>
      <c r="H41" s="17">
        <v>-5.5</v>
      </c>
      <c r="I41" s="17">
        <v>34.200000000000003</v>
      </c>
      <c r="J41" s="17"/>
      <c r="K41" s="17"/>
      <c r="L41" s="17">
        <v>23.9</v>
      </c>
      <c r="M41" s="17">
        <v>22.1</v>
      </c>
      <c r="N41" s="17"/>
      <c r="O41" s="17">
        <v>43</v>
      </c>
      <c r="P41" s="17">
        <v>43.4</v>
      </c>
      <c r="Q41" s="17">
        <v>31.3</v>
      </c>
      <c r="R41" s="17">
        <v>61.6</v>
      </c>
      <c r="S41" s="17">
        <v>-0.1</v>
      </c>
      <c r="T41" s="17">
        <v>1.1000000000000001</v>
      </c>
      <c r="U41" s="17"/>
      <c r="V41" s="17"/>
      <c r="W41" s="17">
        <v>2.6</v>
      </c>
      <c r="X41" s="17">
        <v>0.4</v>
      </c>
      <c r="Y41" s="17">
        <v>0.4</v>
      </c>
      <c r="Z41" s="17">
        <v>0</v>
      </c>
      <c r="AA41" s="17">
        <v>-3.2</v>
      </c>
      <c r="AB41" s="17"/>
      <c r="AC41" s="17">
        <v>18.600000000000001</v>
      </c>
      <c r="AD41" s="17"/>
      <c r="AE41" s="17"/>
      <c r="AF41" s="17"/>
      <c r="AG41" s="17"/>
      <c r="AH41" s="17">
        <v>15.5</v>
      </c>
      <c r="AI41" s="17">
        <v>9.1999999999999993</v>
      </c>
      <c r="AJ41" s="17"/>
      <c r="AK41" s="17">
        <v>0</v>
      </c>
      <c r="AL41" s="17"/>
      <c r="AM41" s="17">
        <v>-1.1000000000000001</v>
      </c>
      <c r="AN41" s="17">
        <v>57.3</v>
      </c>
      <c r="AO41" s="17">
        <v>7.8</v>
      </c>
      <c r="AP41" s="17">
        <v>23.7</v>
      </c>
      <c r="AQ41" s="17">
        <v>3.4</v>
      </c>
      <c r="AR41" s="17">
        <v>0.1</v>
      </c>
      <c r="AS41" s="17">
        <v>2.7</v>
      </c>
      <c r="AT41" s="17">
        <v>1.5</v>
      </c>
      <c r="AU41" s="17">
        <v>47.9</v>
      </c>
      <c r="AV41" s="17">
        <v>27.5</v>
      </c>
      <c r="AW41" s="17">
        <v>-35.799999999999997</v>
      </c>
      <c r="AX41" s="17">
        <v>12.4</v>
      </c>
      <c r="AY41" s="17">
        <v>-1.3</v>
      </c>
      <c r="AZ41" s="17">
        <v>-1.1000000000000001</v>
      </c>
      <c r="BA41" s="17">
        <v>1.1000000000000001</v>
      </c>
      <c r="BB41" s="17">
        <v>0.2</v>
      </c>
      <c r="BC41" s="17">
        <v>-2.4</v>
      </c>
      <c r="BD41" s="17"/>
      <c r="BE41" s="17"/>
      <c r="BF41" s="17">
        <v>5.4</v>
      </c>
      <c r="BG41" s="17"/>
      <c r="BH41" s="17"/>
      <c r="BI41" s="17">
        <v>-2.5</v>
      </c>
      <c r="BJ41" s="17"/>
      <c r="BK41" s="17"/>
      <c r="BL41" s="17"/>
      <c r="BM41" s="17">
        <v>9.4532699999999998</v>
      </c>
      <c r="BN41" s="17">
        <v>0</v>
      </c>
      <c r="BO41" s="17">
        <v>0</v>
      </c>
      <c r="BP41" s="17">
        <v>0</v>
      </c>
      <c r="BQ41" s="17">
        <v>52.38646</v>
      </c>
      <c r="BR41" s="17">
        <v>0</v>
      </c>
      <c r="BS41" s="17"/>
      <c r="BT41" s="17"/>
      <c r="BU41" s="17"/>
      <c r="BV41" s="17"/>
      <c r="BW41" s="17">
        <v>0</v>
      </c>
      <c r="BX41" s="17"/>
      <c r="BY41" s="17"/>
      <c r="BZ41" s="17">
        <v>0</v>
      </c>
      <c r="CA41" s="17">
        <v>48.7</v>
      </c>
      <c r="CB41" s="17">
        <v>31.3</v>
      </c>
      <c r="CC41" s="17">
        <v>15.3</v>
      </c>
      <c r="CD41" s="17">
        <v>8.8000000000000007</v>
      </c>
      <c r="CE41" s="17">
        <v>6.1</v>
      </c>
      <c r="CF41" s="17"/>
      <c r="CG41" s="17"/>
      <c r="CH41" s="17"/>
      <c r="CI41" s="17">
        <v>77.5</v>
      </c>
      <c r="CJ41" s="17">
        <v>83.4</v>
      </c>
      <c r="CK41" s="17">
        <v>17</v>
      </c>
      <c r="CL41" s="17"/>
      <c r="CM41" s="17"/>
      <c r="CN41" s="17"/>
      <c r="CO41" s="17"/>
      <c r="CP41" s="17"/>
      <c r="CQ41" s="17">
        <v>0</v>
      </c>
      <c r="CR41" s="17"/>
      <c r="CS41" s="17"/>
      <c r="CT41" s="17">
        <v>0.3</v>
      </c>
      <c r="CU41" s="17">
        <v>1.2</v>
      </c>
      <c r="CV41" s="17"/>
      <c r="CW41" s="17">
        <v>-1.6</v>
      </c>
      <c r="CX41" s="17">
        <v>7.2</v>
      </c>
      <c r="CY41" s="17">
        <v>0</v>
      </c>
      <c r="CZ41" s="17"/>
      <c r="DA41" s="17">
        <v>0</v>
      </c>
      <c r="DB41" s="17">
        <v>0</v>
      </c>
      <c r="DC41" s="17">
        <v>-0.9</v>
      </c>
      <c r="DD41" s="17">
        <v>20.9</v>
      </c>
      <c r="DE41" s="17">
        <v>0.84</v>
      </c>
      <c r="DF41" s="17"/>
      <c r="DG41" s="17">
        <v>0</v>
      </c>
      <c r="DH41" s="17">
        <v>1.3</v>
      </c>
      <c r="DI41" s="17">
        <v>0.3</v>
      </c>
      <c r="DJ41" s="17">
        <v>1.2</v>
      </c>
      <c r="DK41" s="17">
        <v>0.3</v>
      </c>
      <c r="DL41" s="17">
        <v>0.6</v>
      </c>
      <c r="DM41" s="17"/>
      <c r="DN41" s="17">
        <v>-0.621</v>
      </c>
      <c r="DO41" s="17">
        <v>0</v>
      </c>
      <c r="DP41" s="17">
        <v>-1.6</v>
      </c>
      <c r="DQ41" s="17">
        <v>2.2000000000000002</v>
      </c>
      <c r="DR41" s="17">
        <v>-2.6</v>
      </c>
      <c r="DS41" s="17">
        <v>0.5</v>
      </c>
      <c r="DT41" s="17">
        <v>0.6</v>
      </c>
      <c r="DU41" s="17">
        <v>0</v>
      </c>
      <c r="DV41" s="17">
        <v>3.0000000000000001E-3</v>
      </c>
      <c r="DW41" s="17"/>
      <c r="DX41" s="17">
        <v>-4.4000000000000004</v>
      </c>
      <c r="DY41" s="17">
        <v>0.4</v>
      </c>
      <c r="DZ41" s="17">
        <v>1.8</v>
      </c>
      <c r="EA41" s="17">
        <v>2.5</v>
      </c>
      <c r="EB41" s="17">
        <v>0.8</v>
      </c>
      <c r="EC41" s="17">
        <v>4.0999999999999996</v>
      </c>
      <c r="ED41" s="17">
        <v>2.5674700000000001</v>
      </c>
      <c r="EE41" s="17">
        <v>0.13636999999999999</v>
      </c>
      <c r="EF41" s="17">
        <v>-1.1075299999999999</v>
      </c>
      <c r="EG41" s="17">
        <v>0.15837999999999999</v>
      </c>
      <c r="EH41" s="17">
        <v>0.11889</v>
      </c>
      <c r="EI41" s="17">
        <v>-6.5869999999999998E-2</v>
      </c>
      <c r="EJ41" s="17">
        <v>1.6</v>
      </c>
      <c r="EK41" s="17">
        <v>0</v>
      </c>
      <c r="EL41" s="17"/>
      <c r="EM41" s="17">
        <v>0.2</v>
      </c>
      <c r="EN41" s="17">
        <v>0.2</v>
      </c>
      <c r="EO41" s="17">
        <v>0.2</v>
      </c>
      <c r="EP41" s="17">
        <v>0</v>
      </c>
      <c r="EQ41" s="17">
        <v>21.3</v>
      </c>
      <c r="ER41" s="17">
        <v>-0.3</v>
      </c>
      <c r="ES41" s="17">
        <v>-2.5</v>
      </c>
      <c r="ET41" s="17">
        <v>-0.2</v>
      </c>
      <c r="EU41" s="17">
        <v>10</v>
      </c>
      <c r="EV41" s="17">
        <v>0.8</v>
      </c>
      <c r="EW41" s="17">
        <v>19.7</v>
      </c>
      <c r="EX41" s="17">
        <v>1.5</v>
      </c>
      <c r="EY41" s="17">
        <v>0.7</v>
      </c>
      <c r="EZ41" s="17">
        <v>0.6</v>
      </c>
      <c r="FA41" s="17">
        <v>1</v>
      </c>
      <c r="FB41" s="17">
        <v>-0.2</v>
      </c>
      <c r="FC41" s="17">
        <v>0.8</v>
      </c>
      <c r="FD41" s="17">
        <v>2.5</v>
      </c>
      <c r="FE41" s="17">
        <v>2.1</v>
      </c>
      <c r="FF41" s="17">
        <v>0</v>
      </c>
      <c r="FG41" s="17"/>
      <c r="FH41" s="17"/>
      <c r="FI41" s="17"/>
      <c r="FJ41" s="17"/>
      <c r="FK41" s="17">
        <v>1.98</v>
      </c>
      <c r="FL41" s="17"/>
      <c r="FM41" s="17">
        <v>10.77</v>
      </c>
      <c r="FN41" s="17">
        <v>1104.81944</v>
      </c>
      <c r="FO41" s="15"/>
      <c r="FP41" s="17">
        <v>2.5327199999999999</v>
      </c>
      <c r="FQ41" s="17">
        <v>0.54900000000000004</v>
      </c>
      <c r="FR41" s="17">
        <v>2.6230000000000002</v>
      </c>
      <c r="FS41" s="17">
        <v>1.9</v>
      </c>
      <c r="FT41" s="17">
        <v>1.36863</v>
      </c>
      <c r="FU41" s="17">
        <v>2.6766800000000002</v>
      </c>
      <c r="FV41" s="17">
        <v>0.2</v>
      </c>
      <c r="FW41" s="17">
        <v>2.1</v>
      </c>
      <c r="FX41" s="17">
        <v>13.95003</v>
      </c>
    </row>
    <row r="42" spans="1:180" ht="24" customHeight="1" x14ac:dyDescent="0.3">
      <c r="A42" s="18" t="s">
        <v>70</v>
      </c>
      <c r="B42" s="18" t="s">
        <v>831</v>
      </c>
      <c r="C42" s="19">
        <v>28.3</v>
      </c>
      <c r="D42" s="19">
        <v>122.8</v>
      </c>
      <c r="E42" s="19">
        <v>42.7</v>
      </c>
      <c r="F42" s="19"/>
      <c r="G42" s="19"/>
      <c r="H42" s="19">
        <v>-8.3000000000000007</v>
      </c>
      <c r="I42" s="19">
        <v>14.9</v>
      </c>
      <c r="J42" s="19"/>
      <c r="K42" s="19"/>
      <c r="L42" s="19">
        <v>21.6</v>
      </c>
      <c r="M42" s="19">
        <v>18.899999999999999</v>
      </c>
      <c r="N42" s="19"/>
      <c r="O42" s="19">
        <v>39.700000000000003</v>
      </c>
      <c r="P42" s="19">
        <v>40.4</v>
      </c>
      <c r="Q42" s="19">
        <v>28.9</v>
      </c>
      <c r="R42" s="19">
        <v>58.2</v>
      </c>
      <c r="S42" s="19">
        <v>0</v>
      </c>
      <c r="T42" s="19">
        <v>0</v>
      </c>
      <c r="U42" s="19"/>
      <c r="V42" s="19"/>
      <c r="W42" s="19">
        <v>2</v>
      </c>
      <c r="X42" s="19">
        <v>0.5</v>
      </c>
      <c r="Y42" s="19">
        <v>0.1</v>
      </c>
      <c r="Z42" s="19">
        <v>0</v>
      </c>
      <c r="AA42" s="19">
        <v>-3.3</v>
      </c>
      <c r="AB42" s="19"/>
      <c r="AC42" s="19">
        <v>16.5</v>
      </c>
      <c r="AD42" s="19"/>
      <c r="AE42" s="19"/>
      <c r="AF42" s="19"/>
      <c r="AG42" s="19"/>
      <c r="AH42" s="19">
        <v>14.9</v>
      </c>
      <c r="AI42" s="19">
        <v>8.3000000000000007</v>
      </c>
      <c r="AJ42" s="19"/>
      <c r="AK42" s="19">
        <v>0</v>
      </c>
      <c r="AL42" s="19"/>
      <c r="AM42" s="19">
        <v>-1</v>
      </c>
      <c r="AN42" s="19">
        <v>56.9</v>
      </c>
      <c r="AO42" s="19">
        <v>8.3000000000000007</v>
      </c>
      <c r="AP42" s="19">
        <v>23.8</v>
      </c>
      <c r="AQ42" s="19">
        <v>3</v>
      </c>
      <c r="AR42" s="19">
        <v>0.6</v>
      </c>
      <c r="AS42" s="19">
        <v>2.7</v>
      </c>
      <c r="AT42" s="19">
        <v>1.5</v>
      </c>
      <c r="AU42" s="19">
        <v>40.700000000000003</v>
      </c>
      <c r="AV42" s="19">
        <v>20.5</v>
      </c>
      <c r="AW42" s="19">
        <v>-41.8</v>
      </c>
      <c r="AX42" s="19">
        <v>12.7</v>
      </c>
      <c r="AY42" s="19">
        <v>-2.2999999999999998</v>
      </c>
      <c r="AZ42" s="19">
        <v>-2.8</v>
      </c>
      <c r="BA42" s="19">
        <v>1.1000000000000001</v>
      </c>
      <c r="BB42" s="19">
        <v>0.2</v>
      </c>
      <c r="BC42" s="19">
        <v>-2.9</v>
      </c>
      <c r="BD42" s="19"/>
      <c r="BE42" s="19"/>
      <c r="BF42" s="19">
        <v>3.3</v>
      </c>
      <c r="BG42" s="19"/>
      <c r="BH42" s="19"/>
      <c r="BI42" s="19">
        <v>-3.1</v>
      </c>
      <c r="BJ42" s="19"/>
      <c r="BK42" s="19"/>
      <c r="BL42" s="19"/>
      <c r="BM42" s="19">
        <v>4.7448399999999999</v>
      </c>
      <c r="BN42" s="19">
        <v>0</v>
      </c>
      <c r="BO42" s="19">
        <v>0</v>
      </c>
      <c r="BP42" s="19">
        <v>0</v>
      </c>
      <c r="BQ42" s="19">
        <v>47.654910000000001</v>
      </c>
      <c r="BR42" s="19">
        <v>0</v>
      </c>
      <c r="BS42" s="19"/>
      <c r="BT42" s="19"/>
      <c r="BU42" s="19"/>
      <c r="BV42" s="19"/>
      <c r="BW42" s="19">
        <v>0</v>
      </c>
      <c r="BX42" s="19"/>
      <c r="BY42" s="19"/>
      <c r="BZ42" s="19">
        <v>-0.1</v>
      </c>
      <c r="CA42" s="19">
        <v>47.4</v>
      </c>
      <c r="CB42" s="19">
        <v>30.8</v>
      </c>
      <c r="CC42" s="19">
        <v>15.4</v>
      </c>
      <c r="CD42" s="19">
        <v>8.8000000000000007</v>
      </c>
      <c r="CE42" s="19">
        <v>6.3</v>
      </c>
      <c r="CF42" s="19"/>
      <c r="CG42" s="19"/>
      <c r="CH42" s="19"/>
      <c r="CI42" s="19">
        <v>75.099999999999994</v>
      </c>
      <c r="CJ42" s="19">
        <v>80.900000000000006</v>
      </c>
      <c r="CK42" s="19">
        <v>9.8000000000000007</v>
      </c>
      <c r="CL42" s="19"/>
      <c r="CM42" s="19"/>
      <c r="CN42" s="19"/>
      <c r="CO42" s="19"/>
      <c r="CP42" s="19"/>
      <c r="CQ42" s="19">
        <v>0</v>
      </c>
      <c r="CR42" s="19"/>
      <c r="CS42" s="19"/>
      <c r="CT42" s="19">
        <v>0.4</v>
      </c>
      <c r="CU42" s="19">
        <v>1.2</v>
      </c>
      <c r="CV42" s="19"/>
      <c r="CW42" s="19">
        <v>-1.7</v>
      </c>
      <c r="CX42" s="19">
        <v>5.5</v>
      </c>
      <c r="CY42" s="19">
        <v>0</v>
      </c>
      <c r="CZ42" s="19"/>
      <c r="DA42" s="19">
        <v>0.1</v>
      </c>
      <c r="DB42" s="19">
        <v>-0.1</v>
      </c>
      <c r="DC42" s="19">
        <v>-1</v>
      </c>
      <c r="DD42" s="19">
        <v>16.600000000000001</v>
      </c>
      <c r="DE42" s="19">
        <v>0.47</v>
      </c>
      <c r="DF42" s="19"/>
      <c r="DG42" s="19">
        <v>0.1</v>
      </c>
      <c r="DH42" s="19">
        <v>1.4</v>
      </c>
      <c r="DI42" s="19">
        <v>0.1</v>
      </c>
      <c r="DJ42" s="19">
        <v>1.2</v>
      </c>
      <c r="DK42" s="19">
        <v>0.3</v>
      </c>
      <c r="DL42" s="19">
        <v>0.6</v>
      </c>
      <c r="DM42" s="19"/>
      <c r="DN42" s="19">
        <v>-0.55700000000000005</v>
      </c>
      <c r="DO42" s="19">
        <v>0</v>
      </c>
      <c r="DP42" s="19">
        <v>-1.6</v>
      </c>
      <c r="DQ42" s="19">
        <v>1.9</v>
      </c>
      <c r="DR42" s="19">
        <v>-1.9</v>
      </c>
      <c r="DS42" s="19">
        <v>-0.1</v>
      </c>
      <c r="DT42" s="19">
        <v>0.5</v>
      </c>
      <c r="DU42" s="19">
        <v>0</v>
      </c>
      <c r="DV42" s="19">
        <v>2.1999999999999999E-2</v>
      </c>
      <c r="DW42" s="19"/>
      <c r="DX42" s="19">
        <v>-4.5</v>
      </c>
      <c r="DY42" s="19">
        <v>0.4</v>
      </c>
      <c r="DZ42" s="19">
        <v>1.8</v>
      </c>
      <c r="EA42" s="19">
        <v>2.5</v>
      </c>
      <c r="EB42" s="19">
        <v>0.8</v>
      </c>
      <c r="EC42" s="19">
        <v>5.7</v>
      </c>
      <c r="ED42" s="19">
        <v>1.7739100000000001</v>
      </c>
      <c r="EE42" s="19">
        <v>-1.5908</v>
      </c>
      <c r="EF42" s="19">
        <v>-1.98672</v>
      </c>
      <c r="EG42" s="19">
        <v>0.41088999999999998</v>
      </c>
      <c r="EH42" s="19">
        <v>4.8809999999999999E-2</v>
      </c>
      <c r="EI42" s="19">
        <v>-3.8589999999999999E-2</v>
      </c>
      <c r="EJ42" s="19">
        <v>1.6</v>
      </c>
      <c r="EK42" s="19">
        <v>0</v>
      </c>
      <c r="EL42" s="19"/>
      <c r="EM42" s="19">
        <v>0.2</v>
      </c>
      <c r="EN42" s="19">
        <v>0.2</v>
      </c>
      <c r="EO42" s="19">
        <v>0.2</v>
      </c>
      <c r="EP42" s="19">
        <v>0</v>
      </c>
      <c r="EQ42" s="19">
        <v>20.8</v>
      </c>
      <c r="ER42" s="19">
        <v>0</v>
      </c>
      <c r="ES42" s="19">
        <v>-1.1000000000000001</v>
      </c>
      <c r="ET42" s="19">
        <v>-0.2</v>
      </c>
      <c r="EU42" s="19">
        <v>10.199999999999999</v>
      </c>
      <c r="EV42" s="19">
        <v>0.3</v>
      </c>
      <c r="EW42" s="19">
        <v>19.399999999999999</v>
      </c>
      <c r="EX42" s="19">
        <v>1.5</v>
      </c>
      <c r="EY42" s="19">
        <v>0.7</v>
      </c>
      <c r="EZ42" s="19">
        <v>0.6</v>
      </c>
      <c r="FA42" s="19">
        <v>1</v>
      </c>
      <c r="FB42" s="19">
        <v>0</v>
      </c>
      <c r="FC42" s="19">
        <v>0.8</v>
      </c>
      <c r="FD42" s="19">
        <v>2.4</v>
      </c>
      <c r="FE42" s="19">
        <v>2.1</v>
      </c>
      <c r="FF42" s="19">
        <v>0</v>
      </c>
      <c r="FG42" s="19"/>
      <c r="FH42" s="19"/>
      <c r="FI42" s="19"/>
      <c r="FJ42" s="19"/>
      <c r="FK42" s="19">
        <v>2.13</v>
      </c>
      <c r="FL42" s="19"/>
      <c r="FM42" s="19">
        <v>9.01</v>
      </c>
      <c r="FN42" s="19">
        <v>995.89224999999999</v>
      </c>
      <c r="FO42" s="15"/>
      <c r="FP42" s="19">
        <v>2.5690900000000001</v>
      </c>
      <c r="FQ42" s="19">
        <v>0.47</v>
      </c>
      <c r="FR42" s="19">
        <v>2.4434999999999998</v>
      </c>
      <c r="FS42" s="19">
        <v>1.8</v>
      </c>
      <c r="FT42" s="19">
        <v>1.3717299999999999</v>
      </c>
      <c r="FU42" s="19">
        <v>2.6777600000000001</v>
      </c>
      <c r="FV42" s="19">
        <v>0</v>
      </c>
      <c r="FW42" s="19">
        <v>2</v>
      </c>
      <c r="FX42" s="19">
        <v>13.332079999999999</v>
      </c>
    </row>
    <row r="43" spans="1:180" ht="24" customHeight="1" x14ac:dyDescent="0.3">
      <c r="A43" s="13" t="s">
        <v>70</v>
      </c>
      <c r="B43" s="13" t="s">
        <v>832</v>
      </c>
      <c r="C43" s="14">
        <v>28.3</v>
      </c>
      <c r="D43" s="14">
        <v>115</v>
      </c>
      <c r="E43" s="14">
        <v>43.7</v>
      </c>
      <c r="F43" s="14"/>
      <c r="G43" s="14"/>
      <c r="H43" s="14">
        <v>-8.1999999999999993</v>
      </c>
      <c r="I43" s="14">
        <v>13.9</v>
      </c>
      <c r="J43" s="14"/>
      <c r="K43" s="14"/>
      <c r="L43" s="14">
        <v>16.3</v>
      </c>
      <c r="M43" s="14">
        <v>13.6</v>
      </c>
      <c r="N43" s="14"/>
      <c r="O43" s="14">
        <v>30.1</v>
      </c>
      <c r="P43" s="14">
        <v>35.1</v>
      </c>
      <c r="Q43" s="14">
        <v>25.5</v>
      </c>
      <c r="R43" s="14">
        <v>49.4</v>
      </c>
      <c r="S43" s="14">
        <v>0.2</v>
      </c>
      <c r="T43" s="14">
        <v>0</v>
      </c>
      <c r="U43" s="14"/>
      <c r="V43" s="14"/>
      <c r="W43" s="14">
        <v>3.5</v>
      </c>
      <c r="X43" s="14">
        <v>0.5</v>
      </c>
      <c r="Y43" s="14">
        <v>0.6</v>
      </c>
      <c r="Z43" s="14">
        <v>0</v>
      </c>
      <c r="AA43" s="14">
        <v>-3.3</v>
      </c>
      <c r="AB43" s="14"/>
      <c r="AC43" s="14">
        <v>15.7</v>
      </c>
      <c r="AD43" s="14"/>
      <c r="AE43" s="14"/>
      <c r="AF43" s="14"/>
      <c r="AG43" s="14"/>
      <c r="AH43" s="14">
        <v>15.5</v>
      </c>
      <c r="AI43" s="14">
        <v>4.9000000000000004</v>
      </c>
      <c r="AJ43" s="14"/>
      <c r="AK43" s="14">
        <v>0</v>
      </c>
      <c r="AL43" s="14"/>
      <c r="AM43" s="14">
        <v>-1.2</v>
      </c>
      <c r="AN43" s="14">
        <v>54.9</v>
      </c>
      <c r="AO43" s="14">
        <v>6.7</v>
      </c>
      <c r="AP43" s="14">
        <v>23.9</v>
      </c>
      <c r="AQ43" s="14">
        <v>3.5</v>
      </c>
      <c r="AR43" s="14">
        <v>-0.1</v>
      </c>
      <c r="AS43" s="14">
        <v>2.7</v>
      </c>
      <c r="AT43" s="14">
        <v>2.2000000000000002</v>
      </c>
      <c r="AU43" s="14">
        <v>34</v>
      </c>
      <c r="AV43" s="14">
        <v>13.8</v>
      </c>
      <c r="AW43" s="14">
        <v>-48.6</v>
      </c>
      <c r="AX43" s="14">
        <v>10.3</v>
      </c>
      <c r="AY43" s="14">
        <v>-1.7</v>
      </c>
      <c r="AZ43" s="14">
        <v>-3.2</v>
      </c>
      <c r="BA43" s="14">
        <v>1.1000000000000001</v>
      </c>
      <c r="BB43" s="14">
        <v>0.2</v>
      </c>
      <c r="BC43" s="14">
        <v>-1.9</v>
      </c>
      <c r="BD43" s="14"/>
      <c r="BE43" s="14"/>
      <c r="BF43" s="14">
        <v>0.7</v>
      </c>
      <c r="BG43" s="14"/>
      <c r="BH43" s="14"/>
      <c r="BI43" s="14">
        <v>-3.8</v>
      </c>
      <c r="BJ43" s="14"/>
      <c r="BK43" s="14"/>
      <c r="BL43" s="14"/>
      <c r="BM43" s="14">
        <v>2.9751099999999999</v>
      </c>
      <c r="BN43" s="14">
        <v>0</v>
      </c>
      <c r="BO43" s="14">
        <v>0</v>
      </c>
      <c r="BP43" s="14">
        <v>0</v>
      </c>
      <c r="BQ43" s="14">
        <v>43.964100000000002</v>
      </c>
      <c r="BR43" s="14">
        <v>0</v>
      </c>
      <c r="BS43" s="14"/>
      <c r="BT43" s="14"/>
      <c r="BU43" s="14"/>
      <c r="BV43" s="14"/>
      <c r="BW43" s="14">
        <v>0</v>
      </c>
      <c r="BX43" s="14"/>
      <c r="BY43" s="14"/>
      <c r="BZ43" s="14">
        <v>-0.2</v>
      </c>
      <c r="CA43" s="14">
        <v>46.2</v>
      </c>
      <c r="CB43" s="14">
        <v>31.9</v>
      </c>
      <c r="CC43" s="14">
        <v>15.3</v>
      </c>
      <c r="CD43" s="14">
        <v>8.8000000000000007</v>
      </c>
      <c r="CE43" s="14">
        <v>6.2</v>
      </c>
      <c r="CF43" s="14"/>
      <c r="CG43" s="14"/>
      <c r="CH43" s="14"/>
      <c r="CI43" s="14">
        <v>68.3</v>
      </c>
      <c r="CJ43" s="14">
        <v>74.5</v>
      </c>
      <c r="CK43" s="14">
        <v>0.4</v>
      </c>
      <c r="CL43" s="14"/>
      <c r="CM43" s="14"/>
      <c r="CN43" s="14"/>
      <c r="CO43" s="14"/>
      <c r="CP43" s="14"/>
      <c r="CQ43" s="14">
        <v>0</v>
      </c>
      <c r="CR43" s="14"/>
      <c r="CS43" s="14"/>
      <c r="CT43" s="14">
        <v>0.3</v>
      </c>
      <c r="CU43" s="14">
        <v>1.3</v>
      </c>
      <c r="CV43" s="14"/>
      <c r="CW43" s="14">
        <v>-1.8</v>
      </c>
      <c r="CX43" s="14">
        <v>1.9</v>
      </c>
      <c r="CY43" s="14">
        <v>0</v>
      </c>
      <c r="CZ43" s="14"/>
      <c r="DA43" s="14">
        <v>0.1</v>
      </c>
      <c r="DB43" s="14">
        <v>0</v>
      </c>
      <c r="DC43" s="14">
        <v>-1</v>
      </c>
      <c r="DD43" s="14">
        <v>7.6</v>
      </c>
      <c r="DE43" s="14">
        <v>0.31</v>
      </c>
      <c r="DF43" s="14"/>
      <c r="DG43" s="14">
        <v>0.1</v>
      </c>
      <c r="DH43" s="14">
        <v>1.3</v>
      </c>
      <c r="DI43" s="14">
        <v>0.1</v>
      </c>
      <c r="DJ43" s="14">
        <v>1.2</v>
      </c>
      <c r="DK43" s="14">
        <v>0.3</v>
      </c>
      <c r="DL43" s="14">
        <v>0.6</v>
      </c>
      <c r="DM43" s="14"/>
      <c r="DN43" s="14">
        <v>-0.307</v>
      </c>
      <c r="DO43" s="14">
        <v>0</v>
      </c>
      <c r="DP43" s="14">
        <v>-1.7</v>
      </c>
      <c r="DQ43" s="14">
        <v>2.5</v>
      </c>
      <c r="DR43" s="14">
        <v>-0.5</v>
      </c>
      <c r="DS43" s="14">
        <v>-0.2</v>
      </c>
      <c r="DT43" s="14">
        <v>0.5</v>
      </c>
      <c r="DU43" s="14">
        <v>0</v>
      </c>
      <c r="DV43" s="14">
        <v>3.3000000000000002E-2</v>
      </c>
      <c r="DW43" s="14"/>
      <c r="DX43" s="14">
        <v>-4.4000000000000004</v>
      </c>
      <c r="DY43" s="14">
        <v>0.2</v>
      </c>
      <c r="DZ43" s="14">
        <v>1.8</v>
      </c>
      <c r="EA43" s="14">
        <v>2.5</v>
      </c>
      <c r="EB43" s="14">
        <v>0.8</v>
      </c>
      <c r="EC43" s="14">
        <v>14.1</v>
      </c>
      <c r="ED43" s="14">
        <v>0.61634999999999995</v>
      </c>
      <c r="EE43" s="14">
        <v>-2.50061</v>
      </c>
      <c r="EF43" s="14">
        <v>-4.2524899999999999</v>
      </c>
      <c r="EG43" s="14">
        <v>0</v>
      </c>
      <c r="EH43" s="14">
        <v>0</v>
      </c>
      <c r="EI43" s="14">
        <v>-5.049E-2</v>
      </c>
      <c r="EJ43" s="14">
        <v>1.6</v>
      </c>
      <c r="EK43" s="14">
        <v>0</v>
      </c>
      <c r="EL43" s="14"/>
      <c r="EM43" s="14">
        <v>0.2</v>
      </c>
      <c r="EN43" s="14">
        <v>0.2</v>
      </c>
      <c r="EO43" s="14">
        <v>0.2</v>
      </c>
      <c r="EP43" s="14">
        <v>0</v>
      </c>
      <c r="EQ43" s="14">
        <v>0.7</v>
      </c>
      <c r="ER43" s="14">
        <v>0.2</v>
      </c>
      <c r="ES43" s="14">
        <v>1.2</v>
      </c>
      <c r="ET43" s="14">
        <v>-0.2</v>
      </c>
      <c r="EU43" s="14">
        <v>9.5</v>
      </c>
      <c r="EV43" s="14">
        <v>1</v>
      </c>
      <c r="EW43" s="14">
        <v>6.2</v>
      </c>
      <c r="EX43" s="14">
        <v>1.5</v>
      </c>
      <c r="EY43" s="14">
        <v>0.7</v>
      </c>
      <c r="EZ43" s="14">
        <v>0.6</v>
      </c>
      <c r="FA43" s="14">
        <v>1</v>
      </c>
      <c r="FB43" s="14">
        <v>0.2</v>
      </c>
      <c r="FC43" s="14">
        <v>0.8</v>
      </c>
      <c r="FD43" s="14">
        <v>2.2000000000000002</v>
      </c>
      <c r="FE43" s="14">
        <v>1.9</v>
      </c>
      <c r="FF43" s="14">
        <v>0</v>
      </c>
      <c r="FG43" s="14"/>
      <c r="FH43" s="14"/>
      <c r="FI43" s="14"/>
      <c r="FJ43" s="14"/>
      <c r="FK43" s="14">
        <v>2.76</v>
      </c>
      <c r="FL43" s="14"/>
      <c r="FM43" s="14">
        <v>8.9499999999999993</v>
      </c>
      <c r="FN43" s="14">
        <v>854.99797000000001</v>
      </c>
      <c r="FO43" s="15"/>
      <c r="FP43" s="14">
        <v>2.2136900000000002</v>
      </c>
      <c r="FQ43" s="14">
        <v>2.9000000000000001E-2</v>
      </c>
      <c r="FR43" s="14">
        <v>2.3065000000000002</v>
      </c>
      <c r="FS43" s="14">
        <v>1.8</v>
      </c>
      <c r="FT43" s="14">
        <v>1.36686</v>
      </c>
      <c r="FU43" s="14">
        <v>2.6745999999999999</v>
      </c>
      <c r="FV43" s="14">
        <v>-0.3</v>
      </c>
      <c r="FW43" s="14">
        <v>1.9</v>
      </c>
      <c r="FX43" s="14">
        <v>11.99065</v>
      </c>
    </row>
    <row r="44" spans="1:180" ht="24" customHeight="1" x14ac:dyDescent="0.3">
      <c r="A44" s="16" t="s">
        <v>70</v>
      </c>
      <c r="B44" s="16" t="s">
        <v>833</v>
      </c>
      <c r="C44" s="17">
        <v>33.9</v>
      </c>
      <c r="D44" s="17">
        <v>109.3</v>
      </c>
      <c r="E44" s="17">
        <v>43.8</v>
      </c>
      <c r="F44" s="17"/>
      <c r="G44" s="17"/>
      <c r="H44" s="17">
        <v>-9.3000000000000007</v>
      </c>
      <c r="I44" s="17">
        <v>13.9</v>
      </c>
      <c r="J44" s="17"/>
      <c r="K44" s="17"/>
      <c r="L44" s="17">
        <v>15</v>
      </c>
      <c r="M44" s="17">
        <v>17.7</v>
      </c>
      <c r="N44" s="17"/>
      <c r="O44" s="17">
        <v>30.7</v>
      </c>
      <c r="P44" s="17">
        <v>34.200000000000003</v>
      </c>
      <c r="Q44" s="17">
        <v>24.5</v>
      </c>
      <c r="R44" s="17">
        <v>51.1</v>
      </c>
      <c r="S44" s="17">
        <v>0.3</v>
      </c>
      <c r="T44" s="17">
        <v>0</v>
      </c>
      <c r="U44" s="17"/>
      <c r="V44" s="17"/>
      <c r="W44" s="17">
        <v>5.4</v>
      </c>
      <c r="X44" s="17">
        <v>0.2</v>
      </c>
      <c r="Y44" s="17">
        <v>0.2</v>
      </c>
      <c r="Z44" s="17">
        <v>2.8</v>
      </c>
      <c r="AA44" s="17">
        <v>-3.3</v>
      </c>
      <c r="AB44" s="17"/>
      <c r="AC44" s="17">
        <v>15.1</v>
      </c>
      <c r="AD44" s="17"/>
      <c r="AE44" s="17"/>
      <c r="AF44" s="17"/>
      <c r="AG44" s="17"/>
      <c r="AH44" s="17">
        <v>15.8</v>
      </c>
      <c r="AI44" s="17">
        <v>5.8</v>
      </c>
      <c r="AJ44" s="17"/>
      <c r="AK44" s="17">
        <v>0</v>
      </c>
      <c r="AL44" s="17"/>
      <c r="AM44" s="17">
        <v>-1.2</v>
      </c>
      <c r="AN44" s="17">
        <v>56.7</v>
      </c>
      <c r="AO44" s="17">
        <v>6.3</v>
      </c>
      <c r="AP44" s="17">
        <v>24</v>
      </c>
      <c r="AQ44" s="17">
        <v>3.4</v>
      </c>
      <c r="AR44" s="17">
        <v>-0.6</v>
      </c>
      <c r="AS44" s="17">
        <v>2.7</v>
      </c>
      <c r="AT44" s="17">
        <v>1.5</v>
      </c>
      <c r="AU44" s="17">
        <v>29.7</v>
      </c>
      <c r="AV44" s="17">
        <v>9.5</v>
      </c>
      <c r="AW44" s="17">
        <v>-47.4</v>
      </c>
      <c r="AX44" s="17">
        <v>12.3</v>
      </c>
      <c r="AY44" s="17">
        <v>-0.9</v>
      </c>
      <c r="AZ44" s="17">
        <v>-2.7</v>
      </c>
      <c r="BA44" s="17">
        <v>1.1000000000000001</v>
      </c>
      <c r="BB44" s="17">
        <v>0.3</v>
      </c>
      <c r="BC44" s="17">
        <v>1</v>
      </c>
      <c r="BD44" s="17"/>
      <c r="BE44" s="17"/>
      <c r="BF44" s="17">
        <v>-1.8</v>
      </c>
      <c r="BG44" s="17"/>
      <c r="BH44" s="17"/>
      <c r="BI44" s="17">
        <v>-4.7</v>
      </c>
      <c r="BJ44" s="17"/>
      <c r="BK44" s="17"/>
      <c r="BL44" s="17"/>
      <c r="BM44" s="17">
        <v>-0.20169000000000001</v>
      </c>
      <c r="BN44" s="17">
        <v>0</v>
      </c>
      <c r="BO44" s="17">
        <v>0</v>
      </c>
      <c r="BP44" s="17">
        <v>0</v>
      </c>
      <c r="BQ44" s="17">
        <v>41.183259999999997</v>
      </c>
      <c r="BR44" s="17">
        <v>0</v>
      </c>
      <c r="BS44" s="17"/>
      <c r="BT44" s="17"/>
      <c r="BU44" s="17"/>
      <c r="BV44" s="17"/>
      <c r="BW44" s="17">
        <v>0</v>
      </c>
      <c r="BX44" s="17"/>
      <c r="BY44" s="17"/>
      <c r="BZ44" s="17">
        <v>-0.2</v>
      </c>
      <c r="CA44" s="17">
        <v>45.8</v>
      </c>
      <c r="CB44" s="17">
        <v>30.8</v>
      </c>
      <c r="CC44" s="17">
        <v>14.4</v>
      </c>
      <c r="CD44" s="17">
        <v>11.1</v>
      </c>
      <c r="CE44" s="17">
        <v>6</v>
      </c>
      <c r="CF44" s="17"/>
      <c r="CG44" s="17"/>
      <c r="CH44" s="17"/>
      <c r="CI44" s="17">
        <v>61.9</v>
      </c>
      <c r="CJ44" s="17">
        <v>69.5</v>
      </c>
      <c r="CK44" s="17">
        <v>-7.7</v>
      </c>
      <c r="CL44" s="17"/>
      <c r="CM44" s="17"/>
      <c r="CN44" s="17"/>
      <c r="CO44" s="17"/>
      <c r="CP44" s="17"/>
      <c r="CQ44" s="17">
        <v>0.2</v>
      </c>
      <c r="CR44" s="17"/>
      <c r="CS44" s="17"/>
      <c r="CT44" s="17">
        <v>0</v>
      </c>
      <c r="CU44" s="17">
        <v>1.3</v>
      </c>
      <c r="CV44" s="17"/>
      <c r="CW44" s="17">
        <v>-1.6</v>
      </c>
      <c r="CX44" s="17">
        <v>0.3</v>
      </c>
      <c r="CY44" s="17">
        <v>0</v>
      </c>
      <c r="CZ44" s="17"/>
      <c r="DA44" s="17">
        <v>0.1</v>
      </c>
      <c r="DB44" s="17">
        <v>0</v>
      </c>
      <c r="DC44" s="17">
        <v>-1</v>
      </c>
      <c r="DD44" s="17">
        <v>1.6</v>
      </c>
      <c r="DE44" s="17">
        <v>0.16</v>
      </c>
      <c r="DF44" s="17"/>
      <c r="DG44" s="17">
        <v>0.1</v>
      </c>
      <c r="DH44" s="17">
        <v>1.3</v>
      </c>
      <c r="DI44" s="17">
        <v>0.1</v>
      </c>
      <c r="DJ44" s="17">
        <v>1.3</v>
      </c>
      <c r="DK44" s="17">
        <v>0.2</v>
      </c>
      <c r="DL44" s="17">
        <v>0.6</v>
      </c>
      <c r="DM44" s="17"/>
      <c r="DN44" s="17">
        <v>-2.3E-2</v>
      </c>
      <c r="DO44" s="17">
        <v>0</v>
      </c>
      <c r="DP44" s="17">
        <v>-1.3</v>
      </c>
      <c r="DQ44" s="17">
        <v>3.4</v>
      </c>
      <c r="DR44" s="17">
        <v>0.4</v>
      </c>
      <c r="DS44" s="17">
        <v>-0.1</v>
      </c>
      <c r="DT44" s="17">
        <v>0.5</v>
      </c>
      <c r="DU44" s="17">
        <v>0</v>
      </c>
      <c r="DV44" s="17">
        <v>3.9E-2</v>
      </c>
      <c r="DW44" s="17"/>
      <c r="DX44" s="17">
        <v>-4.5</v>
      </c>
      <c r="DY44" s="17">
        <v>0.3</v>
      </c>
      <c r="DZ44" s="17">
        <v>1.9</v>
      </c>
      <c r="EA44" s="17">
        <v>2.5</v>
      </c>
      <c r="EB44" s="17">
        <v>0.8</v>
      </c>
      <c r="EC44" s="17">
        <v>20.100000000000001</v>
      </c>
      <c r="ED44" s="17">
        <v>-2.6179999999999998E-2</v>
      </c>
      <c r="EE44" s="17">
        <v>-4.5846900000000002</v>
      </c>
      <c r="EF44" s="17">
        <v>-3.3563700000000001</v>
      </c>
      <c r="EG44" s="17">
        <v>0</v>
      </c>
      <c r="EH44" s="17">
        <v>0</v>
      </c>
      <c r="EI44" s="17">
        <v>-4.3600000000000002E-3</v>
      </c>
      <c r="EJ44" s="17">
        <v>1.6</v>
      </c>
      <c r="EK44" s="17">
        <v>0</v>
      </c>
      <c r="EL44" s="17"/>
      <c r="EM44" s="17">
        <v>0.2</v>
      </c>
      <c r="EN44" s="17">
        <v>0.2</v>
      </c>
      <c r="EO44" s="17">
        <v>0.2</v>
      </c>
      <c r="EP44" s="17">
        <v>0</v>
      </c>
      <c r="EQ44" s="17">
        <v>1</v>
      </c>
      <c r="ER44" s="17">
        <v>0.3</v>
      </c>
      <c r="ES44" s="17">
        <v>2.1</v>
      </c>
      <c r="ET44" s="17">
        <v>-0.2</v>
      </c>
      <c r="EU44" s="17">
        <v>11.6</v>
      </c>
      <c r="EV44" s="17">
        <v>2.9</v>
      </c>
      <c r="EW44" s="17">
        <v>7.8</v>
      </c>
      <c r="EX44" s="17">
        <v>1.5</v>
      </c>
      <c r="EY44" s="17">
        <v>0.7</v>
      </c>
      <c r="EZ44" s="17">
        <v>0.6</v>
      </c>
      <c r="FA44" s="17">
        <v>1</v>
      </c>
      <c r="FB44" s="17">
        <v>0.3</v>
      </c>
      <c r="FC44" s="17">
        <v>0.8</v>
      </c>
      <c r="FD44" s="17">
        <v>2</v>
      </c>
      <c r="FE44" s="17">
        <v>1.7</v>
      </c>
      <c r="FF44" s="17">
        <v>0</v>
      </c>
      <c r="FG44" s="17"/>
      <c r="FH44" s="17"/>
      <c r="FI44" s="17"/>
      <c r="FJ44" s="17"/>
      <c r="FK44" s="17">
        <v>2.1</v>
      </c>
      <c r="FL44" s="17"/>
      <c r="FM44" s="17">
        <v>7.39</v>
      </c>
      <c r="FN44" s="17">
        <v>835.37597000000005</v>
      </c>
      <c r="FO44" s="15"/>
      <c r="FP44" s="17">
        <v>2.2151700000000001</v>
      </c>
      <c r="FQ44" s="17">
        <v>-0.32</v>
      </c>
      <c r="FR44" s="17">
        <v>2.3544999999999998</v>
      </c>
      <c r="FS44" s="17">
        <v>1.7</v>
      </c>
      <c r="FT44" s="17">
        <v>1.35728</v>
      </c>
      <c r="FU44" s="17">
        <v>2.67028</v>
      </c>
      <c r="FV44" s="17">
        <v>-0.5</v>
      </c>
      <c r="FW44" s="17">
        <v>2</v>
      </c>
      <c r="FX44" s="17">
        <v>11.47723</v>
      </c>
    </row>
    <row r="45" spans="1:180" ht="24" customHeight="1" x14ac:dyDescent="0.3">
      <c r="A45" s="16" t="s">
        <v>70</v>
      </c>
      <c r="B45" s="16" t="s">
        <v>834</v>
      </c>
      <c r="C45" s="17">
        <v>29.7</v>
      </c>
      <c r="D45" s="17">
        <v>95.9</v>
      </c>
      <c r="E45" s="17">
        <v>40</v>
      </c>
      <c r="F45" s="17"/>
      <c r="G45" s="17"/>
      <c r="H45" s="17">
        <v>-15.3</v>
      </c>
      <c r="I45" s="17">
        <v>6.5</v>
      </c>
      <c r="J45" s="17"/>
      <c r="K45" s="17"/>
      <c r="L45" s="17">
        <v>5.8</v>
      </c>
      <c r="M45" s="17">
        <v>3.8</v>
      </c>
      <c r="N45" s="17"/>
      <c r="O45" s="17">
        <v>21</v>
      </c>
      <c r="P45" s="17">
        <v>29.2</v>
      </c>
      <c r="Q45" s="17">
        <v>20.9</v>
      </c>
      <c r="R45" s="17">
        <v>52.6</v>
      </c>
      <c r="S45" s="17">
        <v>-0.1</v>
      </c>
      <c r="T45" s="17">
        <v>0</v>
      </c>
      <c r="U45" s="17"/>
      <c r="V45" s="17"/>
      <c r="W45" s="17">
        <v>2.2999999999999998</v>
      </c>
      <c r="X45" s="17">
        <v>-0.3</v>
      </c>
      <c r="Y45" s="17">
        <v>0.1</v>
      </c>
      <c r="Z45" s="17">
        <v>2.8</v>
      </c>
      <c r="AA45" s="17">
        <v>-3.3</v>
      </c>
      <c r="AB45" s="17"/>
      <c r="AC45" s="17">
        <v>13.7</v>
      </c>
      <c r="AD45" s="17"/>
      <c r="AE45" s="17"/>
      <c r="AF45" s="17"/>
      <c r="AG45" s="17"/>
      <c r="AH45" s="17">
        <v>13.7</v>
      </c>
      <c r="AI45" s="17">
        <v>5.0999999999999996</v>
      </c>
      <c r="AJ45" s="17"/>
      <c r="AK45" s="17">
        <v>0</v>
      </c>
      <c r="AL45" s="17"/>
      <c r="AM45" s="17">
        <v>-1.6</v>
      </c>
      <c r="AN45" s="17">
        <v>52.1</v>
      </c>
      <c r="AO45" s="17">
        <v>5.6</v>
      </c>
      <c r="AP45" s="17">
        <v>23.3</v>
      </c>
      <c r="AQ45" s="17">
        <v>2.9</v>
      </c>
      <c r="AR45" s="17">
        <v>-1</v>
      </c>
      <c r="AS45" s="17">
        <v>2.7</v>
      </c>
      <c r="AT45" s="17">
        <v>2.2000000000000002</v>
      </c>
      <c r="AU45" s="17">
        <v>23.1</v>
      </c>
      <c r="AV45" s="17">
        <v>-6.9</v>
      </c>
      <c r="AW45" s="17">
        <v>-44.7</v>
      </c>
      <c r="AX45" s="17">
        <v>8.8000000000000007</v>
      </c>
      <c r="AY45" s="17">
        <v>-3.7</v>
      </c>
      <c r="AZ45" s="17">
        <v>-6.1</v>
      </c>
      <c r="BA45" s="17">
        <v>1.1000000000000001</v>
      </c>
      <c r="BB45" s="17">
        <v>0.2</v>
      </c>
      <c r="BC45" s="17">
        <v>-2.7</v>
      </c>
      <c r="BD45" s="17"/>
      <c r="BE45" s="17"/>
      <c r="BF45" s="17">
        <v>-5</v>
      </c>
      <c r="BG45" s="17"/>
      <c r="BH45" s="17"/>
      <c r="BI45" s="17">
        <v>-4.8</v>
      </c>
      <c r="BJ45" s="17"/>
      <c r="BK45" s="17"/>
      <c r="BL45" s="17"/>
      <c r="BM45" s="17">
        <v>-2.6081099999999999</v>
      </c>
      <c r="BN45" s="17">
        <v>0</v>
      </c>
      <c r="BO45" s="17">
        <v>0</v>
      </c>
      <c r="BP45" s="17">
        <v>0</v>
      </c>
      <c r="BQ45" s="17">
        <v>36.921199999999999</v>
      </c>
      <c r="BR45" s="17">
        <v>6.4428099999999997</v>
      </c>
      <c r="BS45" s="17"/>
      <c r="BT45" s="17"/>
      <c r="BU45" s="17"/>
      <c r="BV45" s="17"/>
      <c r="BW45" s="17">
        <v>0</v>
      </c>
      <c r="BX45" s="17"/>
      <c r="BY45" s="17"/>
      <c r="BZ45" s="17">
        <v>-0.3</v>
      </c>
      <c r="CA45" s="17">
        <v>47.6</v>
      </c>
      <c r="CB45" s="17">
        <v>31.1</v>
      </c>
      <c r="CC45" s="17">
        <v>14.9</v>
      </c>
      <c r="CD45" s="17">
        <v>8.9</v>
      </c>
      <c r="CE45" s="17">
        <v>6.2</v>
      </c>
      <c r="CF45" s="17"/>
      <c r="CG45" s="17"/>
      <c r="CH45" s="17"/>
      <c r="CI45" s="17">
        <v>53.7</v>
      </c>
      <c r="CJ45" s="17">
        <v>59.1</v>
      </c>
      <c r="CK45" s="17">
        <v>-20.5</v>
      </c>
      <c r="CL45" s="17"/>
      <c r="CM45" s="17"/>
      <c r="CN45" s="17"/>
      <c r="CO45" s="17"/>
      <c r="CP45" s="17"/>
      <c r="CQ45" s="17">
        <v>-2</v>
      </c>
      <c r="CR45" s="17"/>
      <c r="CS45" s="17"/>
      <c r="CT45" s="17">
        <v>0.3</v>
      </c>
      <c r="CU45" s="17">
        <v>1.4</v>
      </c>
      <c r="CV45" s="17"/>
      <c r="CW45" s="17">
        <v>-1.4</v>
      </c>
      <c r="CX45" s="17">
        <v>0</v>
      </c>
      <c r="CY45" s="17">
        <v>0</v>
      </c>
      <c r="CZ45" s="17"/>
      <c r="DA45" s="17">
        <v>0.1</v>
      </c>
      <c r="DB45" s="17">
        <v>-0.1</v>
      </c>
      <c r="DC45" s="17">
        <v>-1</v>
      </c>
      <c r="DD45" s="17">
        <v>0.1</v>
      </c>
      <c r="DE45" s="17">
        <v>0.06</v>
      </c>
      <c r="DF45" s="17"/>
      <c r="DG45" s="17">
        <v>0.1</v>
      </c>
      <c r="DH45" s="17">
        <v>1.1000000000000001</v>
      </c>
      <c r="DI45" s="17">
        <v>0.2</v>
      </c>
      <c r="DJ45" s="17">
        <v>-0.1</v>
      </c>
      <c r="DK45" s="17">
        <v>0.3</v>
      </c>
      <c r="DL45" s="17">
        <v>0.6</v>
      </c>
      <c r="DM45" s="17"/>
      <c r="DN45" s="17">
        <v>0</v>
      </c>
      <c r="DO45" s="17">
        <v>0</v>
      </c>
      <c r="DP45" s="17">
        <v>-1</v>
      </c>
      <c r="DQ45" s="17">
        <v>-0.9</v>
      </c>
      <c r="DR45" s="17">
        <v>0.4</v>
      </c>
      <c r="DS45" s="17">
        <v>-0.2</v>
      </c>
      <c r="DT45" s="17">
        <v>0.5</v>
      </c>
      <c r="DU45" s="17">
        <v>0</v>
      </c>
      <c r="DV45" s="17">
        <v>4.3999999999999997E-2</v>
      </c>
      <c r="DW45" s="17"/>
      <c r="DX45" s="17">
        <v>-4.5</v>
      </c>
      <c r="DY45" s="17">
        <v>0.3</v>
      </c>
      <c r="DZ45" s="17">
        <v>1.9</v>
      </c>
      <c r="EA45" s="17">
        <v>2.4</v>
      </c>
      <c r="EB45" s="17">
        <v>0.8</v>
      </c>
      <c r="EC45" s="17">
        <v>25.7</v>
      </c>
      <c r="ED45" s="17">
        <v>0.33416000000000001</v>
      </c>
      <c r="EE45" s="17">
        <v>-8.3585200000000004</v>
      </c>
      <c r="EF45" s="17">
        <v>-4.80307</v>
      </c>
      <c r="EG45" s="17">
        <v>0</v>
      </c>
      <c r="EH45" s="17">
        <v>0.43369999999999997</v>
      </c>
      <c r="EI45" s="17">
        <v>2.99E-3</v>
      </c>
      <c r="EJ45" s="17">
        <v>1.6</v>
      </c>
      <c r="EK45" s="17">
        <v>0</v>
      </c>
      <c r="EL45" s="17"/>
      <c r="EM45" s="17">
        <v>0.2</v>
      </c>
      <c r="EN45" s="17">
        <v>0.2</v>
      </c>
      <c r="EO45" s="17">
        <v>0.2</v>
      </c>
      <c r="EP45" s="17">
        <v>0</v>
      </c>
      <c r="EQ45" s="17">
        <v>1.1000000000000001</v>
      </c>
      <c r="ER45" s="17">
        <v>0.3</v>
      </c>
      <c r="ES45" s="17">
        <v>2.1</v>
      </c>
      <c r="ET45" s="17">
        <v>-0.2</v>
      </c>
      <c r="EU45" s="17">
        <v>10.4</v>
      </c>
      <c r="EV45" s="17">
        <v>1.3</v>
      </c>
      <c r="EW45" s="17">
        <v>0.6</v>
      </c>
      <c r="EX45" s="17">
        <v>1.5</v>
      </c>
      <c r="EY45" s="17">
        <v>0.7</v>
      </c>
      <c r="EZ45" s="17">
        <v>0.6</v>
      </c>
      <c r="FA45" s="17">
        <v>1</v>
      </c>
      <c r="FB45" s="17">
        <v>0.3</v>
      </c>
      <c r="FC45" s="17">
        <v>0.8</v>
      </c>
      <c r="FD45" s="17">
        <v>1.6</v>
      </c>
      <c r="FE45" s="17">
        <v>1.3</v>
      </c>
      <c r="FF45" s="17">
        <v>0</v>
      </c>
      <c r="FG45" s="17"/>
      <c r="FH45" s="17"/>
      <c r="FI45" s="17"/>
      <c r="FJ45" s="17"/>
      <c r="FK45" s="17">
        <v>1.73</v>
      </c>
      <c r="FL45" s="17"/>
      <c r="FM45" s="17">
        <v>9.0399999999999991</v>
      </c>
      <c r="FN45" s="17">
        <v>660.13915999999995</v>
      </c>
      <c r="FO45" s="15"/>
      <c r="FP45" s="17">
        <v>2.02149</v>
      </c>
      <c r="FQ45" s="17">
        <v>0.24</v>
      </c>
      <c r="FR45" s="17">
        <v>1.8754999999999999</v>
      </c>
      <c r="FS45" s="17">
        <v>1.7</v>
      </c>
      <c r="FT45" s="17">
        <v>1.3590800000000001</v>
      </c>
      <c r="FU45" s="17">
        <v>0.54964000000000002</v>
      </c>
      <c r="FV45" s="17">
        <v>-0.6</v>
      </c>
      <c r="FW45" s="17">
        <v>1.9</v>
      </c>
      <c r="FX45" s="17">
        <v>9.0457099999999997</v>
      </c>
    </row>
    <row r="46" spans="1:180" ht="24" customHeight="1" x14ac:dyDescent="0.3">
      <c r="A46" s="16" t="s">
        <v>70</v>
      </c>
      <c r="B46" s="16" t="s">
        <v>835</v>
      </c>
      <c r="C46" s="17">
        <v>29.9</v>
      </c>
      <c r="D46" s="17">
        <v>32.200000000000003</v>
      </c>
      <c r="E46" s="17">
        <v>9.1</v>
      </c>
      <c r="F46" s="17"/>
      <c r="G46" s="17"/>
      <c r="H46" s="17">
        <v>-13.1</v>
      </c>
      <c r="I46" s="17">
        <v>3.1</v>
      </c>
      <c r="J46" s="17"/>
      <c r="K46" s="17"/>
      <c r="L46" s="17">
        <v>2.8</v>
      </c>
      <c r="M46" s="17">
        <v>5.5</v>
      </c>
      <c r="N46" s="17"/>
      <c r="O46" s="17">
        <v>17.100000000000001</v>
      </c>
      <c r="P46" s="17">
        <v>26.8</v>
      </c>
      <c r="Q46" s="17">
        <v>20</v>
      </c>
      <c r="R46" s="17">
        <v>63.9</v>
      </c>
      <c r="S46" s="17">
        <v>0.3</v>
      </c>
      <c r="T46" s="17">
        <v>0</v>
      </c>
      <c r="U46" s="17"/>
      <c r="V46" s="17"/>
      <c r="W46" s="17">
        <v>-0.1</v>
      </c>
      <c r="X46" s="17">
        <v>0.7</v>
      </c>
      <c r="Y46" s="17">
        <v>-0.1</v>
      </c>
      <c r="Z46" s="17">
        <v>3</v>
      </c>
      <c r="AA46" s="17">
        <v>-3.3</v>
      </c>
      <c r="AB46" s="17"/>
      <c r="AC46" s="17">
        <v>12.4</v>
      </c>
      <c r="AD46" s="17"/>
      <c r="AE46" s="17"/>
      <c r="AF46" s="17"/>
      <c r="AG46" s="17"/>
      <c r="AH46" s="17">
        <v>16.7</v>
      </c>
      <c r="AI46" s="17">
        <v>0.7</v>
      </c>
      <c r="AJ46" s="17"/>
      <c r="AK46" s="17">
        <v>0</v>
      </c>
      <c r="AL46" s="17"/>
      <c r="AM46" s="17">
        <v>-1.5</v>
      </c>
      <c r="AN46" s="17">
        <v>41.8</v>
      </c>
      <c r="AO46" s="17">
        <v>5</v>
      </c>
      <c r="AP46" s="17">
        <v>24.4</v>
      </c>
      <c r="AQ46" s="17">
        <v>3.2</v>
      </c>
      <c r="AR46" s="17">
        <v>-1</v>
      </c>
      <c r="AS46" s="17">
        <v>2.7</v>
      </c>
      <c r="AT46" s="17">
        <v>0.1</v>
      </c>
      <c r="AU46" s="17">
        <v>18</v>
      </c>
      <c r="AV46" s="17">
        <v>-12</v>
      </c>
      <c r="AW46" s="17">
        <v>-49.2</v>
      </c>
      <c r="AX46" s="17">
        <v>9.6</v>
      </c>
      <c r="AY46" s="17">
        <v>-3.3</v>
      </c>
      <c r="AZ46" s="17">
        <v>-2.8</v>
      </c>
      <c r="BA46" s="17">
        <v>1.1000000000000001</v>
      </c>
      <c r="BB46" s="17">
        <v>0.3</v>
      </c>
      <c r="BC46" s="17">
        <v>-0.4</v>
      </c>
      <c r="BD46" s="17"/>
      <c r="BE46" s="17"/>
      <c r="BF46" s="17">
        <v>-5</v>
      </c>
      <c r="BG46" s="17"/>
      <c r="BH46" s="17"/>
      <c r="BI46" s="17">
        <v>1.9</v>
      </c>
      <c r="BJ46" s="17"/>
      <c r="BK46" s="17"/>
      <c r="BL46" s="17"/>
      <c r="BM46" s="17">
        <v>-4.7220899999999997</v>
      </c>
      <c r="BN46" s="17">
        <v>0</v>
      </c>
      <c r="BO46" s="17">
        <v>0</v>
      </c>
      <c r="BP46" s="17">
        <v>0</v>
      </c>
      <c r="BQ46" s="17">
        <v>35.040730000000003</v>
      </c>
      <c r="BR46" s="17">
        <v>6.0084400000000002</v>
      </c>
      <c r="BS46" s="17"/>
      <c r="BT46" s="17"/>
      <c r="BU46" s="17"/>
      <c r="BV46" s="17"/>
      <c r="BW46" s="17">
        <v>0</v>
      </c>
      <c r="BX46" s="17"/>
      <c r="BY46" s="17"/>
      <c r="BZ46" s="17">
        <v>-0.4</v>
      </c>
      <c r="CA46" s="17">
        <v>46.1</v>
      </c>
      <c r="CB46" s="17">
        <v>31.5</v>
      </c>
      <c r="CC46" s="17">
        <v>15.3</v>
      </c>
      <c r="CD46" s="17">
        <v>9.1999999999999993</v>
      </c>
      <c r="CE46" s="17">
        <v>6</v>
      </c>
      <c r="CF46" s="17"/>
      <c r="CG46" s="17"/>
      <c r="CH46" s="17"/>
      <c r="CI46" s="17">
        <v>48.6</v>
      </c>
      <c r="CJ46" s="17">
        <v>54.5</v>
      </c>
      <c r="CK46" s="17">
        <v>-27.1</v>
      </c>
      <c r="CL46" s="17"/>
      <c r="CM46" s="17"/>
      <c r="CN46" s="17"/>
      <c r="CO46" s="17"/>
      <c r="CP46" s="17"/>
      <c r="CQ46" s="17">
        <v>-1.8</v>
      </c>
      <c r="CR46" s="17"/>
      <c r="CS46" s="17"/>
      <c r="CT46" s="17">
        <v>0.2</v>
      </c>
      <c r="CU46" s="17">
        <v>1.2</v>
      </c>
      <c r="CV46" s="17"/>
      <c r="CW46" s="17">
        <v>-1.5</v>
      </c>
      <c r="CX46" s="17">
        <v>0</v>
      </c>
      <c r="CY46" s="17">
        <v>0</v>
      </c>
      <c r="CZ46" s="17"/>
      <c r="DA46" s="17">
        <v>0.1</v>
      </c>
      <c r="DB46" s="17">
        <v>0</v>
      </c>
      <c r="DC46" s="17">
        <v>-1</v>
      </c>
      <c r="DD46" s="17">
        <v>-0.2</v>
      </c>
      <c r="DE46" s="17">
        <v>0.05</v>
      </c>
      <c r="DF46" s="17"/>
      <c r="DG46" s="17">
        <v>0.1</v>
      </c>
      <c r="DH46" s="17">
        <v>1.1000000000000001</v>
      </c>
      <c r="DI46" s="17">
        <v>0.2</v>
      </c>
      <c r="DJ46" s="17">
        <v>-0.3</v>
      </c>
      <c r="DK46" s="17">
        <v>0.3</v>
      </c>
      <c r="DL46" s="17">
        <v>0.5</v>
      </c>
      <c r="DM46" s="17"/>
      <c r="DN46" s="17">
        <v>0</v>
      </c>
      <c r="DO46" s="17">
        <v>0</v>
      </c>
      <c r="DP46" s="17">
        <v>-1</v>
      </c>
      <c r="DQ46" s="17">
        <v>-0.8</v>
      </c>
      <c r="DR46" s="17">
        <v>0.2</v>
      </c>
      <c r="DS46" s="17">
        <v>0.2</v>
      </c>
      <c r="DT46" s="17">
        <v>0.5</v>
      </c>
      <c r="DU46" s="17">
        <v>0.1</v>
      </c>
      <c r="DV46" s="17">
        <v>4.8000000000000001E-2</v>
      </c>
      <c r="DW46" s="17"/>
      <c r="DX46" s="17">
        <v>-4.5</v>
      </c>
      <c r="DY46" s="17">
        <v>0.2</v>
      </c>
      <c r="DZ46" s="17">
        <v>1.9</v>
      </c>
      <c r="EA46" s="17">
        <v>2.5</v>
      </c>
      <c r="EB46" s="17">
        <v>0.8</v>
      </c>
      <c r="EC46" s="17">
        <v>14.4</v>
      </c>
      <c r="ED46" s="17">
        <v>0.34139000000000003</v>
      </c>
      <c r="EE46" s="17">
        <v>-4.4820799999999998</v>
      </c>
      <c r="EF46" s="17">
        <v>-3.2495500000000002</v>
      </c>
      <c r="EG46" s="17">
        <v>0</v>
      </c>
      <c r="EH46" s="17">
        <v>0.23555000000000001</v>
      </c>
      <c r="EI46" s="17">
        <v>-0.70818999999999999</v>
      </c>
      <c r="EJ46" s="17">
        <v>2.2000000000000002</v>
      </c>
      <c r="EK46" s="17">
        <v>0</v>
      </c>
      <c r="EL46" s="17"/>
      <c r="EM46" s="17">
        <v>0.2</v>
      </c>
      <c r="EN46" s="17">
        <v>0.2</v>
      </c>
      <c r="EO46" s="17">
        <v>0.2</v>
      </c>
      <c r="EP46" s="17">
        <v>0</v>
      </c>
      <c r="EQ46" s="17">
        <v>0</v>
      </c>
      <c r="ER46" s="17">
        <v>0.5</v>
      </c>
      <c r="ES46" s="17">
        <v>0</v>
      </c>
      <c r="ET46" s="17">
        <v>-0.2</v>
      </c>
      <c r="EU46" s="17">
        <v>10.199999999999999</v>
      </c>
      <c r="EV46" s="17">
        <v>0.4</v>
      </c>
      <c r="EW46" s="17">
        <v>0</v>
      </c>
      <c r="EX46" s="17">
        <v>1.5</v>
      </c>
      <c r="EY46" s="17">
        <v>0.7</v>
      </c>
      <c r="EZ46" s="17">
        <v>0.6</v>
      </c>
      <c r="FA46" s="17">
        <v>1.1000000000000001</v>
      </c>
      <c r="FB46" s="17">
        <v>0.4</v>
      </c>
      <c r="FC46" s="17">
        <v>0.4</v>
      </c>
      <c r="FD46" s="17">
        <v>1.8</v>
      </c>
      <c r="FE46" s="17">
        <v>1.5</v>
      </c>
      <c r="FF46" s="17">
        <v>0</v>
      </c>
      <c r="FG46" s="17"/>
      <c r="FH46" s="17"/>
      <c r="FI46" s="17"/>
      <c r="FJ46" s="17"/>
      <c r="FK46" s="17">
        <v>2.4300000000000002</v>
      </c>
      <c r="FL46" s="17"/>
      <c r="FM46" s="17">
        <v>8.6199999999999992</v>
      </c>
      <c r="FN46" s="17">
        <v>518.91219999999998</v>
      </c>
      <c r="FO46" s="15"/>
      <c r="FP46" s="17">
        <v>1.83464</v>
      </c>
      <c r="FQ46" s="17">
        <v>-0.14499999999999999</v>
      </c>
      <c r="FR46" s="17">
        <v>1.665</v>
      </c>
      <c r="FS46" s="17">
        <v>1.8</v>
      </c>
      <c r="FT46" s="17">
        <v>1.36965</v>
      </c>
      <c r="FU46" s="17">
        <v>0.27383000000000002</v>
      </c>
      <c r="FV46" s="17">
        <v>0.2</v>
      </c>
      <c r="FW46" s="17">
        <v>1.7</v>
      </c>
      <c r="FX46" s="17">
        <v>8.6981199999999994</v>
      </c>
    </row>
    <row r="47" spans="1:180" ht="24" customHeight="1" x14ac:dyDescent="0.3">
      <c r="A47" s="16" t="s">
        <v>70</v>
      </c>
      <c r="B47" s="16" t="s">
        <v>836</v>
      </c>
      <c r="C47" s="17">
        <v>30.4</v>
      </c>
      <c r="D47" s="17">
        <v>30.2</v>
      </c>
      <c r="E47" s="17">
        <v>13.3</v>
      </c>
      <c r="F47" s="17"/>
      <c r="G47" s="17"/>
      <c r="H47" s="17">
        <v>-2</v>
      </c>
      <c r="I47" s="17">
        <v>16.399999999999999</v>
      </c>
      <c r="J47" s="17"/>
      <c r="K47" s="17"/>
      <c r="L47" s="17">
        <v>12</v>
      </c>
      <c r="M47" s="17">
        <v>9.6999999999999993</v>
      </c>
      <c r="N47" s="17"/>
      <c r="O47" s="17">
        <v>27.2</v>
      </c>
      <c r="P47" s="17">
        <v>33.299999999999997</v>
      </c>
      <c r="Q47" s="17">
        <v>24.4</v>
      </c>
      <c r="R47" s="17">
        <v>84.3</v>
      </c>
      <c r="S47" s="17">
        <v>0</v>
      </c>
      <c r="T47" s="17">
        <v>0</v>
      </c>
      <c r="U47" s="17"/>
      <c r="V47" s="17"/>
      <c r="W47" s="17">
        <v>2.5</v>
      </c>
      <c r="X47" s="17">
        <v>0.7</v>
      </c>
      <c r="Y47" s="17">
        <v>0.3</v>
      </c>
      <c r="Z47" s="17">
        <v>2.8</v>
      </c>
      <c r="AA47" s="17">
        <v>-3.3</v>
      </c>
      <c r="AB47" s="17"/>
      <c r="AC47" s="17">
        <v>12.9</v>
      </c>
      <c r="AD47" s="17"/>
      <c r="AE47" s="17"/>
      <c r="AF47" s="17"/>
      <c r="AG47" s="17"/>
      <c r="AH47" s="17">
        <v>16.8</v>
      </c>
      <c r="AI47" s="17">
        <v>3.6</v>
      </c>
      <c r="AJ47" s="17"/>
      <c r="AK47" s="17">
        <v>0</v>
      </c>
      <c r="AL47" s="17"/>
      <c r="AM47" s="17">
        <v>-0.7</v>
      </c>
      <c r="AN47" s="17">
        <v>52.8</v>
      </c>
      <c r="AO47" s="17">
        <v>4.5999999999999996</v>
      </c>
      <c r="AP47" s="17">
        <v>23.8</v>
      </c>
      <c r="AQ47" s="17">
        <v>3.5</v>
      </c>
      <c r="AR47" s="17">
        <v>-1.1000000000000001</v>
      </c>
      <c r="AS47" s="17">
        <v>2.7</v>
      </c>
      <c r="AT47" s="17">
        <v>1.2</v>
      </c>
      <c r="AU47" s="17">
        <v>31.1</v>
      </c>
      <c r="AV47" s="17">
        <v>-4</v>
      </c>
      <c r="AW47" s="17">
        <v>-37</v>
      </c>
      <c r="AX47" s="17">
        <v>10.6</v>
      </c>
      <c r="AY47" s="17">
        <v>-1.6</v>
      </c>
      <c r="AZ47" s="17">
        <v>-0.3</v>
      </c>
      <c r="BA47" s="17">
        <v>1.1000000000000001</v>
      </c>
      <c r="BB47" s="17">
        <v>0.4</v>
      </c>
      <c r="BC47" s="17">
        <v>-2.4</v>
      </c>
      <c r="BD47" s="17"/>
      <c r="BE47" s="17"/>
      <c r="BF47" s="17">
        <v>1.1000000000000001</v>
      </c>
      <c r="BG47" s="17"/>
      <c r="BH47" s="17"/>
      <c r="BI47" s="17">
        <v>4.5999999999999996</v>
      </c>
      <c r="BJ47" s="17"/>
      <c r="BK47" s="17"/>
      <c r="BL47" s="17"/>
      <c r="BM47" s="17">
        <v>3.06</v>
      </c>
      <c r="BN47" s="17">
        <v>31.6</v>
      </c>
      <c r="BO47" s="17">
        <v>0</v>
      </c>
      <c r="BP47" s="17">
        <v>31.06</v>
      </c>
      <c r="BQ47" s="17">
        <v>41.32</v>
      </c>
      <c r="BR47" s="17">
        <v>9.4499999999999993</v>
      </c>
      <c r="BS47" s="17"/>
      <c r="BT47" s="17"/>
      <c r="BU47" s="17"/>
      <c r="BV47" s="17"/>
      <c r="BW47" s="17">
        <v>0</v>
      </c>
      <c r="BX47" s="17"/>
      <c r="BY47" s="17"/>
      <c r="BZ47" s="17">
        <v>-0.3</v>
      </c>
      <c r="CA47" s="17">
        <v>47.8</v>
      </c>
      <c r="CB47" s="17">
        <v>31.4</v>
      </c>
      <c r="CC47" s="17">
        <v>15</v>
      </c>
      <c r="CD47" s="17">
        <v>11.6</v>
      </c>
      <c r="CE47" s="17">
        <v>5.9</v>
      </c>
      <c r="CF47" s="17"/>
      <c r="CG47" s="17"/>
      <c r="CH47" s="17"/>
      <c r="CI47" s="17">
        <v>62.6</v>
      </c>
      <c r="CJ47" s="17">
        <v>69</v>
      </c>
      <c r="CK47" s="17">
        <v>-6.7</v>
      </c>
      <c r="CL47" s="17"/>
      <c r="CM47" s="17"/>
      <c r="CN47" s="17"/>
      <c r="CO47" s="17"/>
      <c r="CP47" s="17"/>
      <c r="CQ47" s="17">
        <v>4.4000000000000004</v>
      </c>
      <c r="CR47" s="17"/>
      <c r="CS47" s="17"/>
      <c r="CT47" s="17">
        <v>0.6</v>
      </c>
      <c r="CU47" s="17">
        <v>1.2</v>
      </c>
      <c r="CV47" s="17"/>
      <c r="CW47" s="17">
        <v>-1.2</v>
      </c>
      <c r="CX47" s="17">
        <v>0</v>
      </c>
      <c r="CY47" s="17">
        <v>0</v>
      </c>
      <c r="CZ47" s="17"/>
      <c r="DA47" s="17">
        <v>0</v>
      </c>
      <c r="DB47" s="17">
        <v>0</v>
      </c>
      <c r="DC47" s="17">
        <v>-1</v>
      </c>
      <c r="DD47" s="17">
        <v>-0.2</v>
      </c>
      <c r="DE47" s="17">
        <v>0.11</v>
      </c>
      <c r="DF47" s="17"/>
      <c r="DG47" s="17">
        <v>0.1</v>
      </c>
      <c r="DH47" s="17">
        <v>1.3</v>
      </c>
      <c r="DI47" s="17">
        <v>0.1</v>
      </c>
      <c r="DJ47" s="17">
        <v>1.2</v>
      </c>
      <c r="DK47" s="17">
        <v>0.3</v>
      </c>
      <c r="DL47" s="17">
        <v>0.6</v>
      </c>
      <c r="DM47" s="17"/>
      <c r="DN47" s="17">
        <v>0</v>
      </c>
      <c r="DO47" s="17">
        <v>0</v>
      </c>
      <c r="DP47" s="17">
        <v>-0.7</v>
      </c>
      <c r="DQ47" s="17">
        <v>0.2</v>
      </c>
      <c r="DR47" s="17">
        <v>0</v>
      </c>
      <c r="DS47" s="17">
        <v>0.6</v>
      </c>
      <c r="DT47" s="17">
        <v>0.5</v>
      </c>
      <c r="DU47" s="17">
        <v>0.1</v>
      </c>
      <c r="DV47" s="17">
        <v>5.0000000000000001E-3</v>
      </c>
      <c r="DW47" s="17"/>
      <c r="DX47" s="17">
        <v>-4.5999999999999996</v>
      </c>
      <c r="DY47" s="17">
        <v>0.3</v>
      </c>
      <c r="DZ47" s="17">
        <v>2</v>
      </c>
      <c r="EA47" s="17">
        <v>2.5</v>
      </c>
      <c r="EB47" s="17">
        <v>0.8</v>
      </c>
      <c r="EC47" s="17">
        <v>0.3</v>
      </c>
      <c r="ED47" s="17">
        <v>0</v>
      </c>
      <c r="EE47" s="17">
        <v>-7.3</v>
      </c>
      <c r="EF47" s="17">
        <v>-3.51</v>
      </c>
      <c r="EG47" s="17">
        <v>-0.32</v>
      </c>
      <c r="EH47" s="17">
        <v>0.62</v>
      </c>
      <c r="EI47" s="17">
        <v>0</v>
      </c>
      <c r="EJ47" s="17">
        <v>2.7</v>
      </c>
      <c r="EK47" s="17">
        <v>0</v>
      </c>
      <c r="EL47" s="17"/>
      <c r="EM47" s="17">
        <v>0.2</v>
      </c>
      <c r="EN47" s="17">
        <v>0.2</v>
      </c>
      <c r="EO47" s="17">
        <v>0.2</v>
      </c>
      <c r="EP47" s="17">
        <v>0</v>
      </c>
      <c r="EQ47" s="17">
        <v>0</v>
      </c>
      <c r="ER47" s="17">
        <v>0.3</v>
      </c>
      <c r="ES47" s="17">
        <v>0</v>
      </c>
      <c r="ET47" s="17">
        <v>-0.2</v>
      </c>
      <c r="EU47" s="17">
        <v>9.6999999999999993</v>
      </c>
      <c r="EV47" s="17">
        <v>0.5</v>
      </c>
      <c r="EW47" s="17">
        <v>0</v>
      </c>
      <c r="EX47" s="17">
        <v>1.5</v>
      </c>
      <c r="EY47" s="17">
        <v>0.7</v>
      </c>
      <c r="EZ47" s="17">
        <v>0.6</v>
      </c>
      <c r="FA47" s="17">
        <v>1.1000000000000001</v>
      </c>
      <c r="FB47" s="17">
        <v>0.3</v>
      </c>
      <c r="FC47" s="17">
        <v>0.4</v>
      </c>
      <c r="FD47" s="17">
        <v>2</v>
      </c>
      <c r="FE47" s="17">
        <v>1.7</v>
      </c>
      <c r="FF47" s="17">
        <v>0</v>
      </c>
      <c r="FG47" s="17"/>
      <c r="FH47" s="17"/>
      <c r="FI47" s="17"/>
      <c r="FJ47" s="17"/>
      <c r="FK47" s="17">
        <v>2.4300000000000002</v>
      </c>
      <c r="FL47" s="17"/>
      <c r="FM47" s="17">
        <v>8.7200000000000006</v>
      </c>
      <c r="FN47" s="17">
        <v>790.745</v>
      </c>
      <c r="FO47" s="15"/>
      <c r="FP47" s="17">
        <v>1.5419</v>
      </c>
      <c r="FQ47" s="17">
        <v>0.53673000000000004</v>
      </c>
      <c r="FR47" s="17">
        <v>1.8640000000000001</v>
      </c>
      <c r="FS47" s="17">
        <v>1.9</v>
      </c>
      <c r="FT47" s="17">
        <v>1.3585199999999999</v>
      </c>
      <c r="FU47" s="17">
        <v>0.26452999999999999</v>
      </c>
      <c r="FV47" s="17">
        <v>0.6</v>
      </c>
      <c r="FW47" s="17">
        <v>2.2000000000000002</v>
      </c>
      <c r="FX47" s="17">
        <v>10.26568</v>
      </c>
    </row>
    <row r="48" spans="1:180" ht="24" customHeight="1" x14ac:dyDescent="0.3">
      <c r="A48" s="16" t="s">
        <v>70</v>
      </c>
      <c r="B48" s="16" t="s">
        <v>837</v>
      </c>
      <c r="C48" s="17">
        <v>26.1</v>
      </c>
      <c r="D48" s="17">
        <v>16.8</v>
      </c>
      <c r="E48" s="17">
        <v>11.4</v>
      </c>
      <c r="F48" s="17"/>
      <c r="G48" s="17"/>
      <c r="H48" s="17">
        <v>-0.4</v>
      </c>
      <c r="I48" s="17">
        <v>17.600000000000001</v>
      </c>
      <c r="J48" s="17"/>
      <c r="K48" s="17"/>
      <c r="L48" s="17">
        <v>5.0999999999999996</v>
      </c>
      <c r="M48" s="17">
        <v>2.1</v>
      </c>
      <c r="N48" s="17"/>
      <c r="O48" s="17">
        <v>20.399999999999999</v>
      </c>
      <c r="P48" s="17">
        <v>31</v>
      </c>
      <c r="Q48" s="17">
        <v>22.5</v>
      </c>
      <c r="R48" s="17">
        <v>84.3</v>
      </c>
      <c r="S48" s="17">
        <v>-0.1</v>
      </c>
      <c r="T48" s="17">
        <v>0</v>
      </c>
      <c r="U48" s="17"/>
      <c r="V48" s="17"/>
      <c r="W48" s="17">
        <v>2</v>
      </c>
      <c r="X48" s="17">
        <v>0.5</v>
      </c>
      <c r="Y48" s="17">
        <v>-0.9</v>
      </c>
      <c r="Z48" s="17">
        <v>3</v>
      </c>
      <c r="AA48" s="17">
        <v>-3.3</v>
      </c>
      <c r="AB48" s="17"/>
      <c r="AC48" s="17">
        <v>10.6</v>
      </c>
      <c r="AD48" s="17"/>
      <c r="AE48" s="17"/>
      <c r="AF48" s="17"/>
      <c r="AG48" s="17"/>
      <c r="AH48" s="17">
        <v>13</v>
      </c>
      <c r="AI48" s="17">
        <v>2.8</v>
      </c>
      <c r="AJ48" s="17"/>
      <c r="AK48" s="17">
        <v>0</v>
      </c>
      <c r="AL48" s="17"/>
      <c r="AM48" s="17">
        <v>-0.5</v>
      </c>
      <c r="AN48" s="17">
        <v>56</v>
      </c>
      <c r="AO48" s="17">
        <v>5.7</v>
      </c>
      <c r="AP48" s="17">
        <v>23.4</v>
      </c>
      <c r="AQ48" s="17">
        <v>3</v>
      </c>
      <c r="AR48" s="17">
        <v>-1.3</v>
      </c>
      <c r="AS48" s="17">
        <v>2.7</v>
      </c>
      <c r="AT48" s="17">
        <v>1</v>
      </c>
      <c r="AU48" s="17">
        <v>28.2</v>
      </c>
      <c r="AV48" s="17">
        <v>-6.8</v>
      </c>
      <c r="AW48" s="17">
        <v>-39.799999999999997</v>
      </c>
      <c r="AX48" s="17">
        <v>12.1</v>
      </c>
      <c r="AY48" s="17">
        <v>-2.8</v>
      </c>
      <c r="AZ48" s="17">
        <v>-0.5</v>
      </c>
      <c r="BA48" s="17">
        <v>1.1000000000000001</v>
      </c>
      <c r="BB48" s="17">
        <v>0.4</v>
      </c>
      <c r="BC48" s="17">
        <v>-1.8</v>
      </c>
      <c r="BD48" s="17"/>
      <c r="BE48" s="17"/>
      <c r="BF48" s="17">
        <v>2.9</v>
      </c>
      <c r="BG48" s="17"/>
      <c r="BH48" s="17"/>
      <c r="BI48" s="17">
        <v>5.2</v>
      </c>
      <c r="BJ48" s="17"/>
      <c r="BK48" s="17"/>
      <c r="BL48" s="17"/>
      <c r="BM48" s="17">
        <v>1.08</v>
      </c>
      <c r="BN48" s="17">
        <v>28.59</v>
      </c>
      <c r="BO48" s="17">
        <v>0</v>
      </c>
      <c r="BP48" s="17">
        <v>28.19</v>
      </c>
      <c r="BQ48" s="17">
        <v>38.340000000000003</v>
      </c>
      <c r="BR48" s="17">
        <v>7.92</v>
      </c>
      <c r="BS48" s="17"/>
      <c r="BT48" s="17"/>
      <c r="BU48" s="17"/>
      <c r="BV48" s="17"/>
      <c r="BW48" s="17">
        <v>0</v>
      </c>
      <c r="BX48" s="17"/>
      <c r="BY48" s="17"/>
      <c r="BZ48" s="17">
        <v>-0.3</v>
      </c>
      <c r="CA48" s="17">
        <v>47.2</v>
      </c>
      <c r="CB48" s="17">
        <v>31.8</v>
      </c>
      <c r="CC48" s="17">
        <v>15</v>
      </c>
      <c r="CD48" s="17">
        <v>8.9</v>
      </c>
      <c r="CE48" s="17">
        <v>6</v>
      </c>
      <c r="CF48" s="17"/>
      <c r="CG48" s="17"/>
      <c r="CH48" s="17"/>
      <c r="CI48" s="17">
        <v>59</v>
      </c>
      <c r="CJ48" s="17">
        <v>65</v>
      </c>
      <c r="CK48" s="17">
        <v>-12.1</v>
      </c>
      <c r="CL48" s="17"/>
      <c r="CM48" s="17"/>
      <c r="CN48" s="17"/>
      <c r="CO48" s="17"/>
      <c r="CP48" s="17"/>
      <c r="CQ48" s="17">
        <v>3.8</v>
      </c>
      <c r="CR48" s="17"/>
      <c r="CS48" s="17"/>
      <c r="CT48" s="17">
        <v>0.6</v>
      </c>
      <c r="CU48" s="17">
        <v>1.3</v>
      </c>
      <c r="CV48" s="17"/>
      <c r="CW48" s="17">
        <v>0</v>
      </c>
      <c r="CX48" s="17">
        <v>0</v>
      </c>
      <c r="CY48" s="17">
        <v>0</v>
      </c>
      <c r="CZ48" s="17"/>
      <c r="DA48" s="17">
        <v>0.1</v>
      </c>
      <c r="DB48" s="17">
        <v>-0.1</v>
      </c>
      <c r="DC48" s="17">
        <v>-1.1000000000000001</v>
      </c>
      <c r="DD48" s="17">
        <v>-0.3</v>
      </c>
      <c r="DE48" s="17">
        <v>0.14000000000000001</v>
      </c>
      <c r="DF48" s="17"/>
      <c r="DG48" s="17">
        <v>0.1</v>
      </c>
      <c r="DH48" s="17">
        <v>1.3</v>
      </c>
      <c r="DI48" s="17">
        <v>0.2</v>
      </c>
      <c r="DJ48" s="17">
        <v>1.7</v>
      </c>
      <c r="DK48" s="17">
        <v>0.3</v>
      </c>
      <c r="DL48" s="17">
        <v>0.6</v>
      </c>
      <c r="DM48" s="17"/>
      <c r="DN48" s="17">
        <v>0</v>
      </c>
      <c r="DO48" s="17">
        <v>0</v>
      </c>
      <c r="DP48" s="17">
        <v>-0.7</v>
      </c>
      <c r="DQ48" s="17">
        <v>-0.8</v>
      </c>
      <c r="DR48" s="17">
        <v>0</v>
      </c>
      <c r="DS48" s="17">
        <v>0.1</v>
      </c>
      <c r="DT48" s="17">
        <v>0.5</v>
      </c>
      <c r="DU48" s="17">
        <v>0.1</v>
      </c>
      <c r="DV48" s="17">
        <v>1.2999999999999999E-2</v>
      </c>
      <c r="DW48" s="17"/>
      <c r="DX48" s="17">
        <v>-4.5999999999999996</v>
      </c>
      <c r="DY48" s="17">
        <v>0.3</v>
      </c>
      <c r="DZ48" s="17">
        <v>1.9</v>
      </c>
      <c r="EA48" s="17">
        <v>2.9</v>
      </c>
      <c r="EB48" s="17">
        <v>0.8</v>
      </c>
      <c r="EC48" s="17">
        <v>0</v>
      </c>
      <c r="ED48" s="17">
        <v>0</v>
      </c>
      <c r="EE48" s="17">
        <v>-11.83</v>
      </c>
      <c r="EF48" s="17">
        <v>-4.93</v>
      </c>
      <c r="EG48" s="17">
        <v>-0.82</v>
      </c>
      <c r="EH48" s="17">
        <v>0.47</v>
      </c>
      <c r="EI48" s="17">
        <v>0</v>
      </c>
      <c r="EJ48" s="17">
        <v>2.7</v>
      </c>
      <c r="EK48" s="17">
        <v>0</v>
      </c>
      <c r="EL48" s="17"/>
      <c r="EM48" s="17">
        <v>0.2</v>
      </c>
      <c r="EN48" s="17">
        <v>0.2</v>
      </c>
      <c r="EO48" s="17">
        <v>0.2</v>
      </c>
      <c r="EP48" s="17">
        <v>0</v>
      </c>
      <c r="EQ48" s="17">
        <v>0</v>
      </c>
      <c r="ER48" s="17">
        <v>0.3</v>
      </c>
      <c r="ES48" s="17">
        <v>0</v>
      </c>
      <c r="ET48" s="17">
        <v>-0.2</v>
      </c>
      <c r="EU48" s="17">
        <v>6.2</v>
      </c>
      <c r="EV48" s="17">
        <v>-3.5</v>
      </c>
      <c r="EW48" s="17">
        <v>0</v>
      </c>
      <c r="EX48" s="17">
        <v>1.5</v>
      </c>
      <c r="EY48" s="17">
        <v>0.7</v>
      </c>
      <c r="EZ48" s="17">
        <v>0.6</v>
      </c>
      <c r="FA48" s="17">
        <v>1.1000000000000001</v>
      </c>
      <c r="FB48" s="17">
        <v>0.3</v>
      </c>
      <c r="FC48" s="17">
        <v>0.4</v>
      </c>
      <c r="FD48" s="17">
        <v>2.2000000000000002</v>
      </c>
      <c r="FE48" s="17">
        <v>1.9</v>
      </c>
      <c r="FF48" s="17">
        <v>0</v>
      </c>
      <c r="FG48" s="17"/>
      <c r="FH48" s="17"/>
      <c r="FI48" s="17"/>
      <c r="FJ48" s="17"/>
      <c r="FK48" s="17">
        <v>1.88</v>
      </c>
      <c r="FL48" s="17"/>
      <c r="FM48" s="17">
        <v>9.68</v>
      </c>
      <c r="FN48" s="17">
        <v>695.72299999999996</v>
      </c>
      <c r="FO48" s="15"/>
      <c r="FP48" s="17">
        <v>1.6400300000000001</v>
      </c>
      <c r="FQ48" s="17">
        <v>1.0659099999999999</v>
      </c>
      <c r="FR48" s="17">
        <v>1.7565</v>
      </c>
      <c r="FS48" s="17">
        <v>1.9</v>
      </c>
      <c r="FT48" s="17">
        <v>1.37249</v>
      </c>
      <c r="FU48" s="17">
        <v>2.4906600000000001</v>
      </c>
      <c r="FV48" s="17">
        <v>0.7</v>
      </c>
      <c r="FW48" s="17">
        <v>2</v>
      </c>
      <c r="FX48" s="17">
        <v>12.92559</v>
      </c>
    </row>
    <row r="49" spans="1:180" ht="24" customHeight="1" x14ac:dyDescent="0.3">
      <c r="A49" s="16" t="s">
        <v>70</v>
      </c>
      <c r="B49" s="16" t="s">
        <v>838</v>
      </c>
      <c r="C49" s="17">
        <v>26.8</v>
      </c>
      <c r="D49" s="17">
        <v>20.100000000000001</v>
      </c>
      <c r="E49" s="17">
        <v>12</v>
      </c>
      <c r="F49" s="17"/>
      <c r="G49" s="17"/>
      <c r="H49" s="17">
        <v>-1.4</v>
      </c>
      <c r="I49" s="17">
        <v>19</v>
      </c>
      <c r="J49" s="17"/>
      <c r="K49" s="17"/>
      <c r="L49" s="17">
        <v>1.1000000000000001</v>
      </c>
      <c r="M49" s="17">
        <v>0.6</v>
      </c>
      <c r="N49" s="17"/>
      <c r="O49" s="17">
        <v>5.5</v>
      </c>
      <c r="P49" s="17">
        <v>30.1</v>
      </c>
      <c r="Q49" s="17">
        <v>21.9</v>
      </c>
      <c r="R49" s="17">
        <v>80.3</v>
      </c>
      <c r="S49" s="17">
        <v>0</v>
      </c>
      <c r="T49" s="17">
        <v>0</v>
      </c>
      <c r="U49" s="17"/>
      <c r="V49" s="17"/>
      <c r="W49" s="17">
        <v>0.5</v>
      </c>
      <c r="X49" s="17">
        <v>1.3</v>
      </c>
      <c r="Y49" s="17">
        <v>0.3</v>
      </c>
      <c r="Z49" s="17">
        <v>3</v>
      </c>
      <c r="AA49" s="17">
        <v>-3.3</v>
      </c>
      <c r="AB49" s="17"/>
      <c r="AC49" s="17">
        <v>10.5</v>
      </c>
      <c r="AD49" s="17"/>
      <c r="AE49" s="17"/>
      <c r="AF49" s="17"/>
      <c r="AG49" s="17"/>
      <c r="AH49" s="17">
        <v>11.6</v>
      </c>
      <c r="AI49" s="17">
        <v>-0.3</v>
      </c>
      <c r="AJ49" s="17"/>
      <c r="AK49" s="17">
        <v>0</v>
      </c>
      <c r="AL49" s="17"/>
      <c r="AM49" s="17">
        <v>-0.5</v>
      </c>
      <c r="AN49" s="17">
        <v>65.8</v>
      </c>
      <c r="AO49" s="17">
        <v>5.4</v>
      </c>
      <c r="AP49" s="17">
        <v>23.6</v>
      </c>
      <c r="AQ49" s="17">
        <v>3</v>
      </c>
      <c r="AR49" s="17">
        <v>-1.1000000000000001</v>
      </c>
      <c r="AS49" s="17">
        <v>2.7</v>
      </c>
      <c r="AT49" s="17">
        <v>1.2</v>
      </c>
      <c r="AU49" s="17">
        <v>25.5</v>
      </c>
      <c r="AV49" s="17">
        <v>-9.3000000000000007</v>
      </c>
      <c r="AW49" s="17">
        <v>-42.5</v>
      </c>
      <c r="AX49" s="17">
        <v>11.3</v>
      </c>
      <c r="AY49" s="17">
        <v>-1.3</v>
      </c>
      <c r="AZ49" s="17">
        <v>0</v>
      </c>
      <c r="BA49" s="17">
        <v>1.1000000000000001</v>
      </c>
      <c r="BB49" s="17">
        <v>0.4</v>
      </c>
      <c r="BC49" s="17">
        <v>-0.5</v>
      </c>
      <c r="BD49" s="17"/>
      <c r="BE49" s="17"/>
      <c r="BF49" s="17">
        <v>3.3</v>
      </c>
      <c r="BG49" s="17"/>
      <c r="BH49" s="17"/>
      <c r="BI49" s="17">
        <v>4.3</v>
      </c>
      <c r="BJ49" s="17"/>
      <c r="BK49" s="17"/>
      <c r="BL49" s="17"/>
      <c r="BM49" s="17">
        <v>2.39</v>
      </c>
      <c r="BN49" s="17">
        <v>27.51</v>
      </c>
      <c r="BO49" s="17">
        <v>0</v>
      </c>
      <c r="BP49" s="17">
        <v>27.2</v>
      </c>
      <c r="BQ49" s="17">
        <v>37.35</v>
      </c>
      <c r="BR49" s="17">
        <v>7.59</v>
      </c>
      <c r="BS49" s="17"/>
      <c r="BT49" s="17"/>
      <c r="BU49" s="17"/>
      <c r="BV49" s="17"/>
      <c r="BW49" s="17">
        <v>0</v>
      </c>
      <c r="BX49" s="17"/>
      <c r="BY49" s="17"/>
      <c r="BZ49" s="17">
        <v>0</v>
      </c>
      <c r="CA49" s="17">
        <v>48.9</v>
      </c>
      <c r="CB49" s="17">
        <v>31.3</v>
      </c>
      <c r="CC49" s="17">
        <v>15</v>
      </c>
      <c r="CD49" s="17">
        <v>8.8000000000000007</v>
      </c>
      <c r="CE49" s="17">
        <v>6.1</v>
      </c>
      <c r="CF49" s="17"/>
      <c r="CG49" s="17"/>
      <c r="CH49" s="17"/>
      <c r="CI49" s="17">
        <v>59.7</v>
      </c>
      <c r="CJ49" s="17">
        <v>65.7</v>
      </c>
      <c r="CK49" s="17">
        <v>-11</v>
      </c>
      <c r="CL49" s="17"/>
      <c r="CM49" s="17"/>
      <c r="CN49" s="17"/>
      <c r="CO49" s="17"/>
      <c r="CP49" s="17"/>
      <c r="CQ49" s="17">
        <v>1.3</v>
      </c>
      <c r="CR49" s="17"/>
      <c r="CS49" s="17"/>
      <c r="CT49" s="17">
        <v>0.6</v>
      </c>
      <c r="CU49" s="17">
        <v>1.2</v>
      </c>
      <c r="CV49" s="17"/>
      <c r="CW49" s="17">
        <v>0</v>
      </c>
      <c r="CX49" s="17">
        <v>0</v>
      </c>
      <c r="CY49" s="17">
        <v>0</v>
      </c>
      <c r="CZ49" s="17"/>
      <c r="DA49" s="17">
        <v>0.1</v>
      </c>
      <c r="DB49" s="17">
        <v>-0.1</v>
      </c>
      <c r="DC49" s="17">
        <v>-0.9</v>
      </c>
      <c r="DD49" s="17">
        <v>-0.2</v>
      </c>
      <c r="DE49" s="17">
        <v>0.21</v>
      </c>
      <c r="DF49" s="17"/>
      <c r="DG49" s="17">
        <v>0.1</v>
      </c>
      <c r="DH49" s="17">
        <v>1.3</v>
      </c>
      <c r="DI49" s="17">
        <v>0.2</v>
      </c>
      <c r="DJ49" s="17">
        <v>1.9</v>
      </c>
      <c r="DK49" s="17">
        <v>0.4</v>
      </c>
      <c r="DL49" s="17">
        <v>0.6</v>
      </c>
      <c r="DM49" s="17"/>
      <c r="DN49" s="17">
        <v>0</v>
      </c>
      <c r="DO49" s="17">
        <v>0</v>
      </c>
      <c r="DP49" s="17">
        <v>-1.1000000000000001</v>
      </c>
      <c r="DQ49" s="17">
        <v>-1.5</v>
      </c>
      <c r="DR49" s="17">
        <v>0</v>
      </c>
      <c r="DS49" s="17">
        <v>0.1</v>
      </c>
      <c r="DT49" s="17">
        <v>0.5</v>
      </c>
      <c r="DU49" s="17">
        <v>0.1</v>
      </c>
      <c r="DV49" s="17">
        <v>6.8000000000000005E-2</v>
      </c>
      <c r="DW49" s="17"/>
      <c r="DX49" s="17">
        <v>-4.5999999999999996</v>
      </c>
      <c r="DY49" s="17">
        <v>0.4</v>
      </c>
      <c r="DZ49" s="17">
        <v>2</v>
      </c>
      <c r="EA49" s="17">
        <v>3</v>
      </c>
      <c r="EB49" s="17">
        <v>0.8</v>
      </c>
      <c r="EC49" s="17">
        <v>0</v>
      </c>
      <c r="ED49" s="17">
        <v>0</v>
      </c>
      <c r="EE49" s="17">
        <v>-10.31</v>
      </c>
      <c r="EF49" s="17">
        <v>-15.69</v>
      </c>
      <c r="EG49" s="17">
        <v>-0.69</v>
      </c>
      <c r="EH49" s="17">
        <v>-0.26</v>
      </c>
      <c r="EI49" s="17">
        <v>0</v>
      </c>
      <c r="EJ49" s="17">
        <v>2.7</v>
      </c>
      <c r="EK49" s="17">
        <v>0</v>
      </c>
      <c r="EL49" s="17"/>
      <c r="EM49" s="17">
        <v>0.2</v>
      </c>
      <c r="EN49" s="17">
        <v>0.2</v>
      </c>
      <c r="EO49" s="17">
        <v>0.2</v>
      </c>
      <c r="EP49" s="17">
        <v>0</v>
      </c>
      <c r="EQ49" s="17">
        <v>0</v>
      </c>
      <c r="ER49" s="17">
        <v>0.3</v>
      </c>
      <c r="ES49" s="17">
        <v>0</v>
      </c>
      <c r="ET49" s="17">
        <v>-0.2</v>
      </c>
      <c r="EU49" s="17">
        <v>2.8</v>
      </c>
      <c r="EV49" s="17">
        <v>-4</v>
      </c>
      <c r="EW49" s="17">
        <v>0</v>
      </c>
      <c r="EX49" s="17">
        <v>1.5</v>
      </c>
      <c r="EY49" s="17">
        <v>0.7</v>
      </c>
      <c r="EZ49" s="17">
        <v>0.6</v>
      </c>
      <c r="FA49" s="17">
        <v>1.1000000000000001</v>
      </c>
      <c r="FB49" s="17">
        <v>0.3</v>
      </c>
      <c r="FC49" s="17">
        <v>0.4</v>
      </c>
      <c r="FD49" s="17">
        <v>2.2000000000000002</v>
      </c>
      <c r="FE49" s="17">
        <v>1.9</v>
      </c>
      <c r="FF49" s="17">
        <v>0</v>
      </c>
      <c r="FG49" s="17"/>
      <c r="FH49" s="17"/>
      <c r="FI49" s="17"/>
      <c r="FJ49" s="17"/>
      <c r="FK49" s="17">
        <v>2</v>
      </c>
      <c r="FL49" s="17"/>
      <c r="FM49" s="17">
        <v>9.66</v>
      </c>
      <c r="FN49" s="17">
        <v>660.62800000000004</v>
      </c>
      <c r="FO49" s="15"/>
      <c r="FP49" s="17">
        <v>1.5950500000000001</v>
      </c>
      <c r="FQ49" s="17">
        <v>-0.18526999999999999</v>
      </c>
      <c r="FR49" s="17">
        <v>2.0299999999999998</v>
      </c>
      <c r="FS49" s="17">
        <v>1.9</v>
      </c>
      <c r="FT49" s="17">
        <v>1.3862300000000001</v>
      </c>
      <c r="FU49" s="17">
        <v>2.6827100000000002</v>
      </c>
      <c r="FV49" s="17">
        <v>0.4</v>
      </c>
      <c r="FW49" s="17">
        <v>4</v>
      </c>
      <c r="FX49" s="17">
        <v>13.808719999999999</v>
      </c>
    </row>
    <row r="50" spans="1:180" ht="24" customHeight="1" x14ac:dyDescent="0.3">
      <c r="A50" s="18" t="s">
        <v>70</v>
      </c>
      <c r="B50" s="18" t="s">
        <v>839</v>
      </c>
      <c r="C50" s="19">
        <v>29.1</v>
      </c>
      <c r="D50" s="19">
        <v>26.3</v>
      </c>
      <c r="E50" s="19">
        <v>13.1</v>
      </c>
      <c r="F50" s="19"/>
      <c r="G50" s="19"/>
      <c r="H50" s="19">
        <v>-3.2</v>
      </c>
      <c r="I50" s="19">
        <v>15.6</v>
      </c>
      <c r="J50" s="19"/>
      <c r="K50" s="19"/>
      <c r="L50" s="19">
        <v>-25.9</v>
      </c>
      <c r="M50" s="19">
        <v>-18.2</v>
      </c>
      <c r="N50" s="19"/>
      <c r="O50" s="19">
        <v>11.2</v>
      </c>
      <c r="P50" s="19">
        <v>32.299999999999997</v>
      </c>
      <c r="Q50" s="19">
        <v>23.1</v>
      </c>
      <c r="R50" s="19">
        <v>83.9</v>
      </c>
      <c r="S50" s="19">
        <v>0</v>
      </c>
      <c r="T50" s="19">
        <v>0</v>
      </c>
      <c r="U50" s="19"/>
      <c r="V50" s="19"/>
      <c r="W50" s="19">
        <v>2.9</v>
      </c>
      <c r="X50" s="19">
        <v>1.4</v>
      </c>
      <c r="Y50" s="19">
        <v>0.5</v>
      </c>
      <c r="Z50" s="19">
        <v>3</v>
      </c>
      <c r="AA50" s="19">
        <v>-3.3</v>
      </c>
      <c r="AB50" s="19"/>
      <c r="AC50" s="19">
        <v>10.9</v>
      </c>
      <c r="AD50" s="19"/>
      <c r="AE50" s="19"/>
      <c r="AF50" s="19"/>
      <c r="AG50" s="19"/>
      <c r="AH50" s="19">
        <v>11.6</v>
      </c>
      <c r="AI50" s="19">
        <v>3.4</v>
      </c>
      <c r="AJ50" s="19"/>
      <c r="AK50" s="19">
        <v>0</v>
      </c>
      <c r="AL50" s="19"/>
      <c r="AM50" s="19">
        <v>-0.7</v>
      </c>
      <c r="AN50" s="19">
        <v>65.5</v>
      </c>
      <c r="AO50" s="19">
        <v>5.7</v>
      </c>
      <c r="AP50" s="19">
        <v>23.7</v>
      </c>
      <c r="AQ50" s="19">
        <v>3</v>
      </c>
      <c r="AR50" s="19">
        <v>-1.5</v>
      </c>
      <c r="AS50" s="19">
        <v>2.7</v>
      </c>
      <c r="AT50" s="19">
        <v>2.5</v>
      </c>
      <c r="AU50" s="19">
        <v>26</v>
      </c>
      <c r="AV50" s="19">
        <v>-8.9</v>
      </c>
      <c r="AW50" s="19">
        <v>-42.5</v>
      </c>
      <c r="AX50" s="19">
        <v>11.3</v>
      </c>
      <c r="AY50" s="19">
        <v>0.9</v>
      </c>
      <c r="AZ50" s="19">
        <v>0</v>
      </c>
      <c r="BA50" s="19">
        <v>1.1000000000000001</v>
      </c>
      <c r="BB50" s="19">
        <v>0.4</v>
      </c>
      <c r="BC50" s="19">
        <v>-0.8</v>
      </c>
      <c r="BD50" s="19"/>
      <c r="BE50" s="19"/>
      <c r="BF50" s="19">
        <v>2.9</v>
      </c>
      <c r="BG50" s="19"/>
      <c r="BH50" s="19"/>
      <c r="BI50" s="19">
        <v>3.5</v>
      </c>
      <c r="BJ50" s="19"/>
      <c r="BK50" s="19"/>
      <c r="BL50" s="19"/>
      <c r="BM50" s="19">
        <v>2.85</v>
      </c>
      <c r="BN50" s="19">
        <v>29.63</v>
      </c>
      <c r="BO50" s="19">
        <v>0</v>
      </c>
      <c r="BP50" s="19">
        <v>29.29</v>
      </c>
      <c r="BQ50" s="19">
        <v>38.979999999999997</v>
      </c>
      <c r="BR50" s="19">
        <v>8.3699999999999992</v>
      </c>
      <c r="BS50" s="19"/>
      <c r="BT50" s="19"/>
      <c r="BU50" s="19"/>
      <c r="BV50" s="19"/>
      <c r="BW50" s="19">
        <v>-0.87</v>
      </c>
      <c r="BX50" s="19"/>
      <c r="BY50" s="19"/>
      <c r="BZ50" s="19">
        <v>-0.1</v>
      </c>
      <c r="CA50" s="19">
        <v>48.1</v>
      </c>
      <c r="CB50" s="19">
        <v>31.1</v>
      </c>
      <c r="CC50" s="19">
        <v>14.8</v>
      </c>
      <c r="CD50" s="19">
        <v>8.9</v>
      </c>
      <c r="CE50" s="19">
        <v>6.2</v>
      </c>
      <c r="CF50" s="19"/>
      <c r="CG50" s="19"/>
      <c r="CH50" s="19"/>
      <c r="CI50" s="19">
        <v>59.4</v>
      </c>
      <c r="CJ50" s="19">
        <v>65.2</v>
      </c>
      <c r="CK50" s="19">
        <v>-11.6</v>
      </c>
      <c r="CL50" s="19"/>
      <c r="CM50" s="19"/>
      <c r="CN50" s="19"/>
      <c r="CO50" s="19"/>
      <c r="CP50" s="19"/>
      <c r="CQ50" s="19">
        <v>0</v>
      </c>
      <c r="CR50" s="19"/>
      <c r="CS50" s="19"/>
      <c r="CT50" s="19">
        <v>0.8</v>
      </c>
      <c r="CU50" s="19">
        <v>1.4</v>
      </c>
      <c r="CV50" s="19"/>
      <c r="CW50" s="19">
        <v>0</v>
      </c>
      <c r="CX50" s="19">
        <v>0</v>
      </c>
      <c r="CY50" s="19">
        <v>0</v>
      </c>
      <c r="CZ50" s="19"/>
      <c r="DA50" s="19">
        <v>0</v>
      </c>
      <c r="DB50" s="19">
        <v>-0.1</v>
      </c>
      <c r="DC50" s="19">
        <v>-1</v>
      </c>
      <c r="DD50" s="19">
        <v>0</v>
      </c>
      <c r="DE50" s="19">
        <v>0</v>
      </c>
      <c r="DF50" s="19"/>
      <c r="DG50" s="19">
        <v>0</v>
      </c>
      <c r="DH50" s="19">
        <v>1.3</v>
      </c>
      <c r="DI50" s="19">
        <v>0.2</v>
      </c>
      <c r="DJ50" s="19">
        <v>1.7</v>
      </c>
      <c r="DK50" s="19">
        <v>0.2</v>
      </c>
      <c r="DL50" s="19">
        <v>0.6</v>
      </c>
      <c r="DM50" s="19"/>
      <c r="DN50" s="19">
        <v>0</v>
      </c>
      <c r="DO50" s="19">
        <v>0</v>
      </c>
      <c r="DP50" s="19">
        <v>-0.7</v>
      </c>
      <c r="DQ50" s="19">
        <v>-1</v>
      </c>
      <c r="DR50" s="19">
        <v>0</v>
      </c>
      <c r="DS50" s="19">
        <v>0</v>
      </c>
      <c r="DT50" s="19">
        <v>0.6</v>
      </c>
      <c r="DU50" s="19">
        <v>0.1</v>
      </c>
      <c r="DV50" s="19">
        <v>5.2999999999999999E-2</v>
      </c>
      <c r="DW50" s="19"/>
      <c r="DX50" s="19">
        <v>-4.5999999999999996</v>
      </c>
      <c r="DY50" s="19">
        <v>0.5</v>
      </c>
      <c r="DZ50" s="19">
        <v>2</v>
      </c>
      <c r="EA50" s="19">
        <v>3</v>
      </c>
      <c r="EB50" s="19">
        <v>0.8</v>
      </c>
      <c r="EC50" s="19">
        <v>0</v>
      </c>
      <c r="ED50" s="19">
        <v>0</v>
      </c>
      <c r="EE50" s="19">
        <v>-9.5500000000000007</v>
      </c>
      <c r="EF50" s="19">
        <v>-14.5</v>
      </c>
      <c r="EG50" s="19">
        <v>-0.66</v>
      </c>
      <c r="EH50" s="19">
        <v>-0.26</v>
      </c>
      <c r="EI50" s="19">
        <v>0</v>
      </c>
      <c r="EJ50" s="19">
        <v>2.7</v>
      </c>
      <c r="EK50" s="19">
        <v>0</v>
      </c>
      <c r="EL50" s="19"/>
      <c r="EM50" s="19">
        <v>0.2</v>
      </c>
      <c r="EN50" s="19">
        <v>0.2</v>
      </c>
      <c r="EO50" s="19">
        <v>0.2</v>
      </c>
      <c r="EP50" s="19">
        <v>0.33454</v>
      </c>
      <c r="EQ50" s="19">
        <v>0</v>
      </c>
      <c r="ER50" s="19">
        <v>0</v>
      </c>
      <c r="ES50" s="19">
        <v>0</v>
      </c>
      <c r="ET50" s="19">
        <v>-0.2</v>
      </c>
      <c r="EU50" s="19">
        <v>0.8</v>
      </c>
      <c r="EV50" s="19">
        <v>-4.3</v>
      </c>
      <c r="EW50" s="19">
        <v>0</v>
      </c>
      <c r="EX50" s="19">
        <v>1.5</v>
      </c>
      <c r="EY50" s="19">
        <v>0.7</v>
      </c>
      <c r="EZ50" s="19">
        <v>0.6</v>
      </c>
      <c r="FA50" s="19">
        <v>1.1000000000000001</v>
      </c>
      <c r="FB50" s="19">
        <v>0</v>
      </c>
      <c r="FC50" s="19">
        <v>0.4</v>
      </c>
      <c r="FD50" s="19">
        <v>2.2000000000000002</v>
      </c>
      <c r="FE50" s="19">
        <v>1.9</v>
      </c>
      <c r="FF50" s="19">
        <v>0</v>
      </c>
      <c r="FG50" s="19"/>
      <c r="FH50" s="19"/>
      <c r="FI50" s="19"/>
      <c r="FJ50" s="19"/>
      <c r="FK50" s="19">
        <v>2.0699999999999998</v>
      </c>
      <c r="FL50" s="19"/>
      <c r="FM50" s="19">
        <v>9.01</v>
      </c>
      <c r="FN50" s="19">
        <v>643.04754000000003</v>
      </c>
      <c r="FO50" s="15"/>
      <c r="FP50" s="19">
        <v>1.6754100000000001</v>
      </c>
      <c r="FQ50" s="19">
        <v>-1.31236</v>
      </c>
      <c r="FR50" s="19">
        <v>1.66</v>
      </c>
      <c r="FS50" s="19">
        <v>1.9</v>
      </c>
      <c r="FT50" s="19">
        <v>1.3935299999999999</v>
      </c>
      <c r="FU50" s="19">
        <v>2.6858599999999999</v>
      </c>
      <c r="FV50" s="19">
        <v>0.2</v>
      </c>
      <c r="FW50" s="19">
        <v>3.9</v>
      </c>
      <c r="FX50" s="19">
        <v>12.10244</v>
      </c>
    </row>
    <row r="51" spans="1:180" ht="24" customHeight="1" x14ac:dyDescent="0.3">
      <c r="A51" s="13" t="s">
        <v>70</v>
      </c>
      <c r="B51" s="13" t="s">
        <v>840</v>
      </c>
      <c r="C51" s="14">
        <v>29.3</v>
      </c>
      <c r="D51" s="14">
        <v>27.4</v>
      </c>
      <c r="E51" s="14">
        <v>14</v>
      </c>
      <c r="F51" s="14"/>
      <c r="G51" s="14"/>
      <c r="H51" s="14">
        <v>-3.7</v>
      </c>
      <c r="I51" s="14">
        <v>15.3</v>
      </c>
      <c r="J51" s="14"/>
      <c r="K51" s="14"/>
      <c r="L51" s="14">
        <v>-27.7</v>
      </c>
      <c r="M51" s="14">
        <v>-15.8</v>
      </c>
      <c r="N51" s="14"/>
      <c r="O51" s="14">
        <v>8.8000000000000007</v>
      </c>
      <c r="P51" s="14">
        <v>31.2</v>
      </c>
      <c r="Q51" s="14">
        <v>22.7</v>
      </c>
      <c r="R51" s="14">
        <v>82.8</v>
      </c>
      <c r="S51" s="14">
        <v>0.1</v>
      </c>
      <c r="T51" s="14">
        <v>0</v>
      </c>
      <c r="U51" s="14"/>
      <c r="V51" s="14"/>
      <c r="W51" s="14">
        <v>4.8</v>
      </c>
      <c r="X51" s="14">
        <v>1.7</v>
      </c>
      <c r="Y51" s="14">
        <v>0.9</v>
      </c>
      <c r="Z51" s="14">
        <v>3</v>
      </c>
      <c r="AA51" s="14">
        <v>-3.3</v>
      </c>
      <c r="AB51" s="14"/>
      <c r="AC51" s="14">
        <v>11.4</v>
      </c>
      <c r="AD51" s="14"/>
      <c r="AE51" s="14"/>
      <c r="AF51" s="14"/>
      <c r="AG51" s="14"/>
      <c r="AH51" s="14">
        <v>11.1</v>
      </c>
      <c r="AI51" s="14">
        <v>2.7</v>
      </c>
      <c r="AJ51" s="14"/>
      <c r="AK51" s="14">
        <v>0</v>
      </c>
      <c r="AL51" s="14"/>
      <c r="AM51" s="14">
        <v>-0.9</v>
      </c>
      <c r="AN51" s="14">
        <v>65.2</v>
      </c>
      <c r="AO51" s="14">
        <v>6.3</v>
      </c>
      <c r="AP51" s="14">
        <v>23.3</v>
      </c>
      <c r="AQ51" s="14">
        <v>2.9</v>
      </c>
      <c r="AR51" s="14">
        <v>0.9</v>
      </c>
      <c r="AS51" s="14">
        <v>2.7</v>
      </c>
      <c r="AT51" s="14">
        <v>1.8</v>
      </c>
      <c r="AU51" s="14">
        <v>24.4</v>
      </c>
      <c r="AV51" s="14">
        <v>-10.4</v>
      </c>
      <c r="AW51" s="14">
        <v>-43.8</v>
      </c>
      <c r="AX51" s="14">
        <v>12.6</v>
      </c>
      <c r="AY51" s="14">
        <v>1</v>
      </c>
      <c r="AZ51" s="14">
        <v>-0.4</v>
      </c>
      <c r="BA51" s="14">
        <v>1.1000000000000001</v>
      </c>
      <c r="BB51" s="14">
        <v>0.4</v>
      </c>
      <c r="BC51" s="14">
        <v>0.7</v>
      </c>
      <c r="BD51" s="14"/>
      <c r="BE51" s="14"/>
      <c r="BF51" s="14">
        <v>0.3</v>
      </c>
      <c r="BG51" s="14"/>
      <c r="BH51" s="14"/>
      <c r="BI51" s="14">
        <v>2.2999999999999998</v>
      </c>
      <c r="BJ51" s="14"/>
      <c r="BK51" s="14"/>
      <c r="BL51" s="14"/>
      <c r="BM51" s="14">
        <v>2.63</v>
      </c>
      <c r="BN51" s="14">
        <v>28.83</v>
      </c>
      <c r="BO51" s="14">
        <v>0</v>
      </c>
      <c r="BP51" s="14">
        <v>28.5</v>
      </c>
      <c r="BQ51" s="14">
        <v>38.46</v>
      </c>
      <c r="BR51" s="14">
        <v>8.09</v>
      </c>
      <c r="BS51" s="14"/>
      <c r="BT51" s="14"/>
      <c r="BU51" s="14"/>
      <c r="BV51" s="14"/>
      <c r="BW51" s="14">
        <v>1.02</v>
      </c>
      <c r="BX51" s="14"/>
      <c r="BY51" s="14"/>
      <c r="BZ51" s="14">
        <v>-0.1</v>
      </c>
      <c r="CA51" s="14">
        <v>46.6</v>
      </c>
      <c r="CB51" s="14">
        <v>25.7</v>
      </c>
      <c r="CC51" s="14">
        <v>14.6</v>
      </c>
      <c r="CD51" s="14">
        <v>8.8000000000000007</v>
      </c>
      <c r="CE51" s="14">
        <v>6</v>
      </c>
      <c r="CF51" s="14"/>
      <c r="CG51" s="14"/>
      <c r="CH51" s="14"/>
      <c r="CI51" s="14">
        <v>57.8</v>
      </c>
      <c r="CJ51" s="14">
        <v>63.8</v>
      </c>
      <c r="CK51" s="14">
        <v>-13.5</v>
      </c>
      <c r="CL51" s="14"/>
      <c r="CM51" s="14"/>
      <c r="CN51" s="14"/>
      <c r="CO51" s="14"/>
      <c r="CP51" s="14"/>
      <c r="CQ51" s="14">
        <v>-1.7</v>
      </c>
      <c r="CR51" s="14"/>
      <c r="CS51" s="14"/>
      <c r="CT51" s="14">
        <v>1</v>
      </c>
      <c r="CU51" s="14">
        <v>1.4</v>
      </c>
      <c r="CV51" s="14"/>
      <c r="CW51" s="14">
        <v>0</v>
      </c>
      <c r="CX51" s="14">
        <v>0</v>
      </c>
      <c r="CY51" s="14">
        <v>0</v>
      </c>
      <c r="CZ51" s="14"/>
      <c r="DA51" s="14">
        <v>0</v>
      </c>
      <c r="DB51" s="14">
        <v>-0.1</v>
      </c>
      <c r="DC51" s="14">
        <v>-1</v>
      </c>
      <c r="DD51" s="14">
        <v>0</v>
      </c>
      <c r="DE51" s="14">
        <v>0</v>
      </c>
      <c r="DF51" s="14"/>
      <c r="DG51" s="14">
        <v>0</v>
      </c>
      <c r="DH51" s="14">
        <v>1.5</v>
      </c>
      <c r="DI51" s="14">
        <v>0.2</v>
      </c>
      <c r="DJ51" s="14">
        <v>1.9</v>
      </c>
      <c r="DK51" s="14">
        <v>0.2</v>
      </c>
      <c r="DL51" s="14">
        <v>0.6</v>
      </c>
      <c r="DM51" s="14"/>
      <c r="DN51" s="14">
        <v>0</v>
      </c>
      <c r="DO51" s="14">
        <v>0</v>
      </c>
      <c r="DP51" s="14">
        <v>-0.9</v>
      </c>
      <c r="DQ51" s="14">
        <v>-0.4</v>
      </c>
      <c r="DR51" s="14">
        <v>0</v>
      </c>
      <c r="DS51" s="14">
        <v>-0.2</v>
      </c>
      <c r="DT51" s="14">
        <v>0.6</v>
      </c>
      <c r="DU51" s="14">
        <v>0.1</v>
      </c>
      <c r="DV51" s="14">
        <v>0.08</v>
      </c>
      <c r="DW51" s="14"/>
      <c r="DX51" s="14">
        <v>-4.5999999999999996</v>
      </c>
      <c r="DY51" s="14">
        <v>0.4</v>
      </c>
      <c r="DZ51" s="14">
        <v>1.9</v>
      </c>
      <c r="EA51" s="14">
        <v>3</v>
      </c>
      <c r="EB51" s="14">
        <v>0.8</v>
      </c>
      <c r="EC51" s="14">
        <v>0</v>
      </c>
      <c r="ED51" s="14">
        <v>0</v>
      </c>
      <c r="EE51" s="14">
        <v>-9.11</v>
      </c>
      <c r="EF51" s="14">
        <v>-15.28</v>
      </c>
      <c r="EG51" s="14">
        <v>-0.97</v>
      </c>
      <c r="EH51" s="14">
        <v>-0.42</v>
      </c>
      <c r="EI51" s="14">
        <v>0</v>
      </c>
      <c r="EJ51" s="14">
        <v>2.7</v>
      </c>
      <c r="EK51" s="14">
        <v>0</v>
      </c>
      <c r="EL51" s="14"/>
      <c r="EM51" s="14">
        <v>0.2</v>
      </c>
      <c r="EN51" s="14">
        <v>0.2</v>
      </c>
      <c r="EO51" s="14">
        <v>0.2</v>
      </c>
      <c r="EP51" s="14">
        <v>0</v>
      </c>
      <c r="EQ51" s="14">
        <v>0</v>
      </c>
      <c r="ER51" s="14">
        <v>0</v>
      </c>
      <c r="ES51" s="14">
        <v>0</v>
      </c>
      <c r="ET51" s="14">
        <v>-0.2</v>
      </c>
      <c r="EU51" s="14">
        <v>-0.4</v>
      </c>
      <c r="EV51" s="14">
        <v>-3.3</v>
      </c>
      <c r="EW51" s="14">
        <v>0</v>
      </c>
      <c r="EX51" s="14">
        <v>1.5</v>
      </c>
      <c r="EY51" s="14">
        <v>0.7</v>
      </c>
      <c r="EZ51" s="14">
        <v>0.6</v>
      </c>
      <c r="FA51" s="14">
        <v>1.1000000000000001</v>
      </c>
      <c r="FB51" s="14">
        <v>0</v>
      </c>
      <c r="FC51" s="14">
        <v>0.4</v>
      </c>
      <c r="FD51" s="14">
        <v>2</v>
      </c>
      <c r="FE51" s="14">
        <v>1.7</v>
      </c>
      <c r="FF51" s="14">
        <v>0</v>
      </c>
      <c r="FG51" s="14"/>
      <c r="FH51" s="14"/>
      <c r="FI51" s="14"/>
      <c r="FJ51" s="14"/>
      <c r="FK51" s="14">
        <v>2.2200000000000002</v>
      </c>
      <c r="FL51" s="14"/>
      <c r="FM51" s="14">
        <v>8.44</v>
      </c>
      <c r="FN51" s="14">
        <v>621.39</v>
      </c>
      <c r="FO51" s="15"/>
      <c r="FP51" s="14">
        <v>2.0255999999999998</v>
      </c>
      <c r="FQ51" s="14">
        <v>-2.7352699999999999</v>
      </c>
      <c r="FR51" s="14">
        <v>1.7965</v>
      </c>
      <c r="FS51" s="14">
        <v>1.9</v>
      </c>
      <c r="FT51" s="14">
        <v>1.3934500000000001</v>
      </c>
      <c r="FU51" s="14">
        <v>2.6889500000000002</v>
      </c>
      <c r="FV51" s="14">
        <v>-0.1</v>
      </c>
      <c r="FW51" s="14">
        <v>3.9</v>
      </c>
      <c r="FX51" s="14">
        <v>10.86923</v>
      </c>
    </row>
    <row r="52" spans="1:180" ht="24" customHeight="1" x14ac:dyDescent="0.3">
      <c r="A52" s="16" t="s">
        <v>70</v>
      </c>
      <c r="B52" s="16" t="s">
        <v>841</v>
      </c>
      <c r="C52" s="17">
        <v>26.4</v>
      </c>
      <c r="D52" s="17">
        <v>27</v>
      </c>
      <c r="E52" s="17">
        <v>12.8</v>
      </c>
      <c r="F52" s="17"/>
      <c r="G52" s="17"/>
      <c r="H52" s="17">
        <v>-4.5999999999999996</v>
      </c>
      <c r="I52" s="17">
        <v>24.9</v>
      </c>
      <c r="J52" s="17"/>
      <c r="K52" s="17"/>
      <c r="L52" s="17">
        <v>-25</v>
      </c>
      <c r="M52" s="17">
        <v>-21.4</v>
      </c>
      <c r="N52" s="17"/>
      <c r="O52" s="17">
        <v>12.2</v>
      </c>
      <c r="P52" s="17">
        <v>32.1</v>
      </c>
      <c r="Q52" s="17">
        <v>23.7</v>
      </c>
      <c r="R52" s="17">
        <v>84.5</v>
      </c>
      <c r="S52" s="17">
        <v>-0.2</v>
      </c>
      <c r="T52" s="17">
        <v>0</v>
      </c>
      <c r="U52" s="17"/>
      <c r="V52" s="17"/>
      <c r="W52" s="17">
        <v>4.9000000000000004</v>
      </c>
      <c r="X52" s="17">
        <v>1.7</v>
      </c>
      <c r="Y52" s="17">
        <v>1.1000000000000001</v>
      </c>
      <c r="Z52" s="17">
        <v>3</v>
      </c>
      <c r="AA52" s="17">
        <v>-3.3</v>
      </c>
      <c r="AB52" s="17"/>
      <c r="AC52" s="17">
        <v>11.6</v>
      </c>
      <c r="AD52" s="17"/>
      <c r="AE52" s="17"/>
      <c r="AF52" s="17"/>
      <c r="AG52" s="17"/>
      <c r="AH52" s="17">
        <v>9.6999999999999993</v>
      </c>
      <c r="AI52" s="17">
        <v>4</v>
      </c>
      <c r="AJ52" s="17"/>
      <c r="AK52" s="17">
        <v>0</v>
      </c>
      <c r="AL52" s="17"/>
      <c r="AM52" s="17">
        <v>-1</v>
      </c>
      <c r="AN52" s="17">
        <v>67.400000000000006</v>
      </c>
      <c r="AO52" s="17">
        <v>7.2</v>
      </c>
      <c r="AP52" s="17">
        <v>24.1</v>
      </c>
      <c r="AQ52" s="17">
        <v>3.4</v>
      </c>
      <c r="AR52" s="17">
        <v>-0.2</v>
      </c>
      <c r="AS52" s="17">
        <v>2.7</v>
      </c>
      <c r="AT52" s="17">
        <v>1</v>
      </c>
      <c r="AU52" s="17">
        <v>25.8</v>
      </c>
      <c r="AV52" s="17">
        <v>-8.9</v>
      </c>
      <c r="AW52" s="17">
        <v>-41.7</v>
      </c>
      <c r="AX52" s="17">
        <v>9</v>
      </c>
      <c r="AY52" s="17">
        <v>-3.1</v>
      </c>
      <c r="AZ52" s="17">
        <v>-3.3</v>
      </c>
      <c r="BA52" s="17">
        <v>1.2</v>
      </c>
      <c r="BB52" s="17">
        <v>0.4</v>
      </c>
      <c r="BC52" s="17">
        <v>-5.9</v>
      </c>
      <c r="BD52" s="17"/>
      <c r="BE52" s="17"/>
      <c r="BF52" s="17">
        <v>2.7</v>
      </c>
      <c r="BG52" s="17"/>
      <c r="BH52" s="17"/>
      <c r="BI52" s="17">
        <v>1.2</v>
      </c>
      <c r="BJ52" s="17"/>
      <c r="BK52" s="17"/>
      <c r="BL52" s="17"/>
      <c r="BM52" s="17">
        <v>4.6500000000000004</v>
      </c>
      <c r="BN52" s="17">
        <v>30.49</v>
      </c>
      <c r="BO52" s="17">
        <v>0</v>
      </c>
      <c r="BP52" s="17">
        <v>30.01</v>
      </c>
      <c r="BQ52" s="17">
        <v>38.85</v>
      </c>
      <c r="BR52" s="17">
        <v>8.48</v>
      </c>
      <c r="BS52" s="17"/>
      <c r="BT52" s="17"/>
      <c r="BU52" s="17"/>
      <c r="BV52" s="17"/>
      <c r="BW52" s="17">
        <v>-2.44</v>
      </c>
      <c r="BX52" s="17"/>
      <c r="BY52" s="17"/>
      <c r="BZ52" s="17">
        <v>0</v>
      </c>
      <c r="CA52" s="17">
        <v>49.3</v>
      </c>
      <c r="CB52" s="17">
        <v>26.4</v>
      </c>
      <c r="CC52" s="17">
        <v>15.3</v>
      </c>
      <c r="CD52" s="17">
        <v>11</v>
      </c>
      <c r="CE52" s="17">
        <v>5.8</v>
      </c>
      <c r="CF52" s="17"/>
      <c r="CG52" s="17"/>
      <c r="CH52" s="17"/>
      <c r="CI52" s="17">
        <v>59.2</v>
      </c>
      <c r="CJ52" s="17">
        <v>65.400000000000006</v>
      </c>
      <c r="CK52" s="17">
        <v>-11.4</v>
      </c>
      <c r="CL52" s="17"/>
      <c r="CM52" s="17"/>
      <c r="CN52" s="17"/>
      <c r="CO52" s="17"/>
      <c r="CP52" s="17"/>
      <c r="CQ52" s="17">
        <v>-0.1</v>
      </c>
      <c r="CR52" s="17"/>
      <c r="CS52" s="17"/>
      <c r="CT52" s="17">
        <v>0.9</v>
      </c>
      <c r="CU52" s="17">
        <v>1.2</v>
      </c>
      <c r="CV52" s="17"/>
      <c r="CW52" s="17">
        <v>0</v>
      </c>
      <c r="CX52" s="17">
        <v>0</v>
      </c>
      <c r="CY52" s="17">
        <v>0</v>
      </c>
      <c r="CZ52" s="17"/>
      <c r="DA52" s="17">
        <v>0.1</v>
      </c>
      <c r="DB52" s="17">
        <v>-0.1</v>
      </c>
      <c r="DC52" s="17">
        <v>-0.9</v>
      </c>
      <c r="DD52" s="17">
        <v>0</v>
      </c>
      <c r="DE52" s="17">
        <v>0</v>
      </c>
      <c r="DF52" s="17"/>
      <c r="DG52" s="17">
        <v>0</v>
      </c>
      <c r="DH52" s="17">
        <v>1.5</v>
      </c>
      <c r="DI52" s="17">
        <v>0.1</v>
      </c>
      <c r="DJ52" s="17">
        <v>1.5</v>
      </c>
      <c r="DK52" s="17">
        <v>0.2</v>
      </c>
      <c r="DL52" s="17">
        <v>0.6</v>
      </c>
      <c r="DM52" s="17"/>
      <c r="DN52" s="17">
        <v>0</v>
      </c>
      <c r="DO52" s="17">
        <v>0</v>
      </c>
      <c r="DP52" s="17">
        <v>-0.9</v>
      </c>
      <c r="DQ52" s="17">
        <v>-0.2</v>
      </c>
      <c r="DR52" s="17">
        <v>0</v>
      </c>
      <c r="DS52" s="17">
        <v>0.1</v>
      </c>
      <c r="DT52" s="17">
        <v>0.5</v>
      </c>
      <c r="DU52" s="17">
        <v>0</v>
      </c>
      <c r="DV52" s="17">
        <v>5.2999999999999999E-2</v>
      </c>
      <c r="DW52" s="17"/>
      <c r="DX52" s="17">
        <v>-4.5999999999999996</v>
      </c>
      <c r="DY52" s="17">
        <v>0.4</v>
      </c>
      <c r="DZ52" s="17">
        <v>1.9</v>
      </c>
      <c r="EA52" s="17">
        <v>3</v>
      </c>
      <c r="EB52" s="17">
        <v>0.8</v>
      </c>
      <c r="EC52" s="17">
        <v>0</v>
      </c>
      <c r="ED52" s="17">
        <v>0</v>
      </c>
      <c r="EE52" s="17">
        <v>-8.48</v>
      </c>
      <c r="EF52" s="17">
        <v>-14.83</v>
      </c>
      <c r="EG52" s="17">
        <v>-0.84</v>
      </c>
      <c r="EH52" s="17">
        <v>-0.38</v>
      </c>
      <c r="EI52" s="17">
        <v>0</v>
      </c>
      <c r="EJ52" s="17">
        <v>2.7</v>
      </c>
      <c r="EK52" s="17">
        <v>0</v>
      </c>
      <c r="EL52" s="17"/>
      <c r="EM52" s="17">
        <v>0.2</v>
      </c>
      <c r="EN52" s="17">
        <v>0.2</v>
      </c>
      <c r="EO52" s="17">
        <v>0.2</v>
      </c>
      <c r="EP52" s="17">
        <v>0</v>
      </c>
      <c r="EQ52" s="17">
        <v>0</v>
      </c>
      <c r="ER52" s="17">
        <v>0</v>
      </c>
      <c r="ES52" s="17">
        <v>0</v>
      </c>
      <c r="ET52" s="17">
        <v>-0.2</v>
      </c>
      <c r="EU52" s="17">
        <v>-0.8</v>
      </c>
      <c r="EV52" s="17">
        <v>-3</v>
      </c>
      <c r="EW52" s="17">
        <v>0</v>
      </c>
      <c r="EX52" s="17">
        <v>1.5</v>
      </c>
      <c r="EY52" s="17">
        <v>0.7</v>
      </c>
      <c r="EZ52" s="17">
        <v>0.6</v>
      </c>
      <c r="FA52" s="17">
        <v>1.1000000000000001</v>
      </c>
      <c r="FB52" s="17">
        <v>0</v>
      </c>
      <c r="FC52" s="17">
        <v>0.4</v>
      </c>
      <c r="FD52" s="17">
        <v>2</v>
      </c>
      <c r="FE52" s="17">
        <v>1.7</v>
      </c>
      <c r="FF52" s="17">
        <v>0</v>
      </c>
      <c r="FG52" s="17"/>
      <c r="FH52" s="17"/>
      <c r="FI52" s="17"/>
      <c r="FJ52" s="17"/>
      <c r="FK52" s="17">
        <v>1.79</v>
      </c>
      <c r="FL52" s="17"/>
      <c r="FM52" s="17">
        <v>8.73</v>
      </c>
      <c r="FN52" s="17">
        <v>637.48299999999995</v>
      </c>
      <c r="FO52" s="15"/>
      <c r="FP52" s="17">
        <v>2.3187700000000002</v>
      </c>
      <c r="FQ52" s="17">
        <v>-0.44400000000000001</v>
      </c>
      <c r="FR52" s="17">
        <v>2.0394999999999999</v>
      </c>
      <c r="FS52" s="17">
        <v>1.7</v>
      </c>
      <c r="FT52" s="17">
        <v>1.3929400000000001</v>
      </c>
      <c r="FU52" s="17">
        <v>2.6951499999999999</v>
      </c>
      <c r="FV52" s="17">
        <v>-0.2</v>
      </c>
      <c r="FW52" s="17">
        <v>4</v>
      </c>
      <c r="FX52" s="17">
        <v>13.502359999999999</v>
      </c>
    </row>
    <row r="53" spans="1:180" ht="24" customHeight="1" x14ac:dyDescent="0.3">
      <c r="A53" s="16" t="s">
        <v>70</v>
      </c>
      <c r="B53" s="16" t="s">
        <v>842</v>
      </c>
      <c r="C53" s="17">
        <v>28.5</v>
      </c>
      <c r="D53" s="17">
        <v>22.8</v>
      </c>
      <c r="E53" s="17">
        <v>12.8</v>
      </c>
      <c r="F53" s="17"/>
      <c r="G53" s="17"/>
      <c r="H53" s="17">
        <v>-7.1</v>
      </c>
      <c r="I53" s="17">
        <v>22.6</v>
      </c>
      <c r="J53" s="17"/>
      <c r="K53" s="17"/>
      <c r="L53" s="17">
        <v>-25.4</v>
      </c>
      <c r="M53" s="17">
        <v>-16.7</v>
      </c>
      <c r="N53" s="17"/>
      <c r="O53" s="17">
        <v>9.6</v>
      </c>
      <c r="P53" s="17">
        <v>31.4</v>
      </c>
      <c r="Q53" s="17">
        <v>22.8</v>
      </c>
      <c r="R53" s="17">
        <v>81</v>
      </c>
      <c r="S53" s="17">
        <v>0.1</v>
      </c>
      <c r="T53" s="17">
        <v>0</v>
      </c>
      <c r="U53" s="17"/>
      <c r="V53" s="17"/>
      <c r="W53" s="17">
        <v>3.7</v>
      </c>
      <c r="X53" s="17">
        <v>1.8</v>
      </c>
      <c r="Y53" s="17">
        <v>1.1000000000000001</v>
      </c>
      <c r="Z53" s="17">
        <v>2.8</v>
      </c>
      <c r="AA53" s="17">
        <v>-3.4</v>
      </c>
      <c r="AB53" s="17"/>
      <c r="AC53" s="17">
        <v>9.8000000000000007</v>
      </c>
      <c r="AD53" s="17"/>
      <c r="AE53" s="17"/>
      <c r="AF53" s="17"/>
      <c r="AG53" s="17"/>
      <c r="AH53" s="17">
        <v>10</v>
      </c>
      <c r="AI53" s="17">
        <v>2.7</v>
      </c>
      <c r="AJ53" s="17"/>
      <c r="AK53" s="17">
        <v>0</v>
      </c>
      <c r="AL53" s="17"/>
      <c r="AM53" s="17">
        <v>-1.2</v>
      </c>
      <c r="AN53" s="17">
        <v>64.2</v>
      </c>
      <c r="AO53" s="17">
        <v>7.4</v>
      </c>
      <c r="AP53" s="17">
        <v>23.9</v>
      </c>
      <c r="AQ53" s="17">
        <v>3.1</v>
      </c>
      <c r="AR53" s="17">
        <v>-0.3</v>
      </c>
      <c r="AS53" s="17">
        <v>2.7</v>
      </c>
      <c r="AT53" s="17">
        <v>1.4</v>
      </c>
      <c r="AU53" s="17">
        <v>23.9</v>
      </c>
      <c r="AV53" s="17">
        <v>-24.2</v>
      </c>
      <c r="AW53" s="17">
        <v>-44.3</v>
      </c>
      <c r="AX53" s="17">
        <v>10.199999999999999</v>
      </c>
      <c r="AY53" s="17">
        <v>-0.3</v>
      </c>
      <c r="AZ53" s="17">
        <v>-3.3</v>
      </c>
      <c r="BA53" s="17">
        <v>1.1000000000000001</v>
      </c>
      <c r="BB53" s="17">
        <v>0.4</v>
      </c>
      <c r="BC53" s="17">
        <v>-0.7</v>
      </c>
      <c r="BD53" s="17"/>
      <c r="BE53" s="17"/>
      <c r="BF53" s="17">
        <v>1.5</v>
      </c>
      <c r="BG53" s="17"/>
      <c r="BH53" s="17"/>
      <c r="BI53" s="17">
        <v>1.3</v>
      </c>
      <c r="BJ53" s="17"/>
      <c r="BK53" s="17"/>
      <c r="BL53" s="17"/>
      <c r="BM53" s="17">
        <v>2.87</v>
      </c>
      <c r="BN53" s="17">
        <v>29.37</v>
      </c>
      <c r="BO53" s="17">
        <v>0</v>
      </c>
      <c r="BP53" s="17">
        <v>28.87</v>
      </c>
      <c r="BQ53" s="17">
        <v>39.33</v>
      </c>
      <c r="BR53" s="17">
        <v>8.07</v>
      </c>
      <c r="BS53" s="17"/>
      <c r="BT53" s="17"/>
      <c r="BU53" s="17"/>
      <c r="BV53" s="17"/>
      <c r="BW53" s="17">
        <v>-0.37</v>
      </c>
      <c r="BX53" s="17"/>
      <c r="BY53" s="17"/>
      <c r="BZ53" s="17">
        <v>0</v>
      </c>
      <c r="CA53" s="17">
        <v>49.6</v>
      </c>
      <c r="CB53" s="17">
        <v>26.1</v>
      </c>
      <c r="CC53" s="17">
        <v>15.2</v>
      </c>
      <c r="CD53" s="17">
        <v>8.9</v>
      </c>
      <c r="CE53" s="17">
        <v>6.1</v>
      </c>
      <c r="CF53" s="17"/>
      <c r="CG53" s="17"/>
      <c r="CH53" s="17"/>
      <c r="CI53" s="17">
        <v>56.9</v>
      </c>
      <c r="CJ53" s="17">
        <v>62.3</v>
      </c>
      <c r="CK53" s="17">
        <v>-16.3</v>
      </c>
      <c r="CL53" s="17"/>
      <c r="CM53" s="17"/>
      <c r="CN53" s="17"/>
      <c r="CO53" s="17"/>
      <c r="CP53" s="17"/>
      <c r="CQ53" s="17">
        <v>-2</v>
      </c>
      <c r="CR53" s="17"/>
      <c r="CS53" s="17"/>
      <c r="CT53" s="17">
        <v>0.8</v>
      </c>
      <c r="CU53" s="17">
        <v>1.3</v>
      </c>
      <c r="CV53" s="17"/>
      <c r="CW53" s="17">
        <v>0</v>
      </c>
      <c r="CX53" s="17">
        <v>0</v>
      </c>
      <c r="CY53" s="17">
        <v>0</v>
      </c>
      <c r="CZ53" s="17"/>
      <c r="DA53" s="17">
        <v>0</v>
      </c>
      <c r="DB53" s="17">
        <v>0</v>
      </c>
      <c r="DC53" s="17">
        <v>-0.9</v>
      </c>
      <c r="DD53" s="17">
        <v>0</v>
      </c>
      <c r="DE53" s="17">
        <v>0</v>
      </c>
      <c r="DF53" s="17"/>
      <c r="DG53" s="17">
        <v>0</v>
      </c>
      <c r="DH53" s="17">
        <v>1.5</v>
      </c>
      <c r="DI53" s="17">
        <v>0.2</v>
      </c>
      <c r="DJ53" s="17">
        <v>1.6</v>
      </c>
      <c r="DK53" s="17">
        <v>0.1</v>
      </c>
      <c r="DL53" s="17">
        <v>0.6</v>
      </c>
      <c r="DM53" s="17"/>
      <c r="DN53" s="17">
        <v>0</v>
      </c>
      <c r="DO53" s="17">
        <v>0</v>
      </c>
      <c r="DP53" s="17">
        <v>-2.8</v>
      </c>
      <c r="DQ53" s="17">
        <v>-0.5</v>
      </c>
      <c r="DR53" s="17">
        <v>0</v>
      </c>
      <c r="DS53" s="17">
        <v>-0.2</v>
      </c>
      <c r="DT53" s="17">
        <v>0.5</v>
      </c>
      <c r="DU53" s="17">
        <v>0.1</v>
      </c>
      <c r="DV53" s="17">
        <v>8.4000000000000005E-2</v>
      </c>
      <c r="DW53" s="17"/>
      <c r="DX53" s="17">
        <v>-4.5999999999999996</v>
      </c>
      <c r="DY53" s="17">
        <v>0.5</v>
      </c>
      <c r="DZ53" s="17">
        <v>1.9</v>
      </c>
      <c r="EA53" s="17">
        <v>3</v>
      </c>
      <c r="EB53" s="17">
        <v>0.8</v>
      </c>
      <c r="EC53" s="17">
        <v>4.0999999999999996</v>
      </c>
      <c r="ED53" s="17">
        <v>0</v>
      </c>
      <c r="EE53" s="17">
        <v>-7.99</v>
      </c>
      <c r="EF53" s="17">
        <v>-14.31</v>
      </c>
      <c r="EG53" s="17">
        <v>-0.83</v>
      </c>
      <c r="EH53" s="17">
        <v>-0.36</v>
      </c>
      <c r="EI53" s="17">
        <v>0</v>
      </c>
      <c r="EJ53" s="17">
        <v>2.7</v>
      </c>
      <c r="EK53" s="17">
        <v>0</v>
      </c>
      <c r="EL53" s="17"/>
      <c r="EM53" s="17">
        <v>0.2</v>
      </c>
      <c r="EN53" s="17">
        <v>0.2</v>
      </c>
      <c r="EO53" s="17">
        <v>0.2</v>
      </c>
      <c r="EP53" s="17">
        <v>0</v>
      </c>
      <c r="EQ53" s="17">
        <v>0</v>
      </c>
      <c r="ER53" s="17">
        <v>0</v>
      </c>
      <c r="ES53" s="17">
        <v>0</v>
      </c>
      <c r="ET53" s="17">
        <v>-0.2</v>
      </c>
      <c r="EU53" s="17">
        <v>-2.4</v>
      </c>
      <c r="EV53" s="17">
        <v>-4.5</v>
      </c>
      <c r="EW53" s="17">
        <v>0</v>
      </c>
      <c r="EX53" s="17">
        <v>1.5</v>
      </c>
      <c r="EY53" s="17">
        <v>0.7</v>
      </c>
      <c r="EZ53" s="17">
        <v>0.6</v>
      </c>
      <c r="FA53" s="17">
        <v>1.1000000000000001</v>
      </c>
      <c r="FB53" s="17">
        <v>0</v>
      </c>
      <c r="FC53" s="17">
        <v>0.4</v>
      </c>
      <c r="FD53" s="17">
        <v>1.8</v>
      </c>
      <c r="FE53" s="17">
        <v>1.5</v>
      </c>
      <c r="FF53" s="17">
        <v>0</v>
      </c>
      <c r="FG53" s="17"/>
      <c r="FH53" s="17"/>
      <c r="FI53" s="17"/>
      <c r="FJ53" s="17"/>
      <c r="FK53" s="17">
        <v>2.08</v>
      </c>
      <c r="FL53" s="17"/>
      <c r="FM53" s="17">
        <v>8.6199999999999992</v>
      </c>
      <c r="FN53" s="17">
        <v>591.73400000000004</v>
      </c>
      <c r="FO53" s="15"/>
      <c r="FP53" s="17">
        <v>2.52258</v>
      </c>
      <c r="FQ53" s="17">
        <v>-0.95799999999999996</v>
      </c>
      <c r="FR53" s="17">
        <v>1.8069999999999999</v>
      </c>
      <c r="FS53" s="17">
        <v>1.8</v>
      </c>
      <c r="FT53" s="17">
        <v>1.3935299999999999</v>
      </c>
      <c r="FU53" s="17">
        <v>2.6897899999999999</v>
      </c>
      <c r="FV53" s="17">
        <v>-0.4</v>
      </c>
      <c r="FW53" s="17">
        <v>3</v>
      </c>
      <c r="FX53" s="17">
        <v>11.854900000000001</v>
      </c>
    </row>
    <row r="54" spans="1:180" ht="24" customHeight="1" x14ac:dyDescent="0.3">
      <c r="A54" s="16" t="s">
        <v>70</v>
      </c>
      <c r="B54" s="16" t="s">
        <v>843</v>
      </c>
      <c r="C54" s="17">
        <v>27.6</v>
      </c>
      <c r="D54" s="17">
        <v>19</v>
      </c>
      <c r="E54" s="17">
        <v>11.7</v>
      </c>
      <c r="F54" s="17"/>
      <c r="G54" s="17"/>
      <c r="H54" s="17">
        <v>-10.4</v>
      </c>
      <c r="I54" s="17">
        <v>22.2</v>
      </c>
      <c r="J54" s="17"/>
      <c r="K54" s="17"/>
      <c r="L54" s="17">
        <v>-27.2</v>
      </c>
      <c r="M54" s="17">
        <v>-22.8</v>
      </c>
      <c r="N54" s="17"/>
      <c r="O54" s="17">
        <v>9.9</v>
      </c>
      <c r="P54" s="17">
        <v>31</v>
      </c>
      <c r="Q54" s="17">
        <v>22.3</v>
      </c>
      <c r="R54" s="17">
        <v>83.8</v>
      </c>
      <c r="S54" s="17">
        <v>-0.1</v>
      </c>
      <c r="T54" s="17">
        <v>0</v>
      </c>
      <c r="U54" s="17"/>
      <c r="V54" s="17"/>
      <c r="W54" s="17">
        <v>5.2</v>
      </c>
      <c r="X54" s="17">
        <v>1.5</v>
      </c>
      <c r="Y54" s="17">
        <v>0.7</v>
      </c>
      <c r="Z54" s="17">
        <v>2.8</v>
      </c>
      <c r="AA54" s="17">
        <v>-3.3</v>
      </c>
      <c r="AB54" s="17"/>
      <c r="AC54" s="17">
        <v>7.5</v>
      </c>
      <c r="AD54" s="17"/>
      <c r="AE54" s="17"/>
      <c r="AF54" s="17"/>
      <c r="AG54" s="17"/>
      <c r="AH54" s="17">
        <v>8.3000000000000007</v>
      </c>
      <c r="AI54" s="17">
        <v>2.5</v>
      </c>
      <c r="AJ54" s="17"/>
      <c r="AK54" s="17">
        <v>0</v>
      </c>
      <c r="AL54" s="17"/>
      <c r="AM54" s="17">
        <v>-1.3</v>
      </c>
      <c r="AN54" s="17">
        <v>63.7</v>
      </c>
      <c r="AO54" s="17">
        <v>7.5</v>
      </c>
      <c r="AP54" s="17">
        <v>24.2</v>
      </c>
      <c r="AQ54" s="17">
        <v>3</v>
      </c>
      <c r="AR54" s="17">
        <v>0</v>
      </c>
      <c r="AS54" s="17">
        <v>2.7</v>
      </c>
      <c r="AT54" s="17">
        <v>0.7</v>
      </c>
      <c r="AU54" s="17">
        <v>25.1</v>
      </c>
      <c r="AV54" s="17">
        <v>-22.9</v>
      </c>
      <c r="AW54" s="17">
        <v>-43.5</v>
      </c>
      <c r="AX54" s="17">
        <v>8.9</v>
      </c>
      <c r="AY54" s="17">
        <v>-1.2</v>
      </c>
      <c r="AZ54" s="17">
        <v>-3.9</v>
      </c>
      <c r="BA54" s="17">
        <v>1.1000000000000001</v>
      </c>
      <c r="BB54" s="17">
        <v>0.4</v>
      </c>
      <c r="BC54" s="17">
        <v>-0.7</v>
      </c>
      <c r="BD54" s="17"/>
      <c r="BE54" s="17"/>
      <c r="BF54" s="17">
        <v>-1</v>
      </c>
      <c r="BG54" s="17"/>
      <c r="BH54" s="17"/>
      <c r="BI54" s="17">
        <v>-1.2</v>
      </c>
      <c r="BJ54" s="17"/>
      <c r="BK54" s="17"/>
      <c r="BL54" s="17"/>
      <c r="BM54" s="17">
        <v>1.45</v>
      </c>
      <c r="BN54" s="17">
        <v>27.92</v>
      </c>
      <c r="BO54" s="17">
        <v>0</v>
      </c>
      <c r="BP54" s="17">
        <v>28.11</v>
      </c>
      <c r="BQ54" s="17">
        <v>37.89</v>
      </c>
      <c r="BR54" s="17">
        <v>7.57</v>
      </c>
      <c r="BS54" s="17"/>
      <c r="BT54" s="17"/>
      <c r="BU54" s="17"/>
      <c r="BV54" s="17"/>
      <c r="BW54" s="17">
        <v>-3.6</v>
      </c>
      <c r="BX54" s="17"/>
      <c r="BY54" s="17"/>
      <c r="BZ54" s="17">
        <v>-0.1</v>
      </c>
      <c r="CA54" s="17">
        <v>50.4</v>
      </c>
      <c r="CB54" s="17">
        <v>26.3</v>
      </c>
      <c r="CC54" s="17">
        <v>14.9</v>
      </c>
      <c r="CD54" s="17">
        <v>9</v>
      </c>
      <c r="CE54" s="17">
        <v>6.1</v>
      </c>
      <c r="CF54" s="17"/>
      <c r="CG54" s="17"/>
      <c r="CH54" s="17"/>
      <c r="CI54" s="17">
        <v>56.1</v>
      </c>
      <c r="CJ54" s="17">
        <v>62</v>
      </c>
      <c r="CK54" s="17">
        <v>-16</v>
      </c>
      <c r="CL54" s="17"/>
      <c r="CM54" s="17"/>
      <c r="CN54" s="17"/>
      <c r="CO54" s="17"/>
      <c r="CP54" s="17"/>
      <c r="CQ54" s="17">
        <v>-15.3</v>
      </c>
      <c r="CR54" s="17"/>
      <c r="CS54" s="17"/>
      <c r="CT54" s="17">
        <v>0.9</v>
      </c>
      <c r="CU54" s="17">
        <v>1.4</v>
      </c>
      <c r="CV54" s="17"/>
      <c r="CW54" s="17">
        <v>0</v>
      </c>
      <c r="CX54" s="17">
        <v>0</v>
      </c>
      <c r="CY54" s="17">
        <v>0</v>
      </c>
      <c r="CZ54" s="17"/>
      <c r="DA54" s="17">
        <v>0</v>
      </c>
      <c r="DB54" s="17">
        <v>0</v>
      </c>
      <c r="DC54" s="17">
        <v>-0.9</v>
      </c>
      <c r="DD54" s="17">
        <v>0</v>
      </c>
      <c r="DE54" s="17">
        <v>0</v>
      </c>
      <c r="DF54" s="17"/>
      <c r="DG54" s="17">
        <v>0</v>
      </c>
      <c r="DH54" s="17">
        <v>1.5</v>
      </c>
      <c r="DI54" s="17">
        <v>0.2</v>
      </c>
      <c r="DJ54" s="17">
        <v>1.4</v>
      </c>
      <c r="DK54" s="17">
        <v>0.3</v>
      </c>
      <c r="DL54" s="17">
        <v>0.6</v>
      </c>
      <c r="DM54" s="17"/>
      <c r="DN54" s="17">
        <v>0</v>
      </c>
      <c r="DO54" s="17">
        <v>0</v>
      </c>
      <c r="DP54" s="17">
        <v>-2.6</v>
      </c>
      <c r="DQ54" s="17">
        <v>0</v>
      </c>
      <c r="DR54" s="17">
        <v>0</v>
      </c>
      <c r="DS54" s="17">
        <v>-0.3</v>
      </c>
      <c r="DT54" s="17">
        <v>0.6</v>
      </c>
      <c r="DU54" s="17">
        <v>0.1</v>
      </c>
      <c r="DV54" s="17">
        <v>3.7999999999999999E-2</v>
      </c>
      <c r="DW54" s="17"/>
      <c r="DX54" s="17">
        <v>-4.4000000000000004</v>
      </c>
      <c r="DY54" s="17">
        <v>0.3</v>
      </c>
      <c r="DZ54" s="17">
        <v>1.9</v>
      </c>
      <c r="EA54" s="17">
        <v>2.8</v>
      </c>
      <c r="EB54" s="17">
        <v>0.8</v>
      </c>
      <c r="EC54" s="17">
        <v>10.3</v>
      </c>
      <c r="ED54" s="17">
        <v>0</v>
      </c>
      <c r="EE54" s="17">
        <v>-8.4</v>
      </c>
      <c r="EF54" s="17">
        <v>-14.32</v>
      </c>
      <c r="EG54" s="17">
        <v>-0.76</v>
      </c>
      <c r="EH54" s="17">
        <v>-0.31</v>
      </c>
      <c r="EI54" s="17">
        <v>0</v>
      </c>
      <c r="EJ54" s="17">
        <v>2.7</v>
      </c>
      <c r="EK54" s="17">
        <v>0</v>
      </c>
      <c r="EL54" s="17"/>
      <c r="EM54" s="17">
        <v>0.2</v>
      </c>
      <c r="EN54" s="17">
        <v>0.2</v>
      </c>
      <c r="EO54" s="17">
        <v>0.2</v>
      </c>
      <c r="EP54" s="17">
        <v>0</v>
      </c>
      <c r="EQ54" s="17">
        <v>0</v>
      </c>
      <c r="ER54" s="17">
        <v>0</v>
      </c>
      <c r="ES54" s="17">
        <v>0</v>
      </c>
      <c r="ET54" s="17">
        <v>-0.2</v>
      </c>
      <c r="EU54" s="17">
        <v>-3.4</v>
      </c>
      <c r="EV54" s="17">
        <v>-4</v>
      </c>
      <c r="EW54" s="17">
        <v>0</v>
      </c>
      <c r="EX54" s="17">
        <v>1.5</v>
      </c>
      <c r="EY54" s="17">
        <v>0.7</v>
      </c>
      <c r="EZ54" s="17">
        <v>0.6</v>
      </c>
      <c r="FA54" s="17">
        <v>1.1000000000000001</v>
      </c>
      <c r="FB54" s="17">
        <v>0</v>
      </c>
      <c r="FC54" s="17">
        <v>0.4</v>
      </c>
      <c r="FD54" s="17">
        <v>1.8</v>
      </c>
      <c r="FE54" s="17">
        <v>1.5</v>
      </c>
      <c r="FF54" s="17">
        <v>0</v>
      </c>
      <c r="FG54" s="17"/>
      <c r="FH54" s="17"/>
      <c r="FI54" s="17"/>
      <c r="FJ54" s="17"/>
      <c r="FK54" s="17">
        <v>2.73</v>
      </c>
      <c r="FL54" s="17"/>
      <c r="FM54" s="17">
        <v>8.35</v>
      </c>
      <c r="FN54" s="17">
        <v>552.06799999999998</v>
      </c>
      <c r="FO54" s="15"/>
      <c r="FP54" s="17">
        <v>2.57924</v>
      </c>
      <c r="FQ54" s="17">
        <v>-0.81</v>
      </c>
      <c r="FR54" s="17">
        <v>1.6825000000000001</v>
      </c>
      <c r="FS54" s="17">
        <v>1.8</v>
      </c>
      <c r="FT54" s="17">
        <v>1.3963000000000001</v>
      </c>
      <c r="FU54" s="17">
        <v>2.6976599999999999</v>
      </c>
      <c r="FV54" s="17">
        <v>-0.5</v>
      </c>
      <c r="FW54" s="17">
        <v>3.2</v>
      </c>
      <c r="FX54" s="17">
        <v>12.0457</v>
      </c>
    </row>
    <row r="55" spans="1:180" ht="24" customHeight="1" x14ac:dyDescent="0.3">
      <c r="A55" s="16" t="s">
        <v>70</v>
      </c>
      <c r="B55" s="16" t="s">
        <v>844</v>
      </c>
      <c r="C55" s="17">
        <v>27.6</v>
      </c>
      <c r="D55" s="17">
        <v>20.6</v>
      </c>
      <c r="E55" s="17">
        <v>12.3</v>
      </c>
      <c r="F55" s="17"/>
      <c r="G55" s="17"/>
      <c r="H55" s="17">
        <v>-14.8</v>
      </c>
      <c r="I55" s="17">
        <v>0.7</v>
      </c>
      <c r="J55" s="17"/>
      <c r="K55" s="17"/>
      <c r="L55" s="17">
        <v>-28.1</v>
      </c>
      <c r="M55" s="17">
        <v>-18.8</v>
      </c>
      <c r="N55" s="17"/>
      <c r="O55" s="17">
        <v>7.8</v>
      </c>
      <c r="P55" s="17">
        <v>27.3</v>
      </c>
      <c r="Q55" s="17">
        <v>20</v>
      </c>
      <c r="R55" s="17">
        <v>74.2</v>
      </c>
      <c r="S55" s="17">
        <v>0.1</v>
      </c>
      <c r="T55" s="17">
        <v>0</v>
      </c>
      <c r="U55" s="17"/>
      <c r="V55" s="17"/>
      <c r="W55" s="17">
        <v>2.8</v>
      </c>
      <c r="X55" s="17">
        <v>1.6</v>
      </c>
      <c r="Y55" s="17">
        <v>0.9</v>
      </c>
      <c r="Z55" s="17">
        <v>2.8</v>
      </c>
      <c r="AA55" s="17">
        <v>-3.3</v>
      </c>
      <c r="AB55" s="17"/>
      <c r="AC55" s="17">
        <v>4.7</v>
      </c>
      <c r="AD55" s="17"/>
      <c r="AE55" s="17"/>
      <c r="AF55" s="17"/>
      <c r="AG55" s="17"/>
      <c r="AH55" s="17">
        <v>14.3</v>
      </c>
      <c r="AI55" s="17">
        <v>3.3</v>
      </c>
      <c r="AJ55" s="17"/>
      <c r="AK55" s="17">
        <v>0</v>
      </c>
      <c r="AL55" s="17"/>
      <c r="AM55" s="17">
        <v>-1.6</v>
      </c>
      <c r="AN55" s="17">
        <v>64.3</v>
      </c>
      <c r="AO55" s="17">
        <v>7.4</v>
      </c>
      <c r="AP55" s="17">
        <v>23.6</v>
      </c>
      <c r="AQ55" s="17">
        <v>3.1</v>
      </c>
      <c r="AR55" s="17">
        <v>-0.1</v>
      </c>
      <c r="AS55" s="17">
        <v>2.7</v>
      </c>
      <c r="AT55" s="17">
        <v>1.1000000000000001</v>
      </c>
      <c r="AU55" s="17">
        <v>15.1</v>
      </c>
      <c r="AV55" s="17">
        <v>-32.6</v>
      </c>
      <c r="AW55" s="17">
        <v>-52.1</v>
      </c>
      <c r="AX55" s="17">
        <v>8.8000000000000007</v>
      </c>
      <c r="AY55" s="17">
        <v>-0.6</v>
      </c>
      <c r="AZ55" s="17">
        <v>-4.7</v>
      </c>
      <c r="BA55" s="17">
        <v>1.1000000000000001</v>
      </c>
      <c r="BB55" s="17">
        <v>0.2</v>
      </c>
      <c r="BC55" s="17">
        <v>-0.4</v>
      </c>
      <c r="BD55" s="17"/>
      <c r="BE55" s="17"/>
      <c r="BF55" s="17">
        <v>-4.7</v>
      </c>
      <c r="BG55" s="17"/>
      <c r="BH55" s="17"/>
      <c r="BI55" s="17">
        <v>-2.2000000000000002</v>
      </c>
      <c r="BJ55" s="17"/>
      <c r="BK55" s="17"/>
      <c r="BL55" s="17"/>
      <c r="BM55" s="17">
        <v>1.36</v>
      </c>
      <c r="BN55" s="17">
        <v>24.88</v>
      </c>
      <c r="BO55" s="17">
        <v>0</v>
      </c>
      <c r="BP55" s="17">
        <v>24.36</v>
      </c>
      <c r="BQ55" s="17">
        <v>34.729999999999997</v>
      </c>
      <c r="BR55" s="17">
        <v>6.2</v>
      </c>
      <c r="BS55" s="17"/>
      <c r="BT55" s="17"/>
      <c r="BU55" s="17"/>
      <c r="BV55" s="17"/>
      <c r="BW55" s="17">
        <v>-4.21</v>
      </c>
      <c r="BX55" s="17"/>
      <c r="BY55" s="17"/>
      <c r="BZ55" s="17">
        <v>-0.4</v>
      </c>
      <c r="CA55" s="17">
        <v>48.8</v>
      </c>
      <c r="CB55" s="17">
        <v>26</v>
      </c>
      <c r="CC55" s="17">
        <v>15.1</v>
      </c>
      <c r="CD55" s="17">
        <v>8.8000000000000007</v>
      </c>
      <c r="CE55" s="17">
        <v>6</v>
      </c>
      <c r="CF55" s="17"/>
      <c r="CG55" s="17"/>
      <c r="CH55" s="17"/>
      <c r="CI55" s="17">
        <v>48.7</v>
      </c>
      <c r="CJ55" s="17">
        <v>54.9</v>
      </c>
      <c r="CK55" s="17">
        <v>-26.3</v>
      </c>
      <c r="CL55" s="17"/>
      <c r="CM55" s="17"/>
      <c r="CN55" s="17"/>
      <c r="CO55" s="17"/>
      <c r="CP55" s="17"/>
      <c r="CQ55" s="17">
        <v>-12.6</v>
      </c>
      <c r="CR55" s="17"/>
      <c r="CS55" s="17"/>
      <c r="CT55" s="17">
        <v>1</v>
      </c>
      <c r="CU55" s="17">
        <v>1.3</v>
      </c>
      <c r="CV55" s="17"/>
      <c r="CW55" s="17">
        <v>0</v>
      </c>
      <c r="CX55" s="17">
        <v>0</v>
      </c>
      <c r="CY55" s="17">
        <v>0</v>
      </c>
      <c r="CZ55" s="17"/>
      <c r="DA55" s="17">
        <v>0.1</v>
      </c>
      <c r="DB55" s="17">
        <v>0</v>
      </c>
      <c r="DC55" s="17">
        <v>-1.1000000000000001</v>
      </c>
      <c r="DD55" s="17">
        <v>0</v>
      </c>
      <c r="DE55" s="17">
        <v>0</v>
      </c>
      <c r="DF55" s="17"/>
      <c r="DG55" s="17">
        <v>0</v>
      </c>
      <c r="DH55" s="17">
        <v>1.5</v>
      </c>
      <c r="DI55" s="17">
        <v>0.2</v>
      </c>
      <c r="DJ55" s="17">
        <v>0.2</v>
      </c>
      <c r="DK55" s="17">
        <v>0.2</v>
      </c>
      <c r="DL55" s="17">
        <v>0.6</v>
      </c>
      <c r="DM55" s="17"/>
      <c r="DN55" s="17">
        <v>0</v>
      </c>
      <c r="DO55" s="17">
        <v>0</v>
      </c>
      <c r="DP55" s="17">
        <v>-3.4</v>
      </c>
      <c r="DQ55" s="17">
        <v>-2.2000000000000002</v>
      </c>
      <c r="DR55" s="17">
        <v>0</v>
      </c>
      <c r="DS55" s="17">
        <v>-0.5</v>
      </c>
      <c r="DT55" s="17">
        <v>0.5</v>
      </c>
      <c r="DU55" s="17">
        <v>0.1</v>
      </c>
      <c r="DV55" s="17">
        <v>0</v>
      </c>
      <c r="DW55" s="17"/>
      <c r="DX55" s="17">
        <v>-4.5</v>
      </c>
      <c r="DY55" s="17">
        <v>0.2</v>
      </c>
      <c r="DZ55" s="17">
        <v>1.7</v>
      </c>
      <c r="EA55" s="17">
        <v>2.8</v>
      </c>
      <c r="EB55" s="17">
        <v>0.8</v>
      </c>
      <c r="EC55" s="17">
        <v>8.4</v>
      </c>
      <c r="ED55" s="17">
        <v>0</v>
      </c>
      <c r="EE55" s="17">
        <v>-7.18</v>
      </c>
      <c r="EF55" s="17">
        <v>-13.22</v>
      </c>
      <c r="EG55" s="17">
        <v>-0.69</v>
      </c>
      <c r="EH55" s="17">
        <v>-0.32</v>
      </c>
      <c r="EI55" s="17">
        <v>0</v>
      </c>
      <c r="EJ55" s="17">
        <v>2.7</v>
      </c>
      <c r="EK55" s="17">
        <v>0</v>
      </c>
      <c r="EL55" s="17"/>
      <c r="EM55" s="17">
        <v>0.2</v>
      </c>
      <c r="EN55" s="17">
        <v>0.2</v>
      </c>
      <c r="EO55" s="17">
        <v>0.2</v>
      </c>
      <c r="EP55" s="17">
        <v>0</v>
      </c>
      <c r="EQ55" s="17">
        <v>0</v>
      </c>
      <c r="ER55" s="17">
        <v>0</v>
      </c>
      <c r="ES55" s="17">
        <v>0</v>
      </c>
      <c r="ET55" s="17">
        <v>-0.2</v>
      </c>
      <c r="EU55" s="17">
        <v>-6.9</v>
      </c>
      <c r="EV55" s="17">
        <v>-2.5</v>
      </c>
      <c r="EW55" s="17">
        <v>0</v>
      </c>
      <c r="EX55" s="17">
        <v>1.5</v>
      </c>
      <c r="EY55" s="17">
        <v>0.7</v>
      </c>
      <c r="EZ55" s="17">
        <v>0.6</v>
      </c>
      <c r="FA55" s="17">
        <v>1.1000000000000001</v>
      </c>
      <c r="FB55" s="17">
        <v>0</v>
      </c>
      <c r="FC55" s="17">
        <v>0.4</v>
      </c>
      <c r="FD55" s="17">
        <v>1.6</v>
      </c>
      <c r="FE55" s="17">
        <v>1.3</v>
      </c>
      <c r="FF55" s="17">
        <v>0</v>
      </c>
      <c r="FG55" s="17"/>
      <c r="FH55" s="17"/>
      <c r="FI55" s="17"/>
      <c r="FJ55" s="17"/>
      <c r="FK55" s="17">
        <v>2.4300000000000002</v>
      </c>
      <c r="FL55" s="17"/>
      <c r="FM55" s="17">
        <v>7.69</v>
      </c>
      <c r="FN55" s="17">
        <v>438.23</v>
      </c>
      <c r="FO55" s="15"/>
      <c r="FP55" s="17">
        <v>2.4816600000000002</v>
      </c>
      <c r="FQ55" s="17">
        <v>-1.444</v>
      </c>
      <c r="FR55" s="17">
        <v>1.546</v>
      </c>
      <c r="FS55" s="17">
        <v>1.7</v>
      </c>
      <c r="FT55" s="17">
        <v>1.3871899999999999</v>
      </c>
      <c r="FU55" s="17">
        <v>0.91866000000000003</v>
      </c>
      <c r="FV55" s="17">
        <v>-0.6</v>
      </c>
      <c r="FW55" s="17">
        <v>1.6</v>
      </c>
      <c r="FX55" s="17">
        <v>7.5895099999999998</v>
      </c>
    </row>
    <row r="56" spans="1:180" ht="24" customHeight="1" x14ac:dyDescent="0.3">
      <c r="A56" s="16" t="s">
        <v>70</v>
      </c>
      <c r="B56" s="16" t="s">
        <v>845</v>
      </c>
      <c r="C56" s="17">
        <v>27</v>
      </c>
      <c r="D56" s="17">
        <v>16.8</v>
      </c>
      <c r="E56" s="17">
        <v>11.2</v>
      </c>
      <c r="F56" s="17"/>
      <c r="G56" s="17"/>
      <c r="H56" s="17">
        <v>-11.4</v>
      </c>
      <c r="I56" s="17">
        <v>20.6</v>
      </c>
      <c r="J56" s="17"/>
      <c r="K56" s="17"/>
      <c r="L56" s="17">
        <v>-36</v>
      </c>
      <c r="M56" s="17">
        <v>-28.7</v>
      </c>
      <c r="N56" s="17"/>
      <c r="O56" s="17">
        <v>-1.4</v>
      </c>
      <c r="P56" s="17">
        <v>23</v>
      </c>
      <c r="Q56" s="17">
        <v>16.899999999999999</v>
      </c>
      <c r="R56" s="17">
        <v>71.3</v>
      </c>
      <c r="S56" s="17">
        <v>0.1</v>
      </c>
      <c r="T56" s="17">
        <v>0</v>
      </c>
      <c r="U56" s="17"/>
      <c r="V56" s="17"/>
      <c r="W56" s="17">
        <v>0.4</v>
      </c>
      <c r="X56" s="17">
        <v>1.5</v>
      </c>
      <c r="Y56" s="17">
        <v>0.5</v>
      </c>
      <c r="Z56" s="17">
        <v>0</v>
      </c>
      <c r="AA56" s="17">
        <v>-3.4</v>
      </c>
      <c r="AB56" s="17"/>
      <c r="AC56" s="17">
        <v>2.5</v>
      </c>
      <c r="AD56" s="17"/>
      <c r="AE56" s="17"/>
      <c r="AF56" s="17"/>
      <c r="AG56" s="17"/>
      <c r="AH56" s="17">
        <v>13.4</v>
      </c>
      <c r="AI56" s="17">
        <v>1.1000000000000001</v>
      </c>
      <c r="AJ56" s="17"/>
      <c r="AK56" s="17">
        <v>0</v>
      </c>
      <c r="AL56" s="17"/>
      <c r="AM56" s="17">
        <v>-1.7</v>
      </c>
      <c r="AN56" s="17">
        <v>60.6</v>
      </c>
      <c r="AO56" s="17">
        <v>6.9</v>
      </c>
      <c r="AP56" s="17">
        <v>20.8</v>
      </c>
      <c r="AQ56" s="17">
        <v>3.2</v>
      </c>
      <c r="AR56" s="17">
        <v>-0.1</v>
      </c>
      <c r="AS56" s="17">
        <v>2.7</v>
      </c>
      <c r="AT56" s="17">
        <v>1.5</v>
      </c>
      <c r="AU56" s="17">
        <v>9.1999999999999993</v>
      </c>
      <c r="AV56" s="17">
        <v>-38.4</v>
      </c>
      <c r="AW56" s="17">
        <v>-48.5</v>
      </c>
      <c r="AX56" s="17">
        <v>7.8</v>
      </c>
      <c r="AY56" s="17">
        <v>-0.8</v>
      </c>
      <c r="AZ56" s="17">
        <v>-3.6</v>
      </c>
      <c r="BA56" s="17">
        <v>1.1000000000000001</v>
      </c>
      <c r="BB56" s="17">
        <v>0.2</v>
      </c>
      <c r="BC56" s="17">
        <v>0.3</v>
      </c>
      <c r="BD56" s="17"/>
      <c r="BE56" s="17"/>
      <c r="BF56" s="17">
        <v>-2.7</v>
      </c>
      <c r="BG56" s="17"/>
      <c r="BH56" s="17"/>
      <c r="BI56" s="17">
        <v>-2.8</v>
      </c>
      <c r="BJ56" s="17"/>
      <c r="BK56" s="17"/>
      <c r="BL56" s="17"/>
      <c r="BM56" s="17">
        <v>1.31</v>
      </c>
      <c r="BN56" s="17">
        <v>20.8</v>
      </c>
      <c r="BO56" s="17">
        <v>0</v>
      </c>
      <c r="BP56" s="17">
        <v>20.36</v>
      </c>
      <c r="BQ56" s="17">
        <v>30.54</v>
      </c>
      <c r="BR56" s="17">
        <v>0</v>
      </c>
      <c r="BS56" s="17"/>
      <c r="BT56" s="17"/>
      <c r="BU56" s="17"/>
      <c r="BV56" s="17"/>
      <c r="BW56" s="17">
        <v>-4.42</v>
      </c>
      <c r="BX56" s="17"/>
      <c r="BY56" s="17"/>
      <c r="BZ56" s="17">
        <v>-0.1</v>
      </c>
      <c r="CA56" s="17">
        <v>47.8</v>
      </c>
      <c r="CB56" s="17">
        <v>14.6</v>
      </c>
      <c r="CC56" s="17">
        <v>5.9</v>
      </c>
      <c r="CD56" s="17">
        <v>9.6</v>
      </c>
      <c r="CE56" s="17">
        <v>-0.2</v>
      </c>
      <c r="CF56" s="17"/>
      <c r="CG56" s="17"/>
      <c r="CH56" s="17"/>
      <c r="CI56" s="17">
        <v>50.8</v>
      </c>
      <c r="CJ56" s="17">
        <v>56.9</v>
      </c>
      <c r="CK56" s="17">
        <v>-24.4</v>
      </c>
      <c r="CL56" s="17"/>
      <c r="CM56" s="17"/>
      <c r="CN56" s="17"/>
      <c r="CO56" s="17"/>
      <c r="CP56" s="17"/>
      <c r="CQ56" s="17">
        <v>0</v>
      </c>
      <c r="CR56" s="17"/>
      <c r="CS56" s="17"/>
      <c r="CT56" s="17">
        <v>0.9</v>
      </c>
      <c r="CU56" s="17">
        <v>1.2</v>
      </c>
      <c r="CV56" s="17"/>
      <c r="CW56" s="17">
        <v>0</v>
      </c>
      <c r="CX56" s="17">
        <v>0</v>
      </c>
      <c r="CY56" s="17">
        <v>0</v>
      </c>
      <c r="CZ56" s="17"/>
      <c r="DA56" s="17">
        <v>0</v>
      </c>
      <c r="DB56" s="17">
        <v>-0.1</v>
      </c>
      <c r="DC56" s="17">
        <v>-1</v>
      </c>
      <c r="DD56" s="17">
        <v>0</v>
      </c>
      <c r="DE56" s="17">
        <v>0</v>
      </c>
      <c r="DF56" s="17"/>
      <c r="DG56" s="17">
        <v>0</v>
      </c>
      <c r="DH56" s="17">
        <v>1.5</v>
      </c>
      <c r="DI56" s="17">
        <v>0.2</v>
      </c>
      <c r="DJ56" s="17">
        <v>-0.1</v>
      </c>
      <c r="DK56" s="17">
        <v>0.2</v>
      </c>
      <c r="DL56" s="17">
        <v>0.6</v>
      </c>
      <c r="DM56" s="17"/>
      <c r="DN56" s="17">
        <v>0</v>
      </c>
      <c r="DO56" s="17">
        <v>0</v>
      </c>
      <c r="DP56" s="17">
        <v>-3.6</v>
      </c>
      <c r="DQ56" s="17">
        <v>-3</v>
      </c>
      <c r="DR56" s="17">
        <v>0</v>
      </c>
      <c r="DS56" s="17">
        <v>0.3</v>
      </c>
      <c r="DT56" s="17">
        <v>0</v>
      </c>
      <c r="DU56" s="17">
        <v>0.1</v>
      </c>
      <c r="DV56" s="17">
        <v>0</v>
      </c>
      <c r="DW56" s="17"/>
      <c r="DX56" s="17">
        <v>-4.4000000000000004</v>
      </c>
      <c r="DY56" s="17">
        <v>0.2</v>
      </c>
      <c r="DZ56" s="17">
        <v>1.7</v>
      </c>
      <c r="EA56" s="17">
        <v>2.9</v>
      </c>
      <c r="EB56" s="17">
        <v>0.8</v>
      </c>
      <c r="EC56" s="17">
        <v>4.0999999999999996</v>
      </c>
      <c r="ED56" s="17">
        <v>0</v>
      </c>
      <c r="EE56" s="17">
        <v>-7.69</v>
      </c>
      <c r="EF56" s="17">
        <v>-13.93</v>
      </c>
      <c r="EG56" s="17">
        <v>-0.82</v>
      </c>
      <c r="EH56" s="17">
        <v>-0.47</v>
      </c>
      <c r="EI56" s="17">
        <v>0</v>
      </c>
      <c r="EJ56" s="17">
        <v>2.7</v>
      </c>
      <c r="EK56" s="17">
        <v>0</v>
      </c>
      <c r="EL56" s="17"/>
      <c r="EM56" s="17">
        <v>0.2</v>
      </c>
      <c r="EN56" s="17">
        <v>0.2</v>
      </c>
      <c r="EO56" s="17">
        <v>0.2</v>
      </c>
      <c r="EP56" s="17">
        <v>0</v>
      </c>
      <c r="EQ56" s="17">
        <v>0</v>
      </c>
      <c r="ER56" s="17">
        <v>0</v>
      </c>
      <c r="ES56" s="17">
        <v>0</v>
      </c>
      <c r="ET56" s="17">
        <v>-0.2</v>
      </c>
      <c r="EU56" s="17">
        <v>-7.9</v>
      </c>
      <c r="EV56" s="17">
        <v>-4.5999999999999996</v>
      </c>
      <c r="EW56" s="17">
        <v>0</v>
      </c>
      <c r="EX56" s="17">
        <v>1.5</v>
      </c>
      <c r="EY56" s="17">
        <v>0.7</v>
      </c>
      <c r="EZ56" s="17">
        <v>0.6</v>
      </c>
      <c r="FA56" s="17">
        <v>1.1000000000000001</v>
      </c>
      <c r="FB56" s="17">
        <v>0</v>
      </c>
      <c r="FC56" s="17">
        <v>0.4</v>
      </c>
      <c r="FD56" s="17">
        <v>1.6</v>
      </c>
      <c r="FE56" s="17">
        <v>1.3</v>
      </c>
      <c r="FF56" s="17">
        <v>0</v>
      </c>
      <c r="FG56" s="17"/>
      <c r="FH56" s="17"/>
      <c r="FI56" s="17"/>
      <c r="FJ56" s="17"/>
      <c r="FK56" s="17">
        <v>2.36</v>
      </c>
      <c r="FL56" s="17"/>
      <c r="FM56" s="17">
        <v>8.69</v>
      </c>
      <c r="FN56" s="17">
        <v>359.03</v>
      </c>
      <c r="FO56" s="15"/>
      <c r="FP56" s="17">
        <v>2.36307</v>
      </c>
      <c r="FQ56" s="17">
        <v>-9.1999999999999998E-2</v>
      </c>
      <c r="FR56" s="17">
        <v>1.476</v>
      </c>
      <c r="FS56" s="17">
        <v>1.6</v>
      </c>
      <c r="FT56" s="17">
        <v>1.37504</v>
      </c>
      <c r="FU56" s="17">
        <v>0.11987</v>
      </c>
      <c r="FV56" s="17">
        <v>-0.9</v>
      </c>
      <c r="FW56" s="17">
        <v>1.4</v>
      </c>
      <c r="FX56" s="17">
        <v>7.3419800000000004</v>
      </c>
    </row>
    <row r="57" spans="1:180" ht="24" customHeight="1" x14ac:dyDescent="0.3">
      <c r="A57" s="16" t="s">
        <v>70</v>
      </c>
      <c r="B57" s="16" t="s">
        <v>846</v>
      </c>
      <c r="C57" s="17">
        <v>28.5</v>
      </c>
      <c r="D57" s="17">
        <v>13.7</v>
      </c>
      <c r="E57" s="17">
        <v>10.9</v>
      </c>
      <c r="F57" s="17"/>
      <c r="G57" s="17"/>
      <c r="H57" s="17">
        <v>-12.9</v>
      </c>
      <c r="I57" s="17">
        <v>13</v>
      </c>
      <c r="J57" s="17"/>
      <c r="K57" s="17"/>
      <c r="L57" s="17">
        <v>-40.6</v>
      </c>
      <c r="M57" s="17">
        <v>-29.6</v>
      </c>
      <c r="N57" s="17"/>
      <c r="O57" s="17">
        <v>-3.9</v>
      </c>
      <c r="P57" s="17">
        <v>22.7</v>
      </c>
      <c r="Q57" s="17">
        <v>16.7</v>
      </c>
      <c r="R57" s="17">
        <v>69</v>
      </c>
      <c r="S57" s="17">
        <v>0</v>
      </c>
      <c r="T57" s="17">
        <v>0</v>
      </c>
      <c r="U57" s="17"/>
      <c r="V57" s="17"/>
      <c r="W57" s="17">
        <v>0.8</v>
      </c>
      <c r="X57" s="17">
        <v>1.5</v>
      </c>
      <c r="Y57" s="17">
        <v>0.7</v>
      </c>
      <c r="Z57" s="17">
        <v>0</v>
      </c>
      <c r="AA57" s="17">
        <v>-3.4</v>
      </c>
      <c r="AB57" s="17"/>
      <c r="AC57" s="17">
        <v>0.8</v>
      </c>
      <c r="AD57" s="17"/>
      <c r="AE57" s="17"/>
      <c r="AF57" s="17"/>
      <c r="AG57" s="17"/>
      <c r="AH57" s="17">
        <v>13.8</v>
      </c>
      <c r="AI57" s="17">
        <v>-1.3</v>
      </c>
      <c r="AJ57" s="17"/>
      <c r="AK57" s="17">
        <v>0</v>
      </c>
      <c r="AL57" s="17"/>
      <c r="AM57" s="17">
        <v>-1.7</v>
      </c>
      <c r="AN57" s="17">
        <v>50.9</v>
      </c>
      <c r="AO57" s="17">
        <v>6.6</v>
      </c>
      <c r="AP57" s="17">
        <v>21</v>
      </c>
      <c r="AQ57" s="17">
        <v>2.9</v>
      </c>
      <c r="AR57" s="17">
        <v>-0.2</v>
      </c>
      <c r="AS57" s="17">
        <v>2.7</v>
      </c>
      <c r="AT57" s="17">
        <v>0.7</v>
      </c>
      <c r="AU57" s="17">
        <v>4.9000000000000004</v>
      </c>
      <c r="AV57" s="17">
        <v>-42.6</v>
      </c>
      <c r="AW57" s="17">
        <v>-43.3</v>
      </c>
      <c r="AX57" s="17">
        <v>8.5</v>
      </c>
      <c r="AY57" s="17">
        <v>-1.2</v>
      </c>
      <c r="AZ57" s="17">
        <v>-4.5</v>
      </c>
      <c r="BA57" s="17">
        <v>1.1000000000000001</v>
      </c>
      <c r="BB57" s="17">
        <v>0.3</v>
      </c>
      <c r="BC57" s="17">
        <v>-1.8</v>
      </c>
      <c r="BD57" s="17"/>
      <c r="BE57" s="17"/>
      <c r="BF57" s="17">
        <v>-3.7</v>
      </c>
      <c r="BG57" s="17"/>
      <c r="BH57" s="17"/>
      <c r="BI57" s="17">
        <v>-3.8</v>
      </c>
      <c r="BJ57" s="17"/>
      <c r="BK57" s="17"/>
      <c r="BL57" s="17"/>
      <c r="BM57" s="17">
        <v>-0.68</v>
      </c>
      <c r="BN57" s="17">
        <v>19.940000000000001</v>
      </c>
      <c r="BO57" s="17">
        <v>-9.81</v>
      </c>
      <c r="BP57" s="17">
        <v>19.190000000000001</v>
      </c>
      <c r="BQ57" s="17">
        <v>29.45</v>
      </c>
      <c r="BR57" s="17">
        <v>0</v>
      </c>
      <c r="BS57" s="17"/>
      <c r="BT57" s="17"/>
      <c r="BU57" s="17"/>
      <c r="BV57" s="17"/>
      <c r="BW57" s="17">
        <v>0</v>
      </c>
      <c r="BX57" s="17"/>
      <c r="BY57" s="17"/>
      <c r="BZ57" s="17">
        <v>-0.2</v>
      </c>
      <c r="CA57" s="17">
        <v>41.3</v>
      </c>
      <c r="CB57" s="17">
        <v>15.5</v>
      </c>
      <c r="CC57" s="17">
        <v>6</v>
      </c>
      <c r="CD57" s="17">
        <v>8.8000000000000007</v>
      </c>
      <c r="CE57" s="17">
        <v>-0.1</v>
      </c>
      <c r="CF57" s="17"/>
      <c r="CG57" s="17"/>
      <c r="CH57" s="17"/>
      <c r="CI57" s="17">
        <v>48.2</v>
      </c>
      <c r="CJ57" s="17">
        <v>53.7</v>
      </c>
      <c r="CK57" s="17">
        <v>-29.1</v>
      </c>
      <c r="CL57" s="17"/>
      <c r="CM57" s="17"/>
      <c r="CN57" s="17"/>
      <c r="CO57" s="17"/>
      <c r="CP57" s="17"/>
      <c r="CQ57" s="17">
        <v>0</v>
      </c>
      <c r="CR57" s="17"/>
      <c r="CS57" s="17"/>
      <c r="CT57" s="17">
        <v>1.1000000000000001</v>
      </c>
      <c r="CU57" s="17">
        <v>1.2</v>
      </c>
      <c r="CV57" s="17"/>
      <c r="CW57" s="17">
        <v>0</v>
      </c>
      <c r="CX57" s="17">
        <v>0</v>
      </c>
      <c r="CY57" s="17">
        <v>0</v>
      </c>
      <c r="CZ57" s="17"/>
      <c r="DA57" s="17">
        <v>0.1</v>
      </c>
      <c r="DB57" s="17">
        <v>0</v>
      </c>
      <c r="DC57" s="17">
        <v>-0.9</v>
      </c>
      <c r="DD57" s="17">
        <v>0</v>
      </c>
      <c r="DE57" s="17">
        <v>0</v>
      </c>
      <c r="DF57" s="17"/>
      <c r="DG57" s="17">
        <v>0</v>
      </c>
      <c r="DH57" s="17">
        <v>1.5</v>
      </c>
      <c r="DI57" s="17">
        <v>0.2</v>
      </c>
      <c r="DJ57" s="17">
        <v>-0.8</v>
      </c>
      <c r="DK57" s="17">
        <v>0.2</v>
      </c>
      <c r="DL57" s="17">
        <v>0.6</v>
      </c>
      <c r="DM57" s="17"/>
      <c r="DN57" s="17">
        <v>0</v>
      </c>
      <c r="DO57" s="17">
        <v>0</v>
      </c>
      <c r="DP57" s="17">
        <v>-3.6</v>
      </c>
      <c r="DQ57" s="17">
        <v>-2.8</v>
      </c>
      <c r="DR57" s="17">
        <v>0</v>
      </c>
      <c r="DS57" s="17">
        <v>0.2</v>
      </c>
      <c r="DT57" s="17">
        <v>-0.2</v>
      </c>
      <c r="DU57" s="17">
        <v>0.1</v>
      </c>
      <c r="DV57" s="17">
        <v>0</v>
      </c>
      <c r="DW57" s="17"/>
      <c r="DX57" s="17">
        <v>-4.4000000000000004</v>
      </c>
      <c r="DY57" s="17">
        <v>0.1</v>
      </c>
      <c r="DZ57" s="17">
        <v>1.7</v>
      </c>
      <c r="EA57" s="17">
        <v>2.8</v>
      </c>
      <c r="EB57" s="17">
        <v>0.8</v>
      </c>
      <c r="EC57" s="17">
        <v>0.2</v>
      </c>
      <c r="ED57" s="17">
        <v>0</v>
      </c>
      <c r="EE57" s="17">
        <v>-8.24</v>
      </c>
      <c r="EF57" s="17">
        <v>-14</v>
      </c>
      <c r="EG57" s="17">
        <v>-0.88</v>
      </c>
      <c r="EH57" s="17">
        <v>-0.35</v>
      </c>
      <c r="EI57" s="17">
        <v>0</v>
      </c>
      <c r="EJ57" s="17">
        <v>2.7</v>
      </c>
      <c r="EK57" s="17">
        <v>0</v>
      </c>
      <c r="EL57" s="17"/>
      <c r="EM57" s="17">
        <v>0.2</v>
      </c>
      <c r="EN57" s="17">
        <v>0.2</v>
      </c>
      <c r="EO57" s="17">
        <v>0.2</v>
      </c>
      <c r="EP57" s="17">
        <v>0</v>
      </c>
      <c r="EQ57" s="17">
        <v>0</v>
      </c>
      <c r="ER57" s="17">
        <v>0</v>
      </c>
      <c r="ES57" s="17">
        <v>0</v>
      </c>
      <c r="ET57" s="17">
        <v>-0.2</v>
      </c>
      <c r="EU57" s="17">
        <v>-6.7</v>
      </c>
      <c r="EV57" s="17">
        <v>-5.5</v>
      </c>
      <c r="EW57" s="17">
        <v>0</v>
      </c>
      <c r="EX57" s="17">
        <v>1.5</v>
      </c>
      <c r="EY57" s="17">
        <v>0.7</v>
      </c>
      <c r="EZ57" s="17">
        <v>0.6</v>
      </c>
      <c r="FA57" s="17">
        <v>1.1000000000000001</v>
      </c>
      <c r="FB57" s="17">
        <v>0</v>
      </c>
      <c r="FC57" s="17">
        <v>0.2</v>
      </c>
      <c r="FD57" s="17">
        <v>1.8</v>
      </c>
      <c r="FE57" s="17">
        <v>1.5</v>
      </c>
      <c r="FF57" s="17">
        <v>0</v>
      </c>
      <c r="FG57" s="17"/>
      <c r="FH57" s="17"/>
      <c r="FI57" s="17"/>
      <c r="FJ57" s="17"/>
      <c r="FK57" s="17">
        <v>1.89</v>
      </c>
      <c r="FL57" s="17"/>
      <c r="FM57" s="17">
        <v>7.63</v>
      </c>
      <c r="FN57" s="17">
        <v>281.83999999999997</v>
      </c>
      <c r="FO57" s="15"/>
      <c r="FP57" s="17">
        <v>2.2568299999999999</v>
      </c>
      <c r="FQ57" s="17">
        <v>-0.505</v>
      </c>
      <c r="FR57" s="17">
        <v>1.3614999999999999</v>
      </c>
      <c r="FS57" s="17">
        <v>1.7</v>
      </c>
      <c r="FT57" s="17">
        <v>1.3697600000000001</v>
      </c>
      <c r="FU57" s="17">
        <v>0.14412</v>
      </c>
      <c r="FV57" s="17">
        <v>-1</v>
      </c>
      <c r="FW57" s="17">
        <v>1.6</v>
      </c>
      <c r="FX57" s="17">
        <v>6.9272099999999996</v>
      </c>
    </row>
    <row r="58" spans="1:180" ht="24" customHeight="1" x14ac:dyDescent="0.3">
      <c r="A58" s="18" t="s">
        <v>847</v>
      </c>
      <c r="B58" s="18" t="s">
        <v>71</v>
      </c>
      <c r="C58" s="19">
        <v>33.700000000000003</v>
      </c>
      <c r="D58" s="19">
        <v>19.600000000000001</v>
      </c>
      <c r="E58" s="19">
        <v>12.3</v>
      </c>
      <c r="F58" s="19"/>
      <c r="G58" s="19"/>
      <c r="H58" s="19">
        <v>-6.2</v>
      </c>
      <c r="I58" s="19">
        <v>25.7</v>
      </c>
      <c r="J58" s="19"/>
      <c r="K58" s="19"/>
      <c r="L58" s="19">
        <v>-29.9</v>
      </c>
      <c r="M58" s="19">
        <v>-23.1</v>
      </c>
      <c r="N58" s="19"/>
      <c r="O58" s="19">
        <v>6.7</v>
      </c>
      <c r="P58" s="19">
        <v>23.7</v>
      </c>
      <c r="Q58" s="19">
        <v>-2.2000000000000002</v>
      </c>
      <c r="R58" s="19">
        <v>74.599999999999994</v>
      </c>
      <c r="S58" s="19">
        <v>0</v>
      </c>
      <c r="T58" s="19">
        <v>0</v>
      </c>
      <c r="U58" s="19"/>
      <c r="V58" s="19"/>
      <c r="W58" s="19">
        <v>-1.3</v>
      </c>
      <c r="X58" s="19">
        <v>1.3</v>
      </c>
      <c r="Y58" s="19">
        <v>0.4</v>
      </c>
      <c r="Z58" s="19">
        <v>0</v>
      </c>
      <c r="AA58" s="19">
        <v>-3.4</v>
      </c>
      <c r="AB58" s="19"/>
      <c r="AC58" s="19">
        <v>0</v>
      </c>
      <c r="AD58" s="19"/>
      <c r="AE58" s="19"/>
      <c r="AF58" s="19"/>
      <c r="AG58" s="19"/>
      <c r="AH58" s="19">
        <v>15.3</v>
      </c>
      <c r="AI58" s="19">
        <v>1.7</v>
      </c>
      <c r="AJ58" s="19"/>
      <c r="AK58" s="19">
        <v>0</v>
      </c>
      <c r="AL58" s="19"/>
      <c r="AM58" s="19">
        <v>-1.5</v>
      </c>
      <c r="AN58" s="19">
        <v>53</v>
      </c>
      <c r="AO58" s="19">
        <v>6.7</v>
      </c>
      <c r="AP58" s="19">
        <v>20.7</v>
      </c>
      <c r="AQ58" s="19">
        <v>2.9</v>
      </c>
      <c r="AR58" s="19">
        <v>-0.7</v>
      </c>
      <c r="AS58" s="19">
        <v>2.7</v>
      </c>
      <c r="AT58" s="19">
        <v>1.9</v>
      </c>
      <c r="AU58" s="19">
        <v>11.3</v>
      </c>
      <c r="AV58" s="19">
        <v>-35.4</v>
      </c>
      <c r="AW58" s="19">
        <v>-36.1</v>
      </c>
      <c r="AX58" s="19">
        <v>9.6</v>
      </c>
      <c r="AY58" s="19">
        <v>1</v>
      </c>
      <c r="AZ58" s="19">
        <v>-2.5</v>
      </c>
      <c r="BA58" s="19">
        <v>1.1000000000000001</v>
      </c>
      <c r="BB58" s="19">
        <v>0.1</v>
      </c>
      <c r="BC58" s="19">
        <v>0.6</v>
      </c>
      <c r="BD58" s="19"/>
      <c r="BE58" s="19"/>
      <c r="BF58" s="19">
        <v>2.9</v>
      </c>
      <c r="BG58" s="19"/>
      <c r="BH58" s="19"/>
      <c r="BI58" s="19">
        <v>2.4</v>
      </c>
      <c r="BJ58" s="19"/>
      <c r="BK58" s="19"/>
      <c r="BL58" s="19"/>
      <c r="BM58" s="19">
        <v>2.73</v>
      </c>
      <c r="BN58" s="19">
        <v>-39.46</v>
      </c>
      <c r="BO58" s="19">
        <v>11.59</v>
      </c>
      <c r="BP58" s="19">
        <v>-0.62</v>
      </c>
      <c r="BQ58" s="19">
        <v>-24.7</v>
      </c>
      <c r="BR58" s="19">
        <v>0</v>
      </c>
      <c r="BS58" s="19"/>
      <c r="BT58" s="19"/>
      <c r="BU58" s="19"/>
      <c r="BV58" s="19"/>
      <c r="BW58" s="19">
        <v>0</v>
      </c>
      <c r="BX58" s="19"/>
      <c r="BY58" s="19"/>
      <c r="BZ58" s="19">
        <v>-0.2</v>
      </c>
      <c r="CA58" s="19">
        <v>17.399999999999999</v>
      </c>
      <c r="CB58" s="19">
        <v>20.5</v>
      </c>
      <c r="CC58" s="19">
        <v>-0.5</v>
      </c>
      <c r="CD58" s="19">
        <v>5.6</v>
      </c>
      <c r="CE58" s="19">
        <v>0</v>
      </c>
      <c r="CF58" s="19"/>
      <c r="CG58" s="19"/>
      <c r="CH58" s="19"/>
      <c r="CI58" s="19">
        <v>14</v>
      </c>
      <c r="CJ58" s="19">
        <v>17.8</v>
      </c>
      <c r="CK58" s="19">
        <v>-2</v>
      </c>
      <c r="CL58" s="19"/>
      <c r="CM58" s="19"/>
      <c r="CN58" s="19"/>
      <c r="CO58" s="19"/>
      <c r="CP58" s="19"/>
      <c r="CQ58" s="19">
        <v>0</v>
      </c>
      <c r="CR58" s="19"/>
      <c r="CS58" s="19"/>
      <c r="CT58" s="19">
        <v>1.1000000000000001</v>
      </c>
      <c r="CU58" s="19">
        <v>1.4</v>
      </c>
      <c r="CV58" s="19"/>
      <c r="CW58" s="19">
        <v>0</v>
      </c>
      <c r="CX58" s="19">
        <v>0</v>
      </c>
      <c r="CY58" s="19">
        <v>0</v>
      </c>
      <c r="CZ58" s="19"/>
      <c r="DA58" s="19">
        <v>0.1</v>
      </c>
      <c r="DB58" s="19">
        <v>-0.1</v>
      </c>
      <c r="DC58" s="19">
        <v>-0.9</v>
      </c>
      <c r="DD58" s="19">
        <v>0</v>
      </c>
      <c r="DE58" s="19">
        <v>0</v>
      </c>
      <c r="DF58" s="19"/>
      <c r="DG58" s="19">
        <v>0</v>
      </c>
      <c r="DH58" s="19">
        <v>1.5</v>
      </c>
      <c r="DI58" s="19">
        <v>0.2</v>
      </c>
      <c r="DJ58" s="19">
        <v>-1</v>
      </c>
      <c r="DK58" s="19">
        <v>0.2</v>
      </c>
      <c r="DL58" s="19">
        <v>0.5</v>
      </c>
      <c r="DM58" s="19"/>
      <c r="DN58" s="19">
        <v>0</v>
      </c>
      <c r="DO58" s="19">
        <v>0</v>
      </c>
      <c r="DP58" s="19">
        <v>-3.6</v>
      </c>
      <c r="DQ58" s="19">
        <v>-2.8</v>
      </c>
      <c r="DR58" s="19">
        <v>0</v>
      </c>
      <c r="DS58" s="19">
        <v>0.4</v>
      </c>
      <c r="DT58" s="19">
        <v>-0.1</v>
      </c>
      <c r="DU58" s="19">
        <v>0.1</v>
      </c>
      <c r="DV58" s="19">
        <v>0</v>
      </c>
      <c r="DW58" s="19"/>
      <c r="DX58" s="19">
        <v>-4.5</v>
      </c>
      <c r="DY58" s="19">
        <v>0</v>
      </c>
      <c r="DZ58" s="19">
        <v>1.7</v>
      </c>
      <c r="EA58" s="19">
        <v>3</v>
      </c>
      <c r="EB58" s="19">
        <v>0.8</v>
      </c>
      <c r="EC58" s="19">
        <v>1.2</v>
      </c>
      <c r="ED58" s="19">
        <v>0</v>
      </c>
      <c r="EE58" s="19">
        <v>-11.02</v>
      </c>
      <c r="EF58" s="19">
        <v>-13.7</v>
      </c>
      <c r="EG58" s="19">
        <v>-1.3</v>
      </c>
      <c r="EH58" s="19">
        <v>-0.53</v>
      </c>
      <c r="EI58" s="19">
        <v>0</v>
      </c>
      <c r="EJ58" s="19">
        <v>2.7</v>
      </c>
      <c r="EK58" s="19">
        <v>0.1</v>
      </c>
      <c r="EL58" s="19"/>
      <c r="EM58" s="19">
        <v>0.2</v>
      </c>
      <c r="EN58" s="19">
        <v>0.2</v>
      </c>
      <c r="EO58" s="19">
        <v>0.2</v>
      </c>
      <c r="EP58" s="19">
        <v>0</v>
      </c>
      <c r="EQ58" s="19">
        <v>0</v>
      </c>
      <c r="ER58" s="19">
        <v>0</v>
      </c>
      <c r="ES58" s="19">
        <v>0</v>
      </c>
      <c r="ET58" s="19">
        <v>-0.2</v>
      </c>
      <c r="EU58" s="19">
        <v>-6.9</v>
      </c>
      <c r="EV58" s="19">
        <v>-4.8</v>
      </c>
      <c r="EW58" s="19">
        <v>0</v>
      </c>
      <c r="EX58" s="19">
        <v>1.5</v>
      </c>
      <c r="EY58" s="19">
        <v>0.7</v>
      </c>
      <c r="EZ58" s="19">
        <v>0.6</v>
      </c>
      <c r="FA58" s="19">
        <v>1.1000000000000001</v>
      </c>
      <c r="FB58" s="19">
        <v>0</v>
      </c>
      <c r="FC58" s="19">
        <v>0.2</v>
      </c>
      <c r="FD58" s="19">
        <v>1.8</v>
      </c>
      <c r="FE58" s="19">
        <v>1.5</v>
      </c>
      <c r="FF58" s="19">
        <v>0</v>
      </c>
      <c r="FG58" s="19"/>
      <c r="FH58" s="19"/>
      <c r="FI58" s="19"/>
      <c r="FJ58" s="19"/>
      <c r="FK58" s="19">
        <v>1.82</v>
      </c>
      <c r="FL58" s="19"/>
      <c r="FM58" s="19">
        <v>8.24</v>
      </c>
      <c r="FN58" s="19">
        <v>193.35</v>
      </c>
      <c r="FO58" s="15"/>
      <c r="FP58" s="19">
        <v>2.4523999999999999</v>
      </c>
      <c r="FQ58" s="19">
        <v>-0.60099999999999998</v>
      </c>
      <c r="FR58" s="19">
        <v>2.202</v>
      </c>
      <c r="FS58" s="19">
        <v>1.7</v>
      </c>
      <c r="FT58" s="19">
        <v>0.93010000000000004</v>
      </c>
      <c r="FU58" s="19">
        <v>0.23821000000000001</v>
      </c>
      <c r="FV58" s="19">
        <v>-0.2</v>
      </c>
      <c r="FW58" s="19">
        <v>0.9</v>
      </c>
      <c r="FX58" s="19">
        <v>7.6217100000000002</v>
      </c>
    </row>
    <row r="59" spans="1:180" ht="25.05" customHeight="1" x14ac:dyDescent="0.3">
      <c r="A59" s="205" t="s">
        <v>848</v>
      </c>
      <c r="B59" s="206"/>
      <c r="C59" s="20">
        <v>708.55</v>
      </c>
      <c r="D59" s="20">
        <v>1078.5999999999999</v>
      </c>
      <c r="E59" s="20">
        <v>433.55</v>
      </c>
      <c r="F59" s="20">
        <v>0</v>
      </c>
      <c r="G59" s="20">
        <v>0</v>
      </c>
      <c r="H59" s="20">
        <v>-199.65</v>
      </c>
      <c r="I59" s="20">
        <v>387.8</v>
      </c>
      <c r="J59" s="20">
        <v>0</v>
      </c>
      <c r="K59" s="20">
        <v>0</v>
      </c>
      <c r="L59" s="20">
        <v>-91.8</v>
      </c>
      <c r="M59" s="20">
        <v>-96.8</v>
      </c>
      <c r="N59" s="20">
        <v>0</v>
      </c>
      <c r="O59" s="20">
        <v>607.1</v>
      </c>
      <c r="P59" s="20">
        <v>647.65</v>
      </c>
      <c r="Q59" s="20">
        <v>502.9</v>
      </c>
      <c r="R59" s="20">
        <v>1608.8</v>
      </c>
      <c r="S59" s="20">
        <v>0.4</v>
      </c>
      <c r="T59" s="20">
        <v>17</v>
      </c>
      <c r="U59" s="20">
        <v>0</v>
      </c>
      <c r="V59" s="20">
        <v>0</v>
      </c>
      <c r="W59" s="20">
        <v>-2.35</v>
      </c>
      <c r="X59" s="20">
        <v>23.7</v>
      </c>
      <c r="Y59" s="20">
        <v>14.55</v>
      </c>
      <c r="Z59" s="20">
        <v>17.399999999999999</v>
      </c>
      <c r="AA59" s="20">
        <v>-77.95</v>
      </c>
      <c r="AB59" s="20">
        <v>0</v>
      </c>
      <c r="AC59" s="20">
        <v>278.75</v>
      </c>
      <c r="AD59" s="20">
        <v>0</v>
      </c>
      <c r="AE59" s="20">
        <v>0</v>
      </c>
      <c r="AF59" s="20">
        <v>0</v>
      </c>
      <c r="AG59" s="20">
        <v>0</v>
      </c>
      <c r="AH59" s="20">
        <v>346.15</v>
      </c>
      <c r="AI59" s="20">
        <v>47.65</v>
      </c>
      <c r="AJ59" s="20">
        <v>0</v>
      </c>
      <c r="AK59" s="20">
        <v>-0.75</v>
      </c>
      <c r="AL59" s="20">
        <v>0</v>
      </c>
      <c r="AM59" s="20">
        <v>-26.4</v>
      </c>
      <c r="AN59" s="20">
        <v>1238.25</v>
      </c>
      <c r="AO59" s="20">
        <v>207.65</v>
      </c>
      <c r="AP59" s="20">
        <v>484.9</v>
      </c>
      <c r="AQ59" s="20">
        <v>71.3</v>
      </c>
      <c r="AR59" s="20">
        <v>-20.149999999999999</v>
      </c>
      <c r="AS59" s="20">
        <v>64.75</v>
      </c>
      <c r="AT59" s="20">
        <v>37.049999999999997</v>
      </c>
      <c r="AU59" s="20">
        <v>525.9</v>
      </c>
      <c r="AV59" s="20">
        <v>-218.85</v>
      </c>
      <c r="AW59" s="20">
        <v>-978.8</v>
      </c>
      <c r="AX59" s="20">
        <v>232.55</v>
      </c>
      <c r="AY59" s="20">
        <v>3.65</v>
      </c>
      <c r="AZ59" s="20">
        <v>-88.55</v>
      </c>
      <c r="BA59" s="20">
        <v>26.25</v>
      </c>
      <c r="BB59" s="20">
        <v>5.75</v>
      </c>
      <c r="BC59" s="20">
        <v>-35.200000000000003</v>
      </c>
      <c r="BD59" s="20">
        <v>0</v>
      </c>
      <c r="BE59" s="20">
        <v>0</v>
      </c>
      <c r="BF59" s="20">
        <v>24.8</v>
      </c>
      <c r="BG59" s="20">
        <v>0</v>
      </c>
      <c r="BH59" s="20">
        <v>0</v>
      </c>
      <c r="BI59" s="20">
        <v>-23.1</v>
      </c>
      <c r="BJ59" s="20">
        <v>0</v>
      </c>
      <c r="BK59" s="20">
        <v>0</v>
      </c>
      <c r="BL59" s="20">
        <v>0</v>
      </c>
      <c r="BM59" s="20">
        <v>87.791849999999997</v>
      </c>
      <c r="BN59" s="20">
        <v>-102.91341</v>
      </c>
      <c r="BO59" s="20">
        <v>0.89</v>
      </c>
      <c r="BP59" s="20">
        <v>146.12753000000001</v>
      </c>
      <c r="BQ59" s="20">
        <v>495.66448500000001</v>
      </c>
      <c r="BR59" s="20">
        <v>42.095624999999998</v>
      </c>
      <c r="BS59" s="20">
        <v>0</v>
      </c>
      <c r="BT59" s="20">
        <v>0</v>
      </c>
      <c r="BU59" s="20">
        <v>0</v>
      </c>
      <c r="BV59" s="20">
        <v>0</v>
      </c>
      <c r="BW59" s="20">
        <v>-7.4450000000000003</v>
      </c>
      <c r="BX59" s="20">
        <v>0</v>
      </c>
      <c r="BY59" s="20">
        <v>0</v>
      </c>
      <c r="BZ59" s="20">
        <v>-4.3</v>
      </c>
      <c r="CA59" s="20">
        <v>1031.55</v>
      </c>
      <c r="CB59" s="20">
        <v>578.45000000000005</v>
      </c>
      <c r="CC59" s="20">
        <v>249.55</v>
      </c>
      <c r="CD59" s="20">
        <v>204.95</v>
      </c>
      <c r="CE59" s="20">
        <v>90.3</v>
      </c>
      <c r="CF59" s="20">
        <v>0</v>
      </c>
      <c r="CG59" s="20">
        <v>0</v>
      </c>
      <c r="CH59" s="20">
        <v>0</v>
      </c>
      <c r="CI59" s="20">
        <v>883.2</v>
      </c>
      <c r="CJ59" s="20">
        <v>1008.1</v>
      </c>
      <c r="CK59" s="20">
        <v>-229.2</v>
      </c>
      <c r="CL59" s="20">
        <v>0</v>
      </c>
      <c r="CM59" s="20">
        <v>0</v>
      </c>
      <c r="CN59" s="20">
        <v>0</v>
      </c>
      <c r="CO59" s="20">
        <v>0</v>
      </c>
      <c r="CP59" s="20">
        <v>0</v>
      </c>
      <c r="CQ59" s="20">
        <v>-18.649999999999999</v>
      </c>
      <c r="CR59" s="20">
        <v>0</v>
      </c>
      <c r="CS59" s="20">
        <v>0</v>
      </c>
      <c r="CT59" s="20">
        <v>15.1</v>
      </c>
      <c r="CU59" s="20">
        <v>30.7</v>
      </c>
      <c r="CV59" s="20">
        <v>0</v>
      </c>
      <c r="CW59" s="20">
        <v>-62</v>
      </c>
      <c r="CX59" s="20">
        <v>71.150000000000006</v>
      </c>
      <c r="CY59" s="20">
        <v>0.15</v>
      </c>
      <c r="CZ59" s="20">
        <v>0</v>
      </c>
      <c r="DA59" s="20">
        <v>1.35</v>
      </c>
      <c r="DB59" s="20">
        <v>-1.25</v>
      </c>
      <c r="DC59" s="20">
        <v>-24</v>
      </c>
      <c r="DD59" s="20">
        <v>205.15</v>
      </c>
      <c r="DE59" s="20">
        <v>7.46</v>
      </c>
      <c r="DF59" s="20">
        <v>0</v>
      </c>
      <c r="DG59" s="20">
        <v>2.65</v>
      </c>
      <c r="DH59" s="20">
        <v>34.35</v>
      </c>
      <c r="DI59" s="20">
        <v>4.0999999999999996</v>
      </c>
      <c r="DJ59" s="20">
        <v>4.1500000000000004</v>
      </c>
      <c r="DK59" s="20">
        <v>6.65</v>
      </c>
      <c r="DL59" s="20">
        <v>14.05</v>
      </c>
      <c r="DM59" s="20">
        <v>0</v>
      </c>
      <c r="DN59" s="20">
        <v>-6.8075000000000001</v>
      </c>
      <c r="DO59" s="20">
        <v>-2</v>
      </c>
      <c r="DP59" s="20">
        <v>-44.8</v>
      </c>
      <c r="DQ59" s="20">
        <v>26.6</v>
      </c>
      <c r="DR59" s="20">
        <v>-26.7</v>
      </c>
      <c r="DS59" s="20">
        <v>0.95</v>
      </c>
      <c r="DT59" s="20">
        <v>11.05</v>
      </c>
      <c r="DU59" s="20">
        <v>1.55</v>
      </c>
      <c r="DV59" s="20">
        <v>0.85750000000000004</v>
      </c>
      <c r="DW59" s="20">
        <v>0</v>
      </c>
      <c r="DX59" s="20">
        <v>-108.5</v>
      </c>
      <c r="DY59" s="20">
        <v>8.25</v>
      </c>
      <c r="DZ59" s="20">
        <v>43.9</v>
      </c>
      <c r="EA59" s="20">
        <v>62.45</v>
      </c>
      <c r="EB59" s="20">
        <v>18.399999999999999</v>
      </c>
      <c r="EC59" s="20">
        <v>93.7</v>
      </c>
      <c r="ED59" s="20">
        <v>23.665775</v>
      </c>
      <c r="EE59" s="20">
        <v>-101.18094000000001</v>
      </c>
      <c r="EF59" s="20">
        <v>-167.15718000000001</v>
      </c>
      <c r="EG59" s="20">
        <v>-4.2204699999999997</v>
      </c>
      <c r="EH59" s="20">
        <v>-1.4805E-2</v>
      </c>
      <c r="EI59" s="20">
        <v>-1.00972</v>
      </c>
      <c r="EJ59" s="20">
        <v>55.4</v>
      </c>
      <c r="EK59" s="20">
        <v>-0.45</v>
      </c>
      <c r="EL59" s="20">
        <v>0</v>
      </c>
      <c r="EM59" s="20">
        <v>4.8</v>
      </c>
      <c r="EN59" s="20">
        <v>4.8</v>
      </c>
      <c r="EO59" s="20">
        <v>4.8</v>
      </c>
      <c r="EP59" s="20">
        <v>0.34264499999999998</v>
      </c>
      <c r="EQ59" s="20">
        <v>191.2</v>
      </c>
      <c r="ER59" s="20">
        <v>-7.2</v>
      </c>
      <c r="ES59" s="20">
        <v>-18.350000000000001</v>
      </c>
      <c r="ET59" s="20">
        <v>-4.8</v>
      </c>
      <c r="EU59" s="20">
        <v>-69.3</v>
      </c>
      <c r="EV59" s="20">
        <v>-46.4</v>
      </c>
      <c r="EW59" s="20">
        <v>139.5</v>
      </c>
      <c r="EX59" s="20">
        <v>36</v>
      </c>
      <c r="EY59" s="20">
        <v>16.8</v>
      </c>
      <c r="EZ59" s="20">
        <v>14.4</v>
      </c>
      <c r="FA59" s="20">
        <v>25.6</v>
      </c>
      <c r="FB59" s="20">
        <v>-6.3</v>
      </c>
      <c r="FC59" s="20">
        <v>11.6</v>
      </c>
      <c r="FD59" s="20">
        <v>46.35</v>
      </c>
      <c r="FE59" s="20">
        <v>39.1</v>
      </c>
      <c r="FF59" s="20">
        <v>12.95</v>
      </c>
      <c r="FG59" s="20">
        <v>0</v>
      </c>
      <c r="FH59" s="20">
        <v>0</v>
      </c>
      <c r="FI59" s="20">
        <v>0</v>
      </c>
      <c r="FJ59" s="20">
        <v>0</v>
      </c>
      <c r="FK59" s="20">
        <v>52.1</v>
      </c>
      <c r="FL59" s="20">
        <v>0</v>
      </c>
      <c r="FM59" s="20">
        <v>215.23500000000001</v>
      </c>
      <c r="FN59" s="20">
        <v>13096.081384999999</v>
      </c>
      <c r="FO59" s="21"/>
      <c r="FP59" s="20">
        <v>64.817525000000003</v>
      </c>
      <c r="FQ59" s="20">
        <v>-5.5166300000000001</v>
      </c>
      <c r="FR59" s="20">
        <v>49.773000000000003</v>
      </c>
      <c r="FS59" s="20">
        <v>42.35</v>
      </c>
      <c r="FT59" s="20">
        <v>28.549645000000002</v>
      </c>
      <c r="FU59" s="20">
        <v>33.505654999999997</v>
      </c>
      <c r="FV59" s="20">
        <v>-3.25</v>
      </c>
      <c r="FW59" s="20">
        <v>44.25</v>
      </c>
      <c r="FX59" s="20">
        <v>254.479195</v>
      </c>
    </row>
  </sheetData>
  <mergeCells count="10">
    <mergeCell ref="FX6:FX9"/>
    <mergeCell ref="FX10"/>
    <mergeCell ref="FP5:FX5"/>
    <mergeCell ref="A59:B59"/>
    <mergeCell ref="B3:G3"/>
    <mergeCell ref="A6:A10"/>
    <mergeCell ref="B6:B10"/>
    <mergeCell ref="FN6:FN9"/>
    <mergeCell ref="FN10"/>
    <mergeCell ref="A5:FN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851</v>
      </c>
      <c r="C5" s="1"/>
      <c r="D5" s="1"/>
      <c r="E5" s="1"/>
      <c r="F5" s="1"/>
      <c r="G5" s="1"/>
      <c r="H5" s="1"/>
    </row>
    <row r="6" spans="1:8" ht="22.95" customHeight="1" x14ac:dyDescent="0.3">
      <c r="A6" s="1"/>
      <c r="B6" s="210" t="s">
        <v>852</v>
      </c>
      <c r="C6" s="210" t="s">
        <v>853</v>
      </c>
      <c r="D6" s="210"/>
      <c r="E6" s="210" t="s">
        <v>854</v>
      </c>
      <c r="F6" s="210"/>
      <c r="G6" s="210"/>
      <c r="H6" s="210" t="s">
        <v>855</v>
      </c>
    </row>
    <row r="7" spans="1:8" ht="31.05" customHeight="1" x14ac:dyDescent="0.3">
      <c r="A7" s="1"/>
      <c r="B7" s="210"/>
      <c r="C7" s="24" t="s">
        <v>856</v>
      </c>
      <c r="D7" s="24" t="s">
        <v>857</v>
      </c>
      <c r="E7" s="24" t="s">
        <v>578</v>
      </c>
      <c r="F7" s="24" t="s">
        <v>577</v>
      </c>
      <c r="G7" s="24" t="s">
        <v>576</v>
      </c>
      <c r="H7" s="24" t="s">
        <v>858</v>
      </c>
    </row>
    <row r="8" spans="1:8" ht="10.95" customHeight="1" x14ac:dyDescent="0.3">
      <c r="A8" s="1"/>
      <c r="B8" s="25" t="s">
        <v>800</v>
      </c>
      <c r="C8" s="26">
        <v>0</v>
      </c>
      <c r="D8" s="26">
        <v>7111.5834400000003</v>
      </c>
      <c r="E8" s="27">
        <v>1016.4914199999999</v>
      </c>
      <c r="F8" s="27">
        <v>4293.4522200000001</v>
      </c>
      <c r="G8" s="27">
        <v>1801.6397999999999</v>
      </c>
      <c r="H8" s="27">
        <v>255.69130000000001</v>
      </c>
    </row>
    <row r="9" spans="1:8" ht="10.95" customHeight="1" x14ac:dyDescent="0.3">
      <c r="A9" s="1"/>
      <c r="B9" s="25" t="s">
        <v>801</v>
      </c>
      <c r="C9" s="26">
        <v>0</v>
      </c>
      <c r="D9" s="26">
        <v>6982.3955500000002</v>
      </c>
      <c r="E9" s="27">
        <v>1015.20618</v>
      </c>
      <c r="F9" s="27">
        <v>4175.1983700000001</v>
      </c>
      <c r="G9" s="27">
        <v>1791.991</v>
      </c>
      <c r="H9" s="27">
        <v>254.01499999999999</v>
      </c>
    </row>
    <row r="10" spans="1:8" ht="10.95" customHeight="1" x14ac:dyDescent="0.3">
      <c r="A10" s="1"/>
      <c r="B10" s="25" t="s">
        <v>802</v>
      </c>
      <c r="C10" s="26">
        <v>0</v>
      </c>
      <c r="D10" s="26">
        <v>6842.6624700000002</v>
      </c>
      <c r="E10" s="27">
        <v>964.50953000000004</v>
      </c>
      <c r="F10" s="27">
        <v>4103.6208399999996</v>
      </c>
      <c r="G10" s="27">
        <v>1774.5320999999999</v>
      </c>
      <c r="H10" s="27">
        <v>249.22229999999999</v>
      </c>
    </row>
    <row r="11" spans="1:8" ht="10.95" customHeight="1" x14ac:dyDescent="0.3">
      <c r="A11" s="1"/>
      <c r="B11" s="25" t="s">
        <v>803</v>
      </c>
      <c r="C11" s="26">
        <v>0</v>
      </c>
      <c r="D11" s="26">
        <v>6806.7504200000003</v>
      </c>
      <c r="E11" s="27">
        <v>1013.10633</v>
      </c>
      <c r="F11" s="27">
        <v>4044.4304900000002</v>
      </c>
      <c r="G11" s="27">
        <v>1749.2136</v>
      </c>
      <c r="H11" s="27">
        <v>253.54910000000001</v>
      </c>
    </row>
    <row r="12" spans="1:8" ht="10.95" customHeight="1" x14ac:dyDescent="0.3">
      <c r="A12" s="1"/>
      <c r="B12" s="25" t="s">
        <v>804</v>
      </c>
      <c r="C12" s="26">
        <v>0</v>
      </c>
      <c r="D12" s="26">
        <v>6666.6518900000001</v>
      </c>
      <c r="E12" s="27">
        <v>1000.16331</v>
      </c>
      <c r="F12" s="27">
        <v>3926.06268</v>
      </c>
      <c r="G12" s="27">
        <v>1740.4259</v>
      </c>
      <c r="H12" s="27">
        <v>256.40120000000002</v>
      </c>
    </row>
    <row r="13" spans="1:8" ht="10.95" customHeight="1" x14ac:dyDescent="0.3">
      <c r="A13" s="1"/>
      <c r="B13" s="25" t="s">
        <v>805</v>
      </c>
      <c r="C13" s="26">
        <v>0</v>
      </c>
      <c r="D13" s="26">
        <v>6642.0032499999998</v>
      </c>
      <c r="E13" s="27">
        <v>966.73422000000005</v>
      </c>
      <c r="F13" s="27">
        <v>3951.9434299999998</v>
      </c>
      <c r="G13" s="27">
        <v>1723.3255999999999</v>
      </c>
      <c r="H13" s="27">
        <v>252.9308</v>
      </c>
    </row>
    <row r="14" spans="1:8" ht="10.95" customHeight="1" x14ac:dyDescent="0.3">
      <c r="A14" s="1"/>
      <c r="B14" s="25" t="s">
        <v>806</v>
      </c>
      <c r="C14" s="26">
        <v>0</v>
      </c>
      <c r="D14" s="26">
        <v>6621.0928700000004</v>
      </c>
      <c r="E14" s="27">
        <v>948.51383999999996</v>
      </c>
      <c r="F14" s="27">
        <v>3961.5453299999999</v>
      </c>
      <c r="G14" s="27">
        <v>1711.0337</v>
      </c>
      <c r="H14" s="27">
        <v>251.0532</v>
      </c>
    </row>
    <row r="15" spans="1:8" ht="10.95" customHeight="1" x14ac:dyDescent="0.3">
      <c r="A15" s="1"/>
      <c r="B15" s="25" t="s">
        <v>807</v>
      </c>
      <c r="C15" s="26">
        <v>0</v>
      </c>
      <c r="D15" s="26">
        <v>6681.8273799999997</v>
      </c>
      <c r="E15" s="27">
        <v>942.32244000000003</v>
      </c>
      <c r="F15" s="27">
        <v>3973.7209400000002</v>
      </c>
      <c r="G15" s="27">
        <v>1765.7840000000001</v>
      </c>
      <c r="H15" s="27">
        <v>247.92269999999999</v>
      </c>
    </row>
    <row r="16" spans="1:8" ht="10.95" customHeight="1" x14ac:dyDescent="0.3">
      <c r="A16" s="1"/>
      <c r="B16" s="25" t="s">
        <v>808</v>
      </c>
      <c r="C16" s="26">
        <v>0</v>
      </c>
      <c r="D16" s="26">
        <v>6679.0963499999998</v>
      </c>
      <c r="E16" s="27">
        <v>944.55219999999997</v>
      </c>
      <c r="F16" s="27">
        <v>3968.9778500000002</v>
      </c>
      <c r="G16" s="27">
        <v>1765.5663</v>
      </c>
      <c r="H16" s="27">
        <v>239.2046</v>
      </c>
    </row>
    <row r="17" spans="1:8" ht="10.95" customHeight="1" x14ac:dyDescent="0.3">
      <c r="A17" s="1"/>
      <c r="B17" s="25" t="s">
        <v>809</v>
      </c>
      <c r="C17" s="26">
        <v>0</v>
      </c>
      <c r="D17" s="26">
        <v>6768.44956</v>
      </c>
      <c r="E17" s="27">
        <v>941.84280000000001</v>
      </c>
      <c r="F17" s="27">
        <v>4029.70426</v>
      </c>
      <c r="G17" s="27">
        <v>1796.9024999999999</v>
      </c>
      <c r="H17" s="27">
        <v>244.7021</v>
      </c>
    </row>
    <row r="18" spans="1:8" ht="10.95" customHeight="1" x14ac:dyDescent="0.3">
      <c r="A18" s="1"/>
      <c r="B18" s="25" t="s">
        <v>810</v>
      </c>
      <c r="C18" s="26">
        <v>0</v>
      </c>
      <c r="D18" s="26">
        <v>6909.6045400000003</v>
      </c>
      <c r="E18" s="27">
        <v>974.13779999999997</v>
      </c>
      <c r="F18" s="27">
        <v>4131.6789399999998</v>
      </c>
      <c r="G18" s="27">
        <v>1803.7878000000001</v>
      </c>
      <c r="H18" s="27">
        <v>240.4768</v>
      </c>
    </row>
    <row r="19" spans="1:8" ht="10.95" customHeight="1" x14ac:dyDescent="0.3">
      <c r="A19" s="1"/>
      <c r="B19" s="25" t="s">
        <v>811</v>
      </c>
      <c r="C19" s="26">
        <v>0</v>
      </c>
      <c r="D19" s="26">
        <v>7017.8325400000003</v>
      </c>
      <c r="E19" s="27">
        <v>1061.5734500000001</v>
      </c>
      <c r="F19" s="27">
        <v>4137.8546800000004</v>
      </c>
      <c r="G19" s="27">
        <v>1818.4044100000001</v>
      </c>
      <c r="H19" s="27">
        <v>231.34950000000001</v>
      </c>
    </row>
    <row r="20" spans="1:8" ht="10.95" customHeight="1" x14ac:dyDescent="0.3">
      <c r="A20" s="1"/>
      <c r="B20" s="25" t="s">
        <v>812</v>
      </c>
      <c r="C20" s="26">
        <v>0</v>
      </c>
      <c r="D20" s="26">
        <v>7121.1276600000001</v>
      </c>
      <c r="E20" s="27">
        <v>1119.34437</v>
      </c>
      <c r="F20" s="27">
        <v>4185.7815600000004</v>
      </c>
      <c r="G20" s="27">
        <v>1816.00173</v>
      </c>
      <c r="H20" s="27">
        <v>222.76249999999999</v>
      </c>
    </row>
    <row r="21" spans="1:8" ht="10.95" customHeight="1" x14ac:dyDescent="0.3">
      <c r="A21" s="1"/>
      <c r="B21" s="25" t="s">
        <v>813</v>
      </c>
      <c r="C21" s="26">
        <v>0</v>
      </c>
      <c r="D21" s="26">
        <v>7208.3819100000001</v>
      </c>
      <c r="E21" s="27">
        <v>1092.2566200000001</v>
      </c>
      <c r="F21" s="27">
        <v>4324.4175299999997</v>
      </c>
      <c r="G21" s="27">
        <v>1791.70776</v>
      </c>
      <c r="H21" s="27">
        <v>222.5949</v>
      </c>
    </row>
    <row r="22" spans="1:8" ht="10.95" customHeight="1" x14ac:dyDescent="0.3">
      <c r="A22" s="1"/>
      <c r="B22" s="25" t="s">
        <v>814</v>
      </c>
      <c r="C22" s="26">
        <v>0</v>
      </c>
      <c r="D22" s="26">
        <v>7279.2716200000004</v>
      </c>
      <c r="E22" s="27">
        <v>1072.3054999999999</v>
      </c>
      <c r="F22" s="27">
        <v>4432.7376199999999</v>
      </c>
      <c r="G22" s="27">
        <v>1774.2284999999999</v>
      </c>
      <c r="H22" s="27">
        <v>223.99590000000001</v>
      </c>
    </row>
    <row r="23" spans="1:8" ht="10.95" customHeight="1" x14ac:dyDescent="0.3">
      <c r="A23" s="1"/>
      <c r="B23" s="25" t="s">
        <v>815</v>
      </c>
      <c r="C23" s="26">
        <v>0</v>
      </c>
      <c r="D23" s="26">
        <v>7423.6722300000001</v>
      </c>
      <c r="E23" s="27">
        <v>1107.2983999999999</v>
      </c>
      <c r="F23" s="27">
        <v>4521.2502800000002</v>
      </c>
      <c r="G23" s="27">
        <v>1795.12355</v>
      </c>
      <c r="H23" s="27">
        <v>224.80350000000001</v>
      </c>
    </row>
    <row r="24" spans="1:8" ht="10.95" customHeight="1" x14ac:dyDescent="0.3">
      <c r="A24" s="1"/>
      <c r="B24" s="25" t="s">
        <v>816</v>
      </c>
      <c r="C24" s="26">
        <v>0</v>
      </c>
      <c r="D24" s="26">
        <v>7750.5573999999997</v>
      </c>
      <c r="E24" s="27">
        <v>1182.3454999999999</v>
      </c>
      <c r="F24" s="27">
        <v>4744.3383599999997</v>
      </c>
      <c r="G24" s="27">
        <v>1823.87354</v>
      </c>
      <c r="H24" s="27">
        <v>235.22839999999999</v>
      </c>
    </row>
    <row r="25" spans="1:8" ht="10.95" customHeight="1" x14ac:dyDescent="0.3">
      <c r="A25" s="1"/>
      <c r="B25" s="25" t="s">
        <v>817</v>
      </c>
      <c r="C25" s="26">
        <v>0</v>
      </c>
      <c r="D25" s="26">
        <v>7750.8741600000003</v>
      </c>
      <c r="E25" s="27">
        <v>1165.375</v>
      </c>
      <c r="F25" s="27">
        <v>4782.6579099999999</v>
      </c>
      <c r="G25" s="27">
        <v>1802.8412499999999</v>
      </c>
      <c r="H25" s="27">
        <v>240.65129999999999</v>
      </c>
    </row>
    <row r="26" spans="1:8" ht="10.95" customHeight="1" x14ac:dyDescent="0.3">
      <c r="A26" s="1"/>
      <c r="B26" s="25" t="s">
        <v>818</v>
      </c>
      <c r="C26" s="26">
        <v>0</v>
      </c>
      <c r="D26" s="26">
        <v>7929.8885099999998</v>
      </c>
      <c r="E26" s="27">
        <v>1184.3072</v>
      </c>
      <c r="F26" s="27">
        <v>4958.8693499999999</v>
      </c>
      <c r="G26" s="27">
        <v>1786.7119600000001</v>
      </c>
      <c r="H26" s="27">
        <v>243.57249999999999</v>
      </c>
    </row>
    <row r="27" spans="1:8" ht="10.95" customHeight="1" x14ac:dyDescent="0.3">
      <c r="A27" s="1"/>
      <c r="B27" s="25" t="s">
        <v>819</v>
      </c>
      <c r="C27" s="26">
        <v>0</v>
      </c>
      <c r="D27" s="26">
        <v>8114.4831800000002</v>
      </c>
      <c r="E27" s="27">
        <v>1242.7965999999999</v>
      </c>
      <c r="F27" s="27">
        <v>5032.1569300000001</v>
      </c>
      <c r="G27" s="27">
        <v>1839.5296499999999</v>
      </c>
      <c r="H27" s="27">
        <v>247.4615</v>
      </c>
    </row>
    <row r="28" spans="1:8" ht="10.95" customHeight="1" x14ac:dyDescent="0.3">
      <c r="A28" s="1"/>
      <c r="B28" s="25" t="s">
        <v>820</v>
      </c>
      <c r="C28" s="26">
        <v>0</v>
      </c>
      <c r="D28" s="26">
        <v>8156.2433799999999</v>
      </c>
      <c r="E28" s="27">
        <v>1245.6999000000001</v>
      </c>
      <c r="F28" s="27">
        <v>5025.9742699999997</v>
      </c>
      <c r="G28" s="27">
        <v>1884.5692100000001</v>
      </c>
      <c r="H28" s="27">
        <v>251.15520000000001</v>
      </c>
    </row>
    <row r="29" spans="1:8" ht="10.95" customHeight="1" x14ac:dyDescent="0.3">
      <c r="A29" s="1"/>
      <c r="B29" s="25" t="s">
        <v>821</v>
      </c>
      <c r="C29" s="26">
        <v>0</v>
      </c>
      <c r="D29" s="26">
        <v>8254.5478500000008</v>
      </c>
      <c r="E29" s="27">
        <v>1261.7180000000001</v>
      </c>
      <c r="F29" s="27">
        <v>5120.2251299999998</v>
      </c>
      <c r="G29" s="27">
        <v>1872.60472</v>
      </c>
      <c r="H29" s="27">
        <v>252.14410000000001</v>
      </c>
    </row>
    <row r="30" spans="1:8" ht="10.95" customHeight="1" x14ac:dyDescent="0.3">
      <c r="A30" s="1"/>
      <c r="B30" s="25" t="s">
        <v>822</v>
      </c>
      <c r="C30" s="26">
        <v>0</v>
      </c>
      <c r="D30" s="26">
        <v>8284.5283500000005</v>
      </c>
      <c r="E30" s="27">
        <v>1316.26063</v>
      </c>
      <c r="F30" s="27">
        <v>5087.67382</v>
      </c>
      <c r="G30" s="27">
        <v>1880.5939000000001</v>
      </c>
      <c r="H30" s="27">
        <v>256.452</v>
      </c>
    </row>
    <row r="31" spans="1:8" ht="10.95" customHeight="1" x14ac:dyDescent="0.3">
      <c r="A31" s="1"/>
      <c r="B31" s="25" t="s">
        <v>823</v>
      </c>
      <c r="C31" s="26">
        <v>0</v>
      </c>
      <c r="D31" s="26">
        <v>8368.3732600000003</v>
      </c>
      <c r="E31" s="27">
        <v>1327.57</v>
      </c>
      <c r="F31" s="27">
        <v>5173.5698400000001</v>
      </c>
      <c r="G31" s="27">
        <v>1867.23342</v>
      </c>
      <c r="H31" s="27">
        <v>249.9657</v>
      </c>
    </row>
    <row r="32" spans="1:8" ht="10.95" customHeight="1" x14ac:dyDescent="0.3">
      <c r="A32" s="1"/>
      <c r="B32" s="25" t="s">
        <v>824</v>
      </c>
      <c r="C32" s="26">
        <v>0</v>
      </c>
      <c r="D32" s="26">
        <v>8280.4056899999996</v>
      </c>
      <c r="E32" s="27">
        <v>1292.0065</v>
      </c>
      <c r="F32" s="27">
        <v>5116.5143699999999</v>
      </c>
      <c r="G32" s="27">
        <v>1871.88482</v>
      </c>
      <c r="H32" s="27">
        <v>239.90129999999999</v>
      </c>
    </row>
    <row r="33" spans="1:8" ht="10.95" customHeight="1" x14ac:dyDescent="0.3">
      <c r="A33" s="1"/>
      <c r="B33" s="25" t="s">
        <v>825</v>
      </c>
      <c r="C33" s="26">
        <v>0</v>
      </c>
      <c r="D33" s="26">
        <v>8222.9370699999999</v>
      </c>
      <c r="E33" s="27">
        <v>1292.1582699999999</v>
      </c>
      <c r="F33" s="27">
        <v>5076.3182800000004</v>
      </c>
      <c r="G33" s="27">
        <v>1854.4605200000001</v>
      </c>
      <c r="H33" s="27">
        <v>241.9598</v>
      </c>
    </row>
    <row r="34" spans="1:8" ht="10.95" customHeight="1" x14ac:dyDescent="0.3">
      <c r="A34" s="1"/>
      <c r="B34" s="25" t="s">
        <v>826</v>
      </c>
      <c r="C34" s="26">
        <v>0</v>
      </c>
      <c r="D34" s="26">
        <v>8198.8199600000007</v>
      </c>
      <c r="E34" s="27">
        <v>1243.9701</v>
      </c>
      <c r="F34" s="27">
        <v>5095.0591899999999</v>
      </c>
      <c r="G34" s="27">
        <v>1859.7906700000001</v>
      </c>
      <c r="H34" s="27">
        <v>244.00020000000001</v>
      </c>
    </row>
    <row r="35" spans="1:8" ht="10.95" customHeight="1" x14ac:dyDescent="0.3">
      <c r="A35" s="1"/>
      <c r="B35" s="25" t="s">
        <v>827</v>
      </c>
      <c r="C35" s="26">
        <v>0</v>
      </c>
      <c r="D35" s="26">
        <v>8239.2197400000005</v>
      </c>
      <c r="E35" s="27">
        <v>1249.3202900000001</v>
      </c>
      <c r="F35" s="27">
        <v>5107.0038100000002</v>
      </c>
      <c r="G35" s="27">
        <v>1882.89564</v>
      </c>
      <c r="H35" s="27">
        <v>247.8296</v>
      </c>
    </row>
    <row r="36" spans="1:8" ht="10.95" customHeight="1" x14ac:dyDescent="0.3">
      <c r="A36" s="1"/>
      <c r="B36" s="25" t="s">
        <v>828</v>
      </c>
      <c r="C36" s="26">
        <v>0</v>
      </c>
      <c r="D36" s="26">
        <v>8254.9920700000002</v>
      </c>
      <c r="E36" s="27">
        <v>1318.05099</v>
      </c>
      <c r="F36" s="27">
        <v>5040.6905200000001</v>
      </c>
      <c r="G36" s="27">
        <v>1896.25056</v>
      </c>
      <c r="H36" s="27">
        <v>252.69370000000001</v>
      </c>
    </row>
    <row r="37" spans="1:8" ht="10.95" customHeight="1" x14ac:dyDescent="0.3">
      <c r="A37" s="1"/>
      <c r="B37" s="25" t="s">
        <v>829</v>
      </c>
      <c r="C37" s="26">
        <v>0</v>
      </c>
      <c r="D37" s="26">
        <v>8241.0005700000002</v>
      </c>
      <c r="E37" s="27">
        <v>1315.03144</v>
      </c>
      <c r="F37" s="27">
        <v>5034.4272700000001</v>
      </c>
      <c r="G37" s="27">
        <v>1891.54186</v>
      </c>
      <c r="H37" s="27">
        <v>246.58279999999999</v>
      </c>
    </row>
    <row r="38" spans="1:8" ht="10.95" customHeight="1" x14ac:dyDescent="0.3">
      <c r="A38" s="1"/>
      <c r="B38" s="25" t="s">
        <v>830</v>
      </c>
      <c r="C38" s="26">
        <v>0</v>
      </c>
      <c r="D38" s="26">
        <v>8399.4936799999996</v>
      </c>
      <c r="E38" s="27">
        <v>1323.83988</v>
      </c>
      <c r="F38" s="27">
        <v>5163.92</v>
      </c>
      <c r="G38" s="27">
        <v>1911.7338</v>
      </c>
      <c r="H38" s="27">
        <v>253.89570000000001</v>
      </c>
    </row>
    <row r="39" spans="1:8" ht="10.95" customHeight="1" x14ac:dyDescent="0.3">
      <c r="A39" s="1"/>
      <c r="B39" s="25" t="s">
        <v>831</v>
      </c>
      <c r="C39" s="26">
        <v>0</v>
      </c>
      <c r="D39" s="26">
        <v>8374.8837299999996</v>
      </c>
      <c r="E39" s="27">
        <v>1265.25899</v>
      </c>
      <c r="F39" s="27">
        <v>5201.8799099999997</v>
      </c>
      <c r="G39" s="27">
        <v>1907.7448300000001</v>
      </c>
      <c r="H39" s="27">
        <v>255.61089999999999</v>
      </c>
    </row>
    <row r="40" spans="1:8" ht="10.95" customHeight="1" x14ac:dyDescent="0.3">
      <c r="A40" s="1"/>
      <c r="B40" s="25" t="s">
        <v>832</v>
      </c>
      <c r="C40" s="26">
        <v>0</v>
      </c>
      <c r="D40" s="26">
        <v>8259.8320600000006</v>
      </c>
      <c r="E40" s="27">
        <v>1250.16498</v>
      </c>
      <c r="F40" s="27">
        <v>5090.8055800000002</v>
      </c>
      <c r="G40" s="27">
        <v>1918.8615</v>
      </c>
      <c r="H40" s="27">
        <v>262.31169999999997</v>
      </c>
    </row>
    <row r="41" spans="1:8" ht="10.95" customHeight="1" x14ac:dyDescent="0.3">
      <c r="A41" s="1"/>
      <c r="B41" s="25" t="s">
        <v>833</v>
      </c>
      <c r="C41" s="26">
        <v>0</v>
      </c>
      <c r="D41" s="26">
        <v>8196.6546500000004</v>
      </c>
      <c r="E41" s="27">
        <v>1276.9113199999999</v>
      </c>
      <c r="F41" s="27">
        <v>4983.0113799999999</v>
      </c>
      <c r="G41" s="27">
        <v>1936.7319500000001</v>
      </c>
      <c r="H41" s="27">
        <v>254.99160000000001</v>
      </c>
    </row>
    <row r="42" spans="1:8" ht="10.95" customHeight="1" x14ac:dyDescent="0.3">
      <c r="A42" s="1"/>
      <c r="B42" s="25" t="s">
        <v>834</v>
      </c>
      <c r="C42" s="26">
        <v>0</v>
      </c>
      <c r="D42" s="26">
        <v>8061.72469</v>
      </c>
      <c r="E42" s="27">
        <v>1220.33394</v>
      </c>
      <c r="F42" s="27">
        <v>4872.9449800000002</v>
      </c>
      <c r="G42" s="27">
        <v>1968.44577</v>
      </c>
      <c r="H42" s="27">
        <v>250.7433</v>
      </c>
    </row>
    <row r="43" spans="1:8" ht="10.95" customHeight="1" x14ac:dyDescent="0.3">
      <c r="A43" s="1"/>
      <c r="B43" s="25" t="s">
        <v>835</v>
      </c>
      <c r="C43" s="26">
        <v>0</v>
      </c>
      <c r="D43" s="26">
        <v>7838.86852</v>
      </c>
      <c r="E43" s="27">
        <v>1138.8552299999999</v>
      </c>
      <c r="F43" s="27">
        <v>4699.3783000000003</v>
      </c>
      <c r="G43" s="27">
        <v>2000.63499</v>
      </c>
      <c r="H43" s="27">
        <v>235.03980000000001</v>
      </c>
    </row>
    <row r="44" spans="1:8" ht="10.95" customHeight="1" x14ac:dyDescent="0.3">
      <c r="A44" s="1"/>
      <c r="B44" s="25" t="s">
        <v>836</v>
      </c>
      <c r="C44" s="26">
        <v>0</v>
      </c>
      <c r="D44" s="26">
        <v>8157.4416799999999</v>
      </c>
      <c r="E44" s="27">
        <v>1258.3799799999999</v>
      </c>
      <c r="F44" s="27">
        <v>4895.9315999999999</v>
      </c>
      <c r="G44" s="27">
        <v>2003.1301000000001</v>
      </c>
      <c r="H44" s="27">
        <v>222.7928</v>
      </c>
    </row>
    <row r="45" spans="1:8" ht="10.95" customHeight="1" x14ac:dyDescent="0.3">
      <c r="A45" s="1"/>
      <c r="B45" s="25" t="s">
        <v>837</v>
      </c>
      <c r="C45" s="26">
        <v>0</v>
      </c>
      <c r="D45" s="26">
        <v>8114.9466000000002</v>
      </c>
      <c r="E45" s="27">
        <v>1296.4106999999999</v>
      </c>
      <c r="F45" s="27">
        <v>4838.2754999999997</v>
      </c>
      <c r="G45" s="27">
        <v>1980.2603999999999</v>
      </c>
      <c r="H45" s="27">
        <v>225.31739999999999</v>
      </c>
    </row>
    <row r="46" spans="1:8" ht="10.95" customHeight="1" x14ac:dyDescent="0.3">
      <c r="A46" s="1"/>
      <c r="B46" s="25" t="s">
        <v>838</v>
      </c>
      <c r="C46" s="26">
        <v>0</v>
      </c>
      <c r="D46" s="26">
        <v>8107.4500399999997</v>
      </c>
      <c r="E46" s="27">
        <v>1287.37264</v>
      </c>
      <c r="F46" s="27">
        <v>4865.7626</v>
      </c>
      <c r="G46" s="27">
        <v>1954.3148000000001</v>
      </c>
      <c r="H46" s="27">
        <v>226.80170000000001</v>
      </c>
    </row>
    <row r="47" spans="1:8" ht="10.95" customHeight="1" x14ac:dyDescent="0.3">
      <c r="A47" s="1"/>
      <c r="B47" s="25" t="s">
        <v>839</v>
      </c>
      <c r="C47" s="26">
        <v>0</v>
      </c>
      <c r="D47" s="26">
        <v>8065.6719999999996</v>
      </c>
      <c r="E47" s="27">
        <v>1283.0326</v>
      </c>
      <c r="F47" s="27">
        <v>4799.1715000000004</v>
      </c>
      <c r="G47" s="27">
        <v>1983.4679000000001</v>
      </c>
      <c r="H47" s="27">
        <v>228.96789999999999</v>
      </c>
    </row>
    <row r="48" spans="1:8" ht="10.95" customHeight="1" x14ac:dyDescent="0.3">
      <c r="A48" s="1"/>
      <c r="B48" s="25" t="s">
        <v>840</v>
      </c>
      <c r="C48" s="26">
        <v>0</v>
      </c>
      <c r="D48" s="26">
        <v>8059.8410000000003</v>
      </c>
      <c r="E48" s="27">
        <v>1267.7162000000001</v>
      </c>
      <c r="F48" s="27">
        <v>4803.3013000000001</v>
      </c>
      <c r="G48" s="27">
        <v>1988.8235</v>
      </c>
      <c r="H48" s="27">
        <v>247.7423</v>
      </c>
    </row>
    <row r="49" spans="1:8" ht="10.95" customHeight="1" x14ac:dyDescent="0.3">
      <c r="A49" s="1"/>
      <c r="B49" s="25" t="s">
        <v>841</v>
      </c>
      <c r="C49" s="26">
        <v>0</v>
      </c>
      <c r="D49" s="26">
        <v>8034.8090000000002</v>
      </c>
      <c r="E49" s="27">
        <v>1283.1645000000001</v>
      </c>
      <c r="F49" s="27">
        <v>4764.3368</v>
      </c>
      <c r="G49" s="27">
        <v>1987.3077000000001</v>
      </c>
      <c r="H49" s="27">
        <v>260.99939999999998</v>
      </c>
    </row>
    <row r="50" spans="1:8" ht="10.95" customHeight="1" x14ac:dyDescent="0.3">
      <c r="A50" s="1"/>
      <c r="B50" s="25" t="s">
        <v>842</v>
      </c>
      <c r="C50" s="26">
        <v>0</v>
      </c>
      <c r="D50" s="26">
        <v>7946.6419999999998</v>
      </c>
      <c r="E50" s="27">
        <v>1235.5064</v>
      </c>
      <c r="F50" s="27">
        <v>4750.8819000000003</v>
      </c>
      <c r="G50" s="27">
        <v>1960.2537</v>
      </c>
      <c r="H50" s="27">
        <v>259.65550000000002</v>
      </c>
    </row>
    <row r="51" spans="1:8" ht="10.95" customHeight="1" x14ac:dyDescent="0.3">
      <c r="A51" s="1"/>
      <c r="B51" s="25" t="s">
        <v>843</v>
      </c>
      <c r="C51" s="26">
        <v>0</v>
      </c>
      <c r="D51" s="26">
        <v>7843.6260000000002</v>
      </c>
      <c r="E51" s="27">
        <v>1207.3536999999999</v>
      </c>
      <c r="F51" s="27">
        <v>4692.6665000000003</v>
      </c>
      <c r="G51" s="27">
        <v>1943.6058</v>
      </c>
      <c r="H51" s="27">
        <v>264.16739999999999</v>
      </c>
    </row>
    <row r="52" spans="1:8" ht="10.95" customHeight="1" x14ac:dyDescent="0.3">
      <c r="A52" s="1"/>
      <c r="B52" s="25" t="s">
        <v>844</v>
      </c>
      <c r="C52" s="26">
        <v>0</v>
      </c>
      <c r="D52" s="26">
        <v>7769.39</v>
      </c>
      <c r="E52" s="27">
        <v>1138.7954999999999</v>
      </c>
      <c r="F52" s="27">
        <v>4703.2129000000004</v>
      </c>
      <c r="G52" s="27">
        <v>1927.3815999999999</v>
      </c>
      <c r="H52" s="27">
        <v>263.56330000000003</v>
      </c>
    </row>
    <row r="53" spans="1:8" ht="10.95" customHeight="1" x14ac:dyDescent="0.3">
      <c r="A53" s="1"/>
      <c r="B53" s="25" t="s">
        <v>845</v>
      </c>
      <c r="C53" s="26">
        <v>0</v>
      </c>
      <c r="D53" s="26">
        <v>7516.41</v>
      </c>
      <c r="E53" s="27">
        <v>1136.0483999999999</v>
      </c>
      <c r="F53" s="27">
        <v>4498.9627</v>
      </c>
      <c r="G53" s="27">
        <v>1881.3988999999999</v>
      </c>
      <c r="H53" s="27">
        <v>257.2122</v>
      </c>
    </row>
    <row r="54" spans="1:8" ht="10.95" customHeight="1" x14ac:dyDescent="0.3">
      <c r="A54" s="1"/>
      <c r="B54" s="25" t="s">
        <v>846</v>
      </c>
      <c r="C54" s="26">
        <v>0</v>
      </c>
      <c r="D54" s="26">
        <v>7333.41</v>
      </c>
      <c r="E54" s="27">
        <v>1084.0868</v>
      </c>
      <c r="F54" s="27">
        <v>4386.2812999999996</v>
      </c>
      <c r="G54" s="27">
        <v>1863.0418999999999</v>
      </c>
      <c r="H54" s="27">
        <v>259.87099999999998</v>
      </c>
    </row>
    <row r="55" spans="1:8" ht="10.95" customHeight="1" x14ac:dyDescent="0.3">
      <c r="A55" s="1"/>
      <c r="B55" s="25" t="s">
        <v>71</v>
      </c>
      <c r="C55" s="26">
        <v>0</v>
      </c>
      <c r="D55" s="26">
        <v>7025.53</v>
      </c>
      <c r="E55" s="27">
        <v>1066.9833000000001</v>
      </c>
      <c r="F55" s="27">
        <v>4124.2165999999997</v>
      </c>
      <c r="G55" s="27">
        <v>1834.3300999999999</v>
      </c>
      <c r="H55" s="27">
        <v>252.8871</v>
      </c>
    </row>
    <row r="56" spans="1:8" ht="16.95" customHeight="1" x14ac:dyDescent="0.3">
      <c r="A56" s="1"/>
      <c r="B56" s="28" t="s">
        <v>859</v>
      </c>
      <c r="C56" s="29">
        <v>0</v>
      </c>
      <c r="D56" s="29">
        <v>8399.4936799999996</v>
      </c>
      <c r="E56" s="30">
        <v>1327.57</v>
      </c>
      <c r="F56" s="30">
        <v>5201.8799099999997</v>
      </c>
      <c r="G56" s="30">
        <v>2003.1301000000001</v>
      </c>
      <c r="H56" s="30">
        <v>264.16739999999999</v>
      </c>
    </row>
    <row r="57" spans="1:8" ht="16.95" customHeight="1" x14ac:dyDescent="0.3">
      <c r="A57" s="1"/>
      <c r="B57" s="28" t="s">
        <v>860</v>
      </c>
      <c r="C57" s="29">
        <v>0</v>
      </c>
      <c r="D57" s="29">
        <v>6621.0928700000004</v>
      </c>
      <c r="E57" s="30">
        <v>941.84280000000001</v>
      </c>
      <c r="F57" s="30">
        <v>3926.06268</v>
      </c>
      <c r="G57" s="30">
        <v>1711.0337</v>
      </c>
      <c r="H57" s="30">
        <v>222.5949</v>
      </c>
    </row>
    <row r="58" spans="1:8" ht="16.95" customHeight="1" x14ac:dyDescent="0.3">
      <c r="A58" s="1"/>
      <c r="B58" s="28" t="s">
        <v>861</v>
      </c>
      <c r="C58" s="29">
        <v>0</v>
      </c>
      <c r="D58" s="29">
        <v>7664.9145941666657</v>
      </c>
      <c r="E58" s="30">
        <v>1163.2746643749999</v>
      </c>
      <c r="F58" s="30">
        <v>4639.4332795833334</v>
      </c>
      <c r="G58" s="30">
        <v>1862.2066502083333</v>
      </c>
      <c r="H58" s="30">
        <v>245.89259375</v>
      </c>
    </row>
    <row r="59" spans="1:8" ht="16.95" customHeight="1" x14ac:dyDescent="0.3">
      <c r="A59" s="1"/>
      <c r="B59" s="23" t="s">
        <v>862</v>
      </c>
      <c r="C59" s="31">
        <v>0</v>
      </c>
      <c r="D59" s="31">
        <v>183957.95026000001</v>
      </c>
      <c r="E59" s="32">
        <v>27918.591945</v>
      </c>
      <c r="F59" s="32">
        <v>111346.39870999999</v>
      </c>
      <c r="G59" s="32">
        <v>44692.959604999996</v>
      </c>
      <c r="H59" s="32">
        <v>5901.4222499999996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ht="15.6" x14ac:dyDescent="0.3">
      <c r="A61" s="1"/>
      <c r="B61" s="33" t="s">
        <v>863</v>
      </c>
      <c r="C61" s="1"/>
      <c r="D61" s="1"/>
      <c r="E61" s="1"/>
      <c r="F61" s="1"/>
      <c r="G61" s="1"/>
      <c r="H61" s="1"/>
    </row>
    <row r="62" spans="1:8" ht="15.6" x14ac:dyDescent="0.3">
      <c r="A62" s="1"/>
      <c r="B62" s="33"/>
      <c r="C62" s="1"/>
      <c r="D62" s="1"/>
      <c r="E62" s="1"/>
      <c r="F62" s="1"/>
      <c r="G62" s="1"/>
      <c r="H62" s="1"/>
    </row>
    <row r="63" spans="1:8" x14ac:dyDescent="0.3">
      <c r="A63" s="1"/>
      <c r="B63" s="34"/>
      <c r="C63" s="34"/>
      <c r="D63" s="1" t="s">
        <v>864</v>
      </c>
      <c r="E63" s="35"/>
      <c r="F63" s="1"/>
      <c r="G63" s="1"/>
      <c r="H63" s="1"/>
    </row>
    <row r="64" spans="1:8" x14ac:dyDescent="0.3">
      <c r="A64" s="1"/>
      <c r="B64" s="36"/>
      <c r="C64" s="36"/>
      <c r="D64" s="1" t="s">
        <v>865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.44140625" customWidth="1"/>
    <col min="2" max="2" width="11.5546875" customWidth="1"/>
    <col min="3" max="98" width="14.5546875" customWidth="1"/>
  </cols>
  <sheetData>
    <row r="1" spans="1:9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2.8" x14ac:dyDescent="0.4">
      <c r="A5" s="1"/>
      <c r="B5" s="22" t="s">
        <v>866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3">
      <c r="A6" s="1"/>
      <c r="B6" s="213" t="s">
        <v>852</v>
      </c>
      <c r="C6" s="211" t="s">
        <v>867</v>
      </c>
      <c r="D6" s="211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1"/>
      <c r="Q6" s="211"/>
      <c r="R6" s="211"/>
      <c r="S6" s="211"/>
      <c r="T6" s="211"/>
      <c r="U6" s="211"/>
      <c r="V6" s="211"/>
      <c r="W6" s="211"/>
      <c r="X6" s="212" t="s">
        <v>868</v>
      </c>
      <c r="Y6" s="212"/>
      <c r="Z6" s="212"/>
      <c r="AA6" s="212"/>
      <c r="AB6" s="212"/>
      <c r="AC6" s="212"/>
      <c r="AD6" s="212"/>
      <c r="AE6" s="212"/>
      <c r="AF6" s="212"/>
      <c r="AG6" s="212"/>
      <c r="AH6" s="212"/>
      <c r="AI6" s="212"/>
      <c r="AJ6" s="212"/>
      <c r="AK6" s="212"/>
      <c r="AL6" s="212"/>
      <c r="AM6" s="212"/>
      <c r="AN6" s="212"/>
      <c r="AO6" s="212"/>
      <c r="AP6" s="212"/>
      <c r="AQ6" s="212"/>
      <c r="AR6" s="212"/>
      <c r="AS6" s="212"/>
      <c r="AT6" s="212"/>
      <c r="AU6" s="212"/>
      <c r="AV6" s="212"/>
      <c r="AW6" s="212"/>
      <c r="AX6" s="212"/>
      <c r="AY6" s="212"/>
      <c r="AZ6" s="212"/>
      <c r="BA6" s="212"/>
      <c r="BB6" s="212"/>
      <c r="BC6" s="212"/>
      <c r="BD6" s="212"/>
      <c r="BE6" s="212"/>
      <c r="BF6" s="212"/>
      <c r="BG6" s="212"/>
      <c r="BH6" s="212"/>
      <c r="BI6" s="212"/>
      <c r="BJ6" s="212"/>
      <c r="BK6" s="212"/>
      <c r="BL6" s="212"/>
      <c r="BM6" s="212"/>
      <c r="BN6" s="212"/>
      <c r="BO6" s="212"/>
      <c r="BP6" s="211" t="s">
        <v>869</v>
      </c>
      <c r="BQ6" s="211"/>
      <c r="BR6" s="211"/>
      <c r="BS6" s="211"/>
      <c r="BT6" s="211"/>
      <c r="BU6" s="211"/>
      <c r="BV6" s="211"/>
      <c r="BW6" s="211"/>
      <c r="BX6" s="211"/>
      <c r="BY6" s="211"/>
      <c r="BZ6" s="211"/>
      <c r="CA6" s="211"/>
      <c r="CB6" s="211"/>
      <c r="CC6" s="211"/>
      <c r="CD6" s="211"/>
      <c r="CE6" s="211"/>
      <c r="CF6" s="211"/>
      <c r="CG6" s="211"/>
      <c r="CH6" s="211"/>
      <c r="CI6" s="211"/>
      <c r="CJ6" s="211"/>
      <c r="CK6" s="211"/>
      <c r="CL6" s="211"/>
      <c r="CM6" s="211"/>
      <c r="CN6" s="211"/>
      <c r="CO6" s="211"/>
      <c r="CP6" s="211"/>
      <c r="CQ6" s="211"/>
      <c r="CR6" s="211"/>
      <c r="CS6" s="211"/>
      <c r="CT6" s="211"/>
    </row>
    <row r="7" spans="1:98" ht="48.75" customHeight="1" x14ac:dyDescent="0.3">
      <c r="A7" s="1"/>
      <c r="B7" s="213"/>
      <c r="C7" s="38" t="s">
        <v>870</v>
      </c>
      <c r="D7" s="38" t="s">
        <v>871</v>
      </c>
      <c r="E7" s="38" t="s">
        <v>872</v>
      </c>
      <c r="F7" s="38" t="s">
        <v>873</v>
      </c>
      <c r="G7" s="38" t="s">
        <v>874</v>
      </c>
      <c r="H7" s="38" t="s">
        <v>875</v>
      </c>
      <c r="I7" s="38" t="s">
        <v>876</v>
      </c>
      <c r="J7" s="38" t="s">
        <v>877</v>
      </c>
      <c r="K7" s="38" t="s">
        <v>878</v>
      </c>
      <c r="L7" s="38" t="s">
        <v>879</v>
      </c>
      <c r="M7" s="38" t="s">
        <v>880</v>
      </c>
      <c r="N7" s="38" t="s">
        <v>881</v>
      </c>
      <c r="O7" s="38" t="s">
        <v>882</v>
      </c>
      <c r="P7" s="38" t="s">
        <v>883</v>
      </c>
      <c r="Q7" s="38" t="s">
        <v>884</v>
      </c>
      <c r="R7" s="38" t="s">
        <v>885</v>
      </c>
      <c r="S7" s="38" t="s">
        <v>886</v>
      </c>
      <c r="T7" s="38" t="s">
        <v>887</v>
      </c>
      <c r="U7" s="38" t="s">
        <v>888</v>
      </c>
      <c r="V7" s="38" t="s">
        <v>889</v>
      </c>
      <c r="W7" s="38" t="s">
        <v>890</v>
      </c>
      <c r="X7" s="39" t="s">
        <v>891</v>
      </c>
      <c r="Y7" s="39" t="s">
        <v>892</v>
      </c>
      <c r="Z7" s="39" t="s">
        <v>893</v>
      </c>
      <c r="AA7" s="39" t="s">
        <v>870</v>
      </c>
      <c r="AB7" s="39" t="s">
        <v>871</v>
      </c>
      <c r="AC7" s="39" t="s">
        <v>894</v>
      </c>
      <c r="AD7" s="39" t="s">
        <v>874</v>
      </c>
      <c r="AE7" s="39" t="s">
        <v>875</v>
      </c>
      <c r="AF7" s="39" t="s">
        <v>895</v>
      </c>
      <c r="AG7" s="39" t="s">
        <v>876</v>
      </c>
      <c r="AH7" s="39" t="s">
        <v>896</v>
      </c>
      <c r="AI7" s="39" t="s">
        <v>897</v>
      </c>
      <c r="AJ7" s="39" t="s">
        <v>898</v>
      </c>
      <c r="AK7" s="39" t="s">
        <v>899</v>
      </c>
      <c r="AL7" s="39" t="s">
        <v>900</v>
      </c>
      <c r="AM7" s="39" t="s">
        <v>901</v>
      </c>
      <c r="AN7" s="39" t="s">
        <v>370</v>
      </c>
      <c r="AO7" s="39" t="s">
        <v>902</v>
      </c>
      <c r="AP7" s="39" t="s">
        <v>903</v>
      </c>
      <c r="AQ7" s="39" t="s">
        <v>904</v>
      </c>
      <c r="AR7" s="39" t="s">
        <v>905</v>
      </c>
      <c r="AS7" s="39" t="s">
        <v>906</v>
      </c>
      <c r="AT7" s="39" t="s">
        <v>907</v>
      </c>
      <c r="AU7" s="39" t="s">
        <v>908</v>
      </c>
      <c r="AV7" s="39" t="s">
        <v>909</v>
      </c>
      <c r="AW7" s="39" t="s">
        <v>910</v>
      </c>
      <c r="AX7" s="39" t="s">
        <v>883</v>
      </c>
      <c r="AY7" s="39" t="s">
        <v>911</v>
      </c>
      <c r="AZ7" s="39" t="s">
        <v>912</v>
      </c>
      <c r="BA7" s="39" t="s">
        <v>913</v>
      </c>
      <c r="BB7" s="39" t="s">
        <v>884</v>
      </c>
      <c r="BC7" s="39" t="s">
        <v>914</v>
      </c>
      <c r="BD7" s="39" t="s">
        <v>886</v>
      </c>
      <c r="BE7" s="39" t="s">
        <v>915</v>
      </c>
      <c r="BF7" s="39" t="s">
        <v>916</v>
      </c>
      <c r="BG7" s="39" t="s">
        <v>917</v>
      </c>
      <c r="BH7" s="39" t="s">
        <v>918</v>
      </c>
      <c r="BI7" s="39" t="s">
        <v>919</v>
      </c>
      <c r="BJ7" s="39" t="s">
        <v>888</v>
      </c>
      <c r="BK7" s="39" t="s">
        <v>920</v>
      </c>
      <c r="BL7" s="39" t="s">
        <v>921</v>
      </c>
      <c r="BM7" s="39" t="s">
        <v>889</v>
      </c>
      <c r="BN7" s="39" t="s">
        <v>631</v>
      </c>
      <c r="BO7" s="39" t="s">
        <v>890</v>
      </c>
      <c r="BP7" s="38" t="s">
        <v>922</v>
      </c>
      <c r="BQ7" s="38" t="s">
        <v>870</v>
      </c>
      <c r="BR7" s="38" t="s">
        <v>923</v>
      </c>
      <c r="BS7" s="38" t="s">
        <v>924</v>
      </c>
      <c r="BT7" s="38" t="s">
        <v>925</v>
      </c>
      <c r="BU7" s="38" t="s">
        <v>926</v>
      </c>
      <c r="BV7" s="38" t="s">
        <v>927</v>
      </c>
      <c r="BW7" s="38" t="s">
        <v>928</v>
      </c>
      <c r="BX7" s="38" t="s">
        <v>929</v>
      </c>
      <c r="BY7" s="38" t="s">
        <v>876</v>
      </c>
      <c r="BZ7" s="38" t="s">
        <v>930</v>
      </c>
      <c r="CA7" s="38" t="s">
        <v>931</v>
      </c>
      <c r="CB7" s="38" t="s">
        <v>900</v>
      </c>
      <c r="CC7" s="38" t="s">
        <v>902</v>
      </c>
      <c r="CD7" s="38" t="s">
        <v>903</v>
      </c>
      <c r="CE7" s="38" t="s">
        <v>374</v>
      </c>
      <c r="CF7" s="38" t="s">
        <v>932</v>
      </c>
      <c r="CG7" s="38" t="s">
        <v>933</v>
      </c>
      <c r="CH7" s="38" t="s">
        <v>906</v>
      </c>
      <c r="CI7" s="38" t="s">
        <v>907</v>
      </c>
      <c r="CJ7" s="38" t="s">
        <v>908</v>
      </c>
      <c r="CK7" s="38" t="s">
        <v>910</v>
      </c>
      <c r="CL7" s="38" t="s">
        <v>934</v>
      </c>
      <c r="CM7" s="38" t="s">
        <v>884</v>
      </c>
      <c r="CN7" s="38" t="s">
        <v>886</v>
      </c>
      <c r="CO7" s="38" t="s">
        <v>935</v>
      </c>
      <c r="CP7" s="38" t="s">
        <v>936</v>
      </c>
      <c r="CQ7" s="38" t="s">
        <v>888</v>
      </c>
      <c r="CR7" s="38" t="s">
        <v>631</v>
      </c>
      <c r="CS7" s="38" t="s">
        <v>890</v>
      </c>
      <c r="CT7" s="38" t="s">
        <v>937</v>
      </c>
    </row>
    <row r="8" spans="1:98" ht="15.6" x14ac:dyDescent="0.3">
      <c r="A8" s="1"/>
      <c r="B8" s="40" t="s">
        <v>800</v>
      </c>
      <c r="C8" s="41">
        <v>3.7467999999999999</v>
      </c>
      <c r="D8" s="41"/>
      <c r="E8" s="41">
        <v>24.220549999999999</v>
      </c>
      <c r="F8" s="41">
        <v>12.068</v>
      </c>
      <c r="G8" s="41"/>
      <c r="H8" s="41"/>
      <c r="I8" s="41"/>
      <c r="J8" s="41"/>
      <c r="K8" s="41">
        <v>20.396699999999999</v>
      </c>
      <c r="L8" s="41">
        <v>27.0059</v>
      </c>
      <c r="M8" s="41">
        <v>14.695399999999999</v>
      </c>
      <c r="N8" s="41">
        <v>14.65</v>
      </c>
      <c r="O8" s="41">
        <v>32.765999999999998</v>
      </c>
      <c r="P8" s="41"/>
      <c r="Q8" s="41"/>
      <c r="R8" s="41">
        <v>14.316000000000001</v>
      </c>
      <c r="S8" s="41"/>
      <c r="T8" s="41">
        <v>34.999600000000001</v>
      </c>
      <c r="U8" s="41"/>
      <c r="V8" s="41">
        <v>3.5</v>
      </c>
      <c r="W8" s="41"/>
      <c r="X8" s="41">
        <v>144.47547</v>
      </c>
      <c r="Y8" s="41"/>
      <c r="Z8" s="41">
        <v>9.9143600000000003</v>
      </c>
      <c r="AA8" s="41">
        <v>9.1990999999999996</v>
      </c>
      <c r="AB8" s="41"/>
      <c r="AC8" s="41">
        <v>6.1</v>
      </c>
      <c r="AD8" s="41"/>
      <c r="AE8" s="41"/>
      <c r="AF8" s="41">
        <v>3.7</v>
      </c>
      <c r="AG8" s="41"/>
      <c r="AH8" s="41"/>
      <c r="AI8" s="41"/>
      <c r="AJ8" s="41">
        <v>5.33786</v>
      </c>
      <c r="AK8" s="41">
        <v>0</v>
      </c>
      <c r="AL8" s="41">
        <v>2.0590000000000002</v>
      </c>
      <c r="AM8" s="41">
        <v>53.244970000000002</v>
      </c>
      <c r="AN8" s="41">
        <v>119.15128</v>
      </c>
      <c r="AO8" s="41">
        <v>27.673200000000001</v>
      </c>
      <c r="AP8" s="41">
        <v>0.81</v>
      </c>
      <c r="AQ8" s="41">
        <v>164.48939999999999</v>
      </c>
      <c r="AR8" s="41"/>
      <c r="AS8" s="41">
        <v>37.926000000000002</v>
      </c>
      <c r="AT8" s="41">
        <v>32.218620000000001</v>
      </c>
      <c r="AU8" s="41"/>
      <c r="AV8" s="41">
        <v>194.78200000000001</v>
      </c>
      <c r="AW8" s="41">
        <v>34.107230000000001</v>
      </c>
      <c r="AX8" s="41"/>
      <c r="AY8" s="41"/>
      <c r="AZ8" s="41"/>
      <c r="BA8" s="41">
        <v>1.3</v>
      </c>
      <c r="BB8" s="41"/>
      <c r="BC8" s="41">
        <v>70.392939999999996</v>
      </c>
      <c r="BD8" s="41"/>
      <c r="BE8" s="41"/>
      <c r="BF8" s="41"/>
      <c r="BG8" s="41"/>
      <c r="BH8" s="41"/>
      <c r="BI8" s="41">
        <v>18.31859</v>
      </c>
      <c r="BJ8" s="41"/>
      <c r="BK8" s="41">
        <v>5.0318500000000004</v>
      </c>
      <c r="BL8" s="41"/>
      <c r="BM8" s="41"/>
      <c r="BN8" s="41">
        <v>66.08</v>
      </c>
      <c r="BO8" s="41"/>
      <c r="BP8" s="41">
        <v>141.56756999999999</v>
      </c>
      <c r="BQ8" s="41">
        <v>1.4057999999999999</v>
      </c>
      <c r="BR8" s="41">
        <v>3.96123</v>
      </c>
      <c r="BS8" s="41">
        <v>133.86868999999999</v>
      </c>
      <c r="BT8" s="41">
        <v>13.40724</v>
      </c>
      <c r="BU8" s="41"/>
      <c r="BV8" s="41">
        <v>35.490699999999997</v>
      </c>
      <c r="BW8" s="41">
        <v>3.85819</v>
      </c>
      <c r="BX8" s="41"/>
      <c r="BY8" s="41"/>
      <c r="BZ8" s="41">
        <v>50.338459999999998</v>
      </c>
      <c r="CA8" s="41">
        <v>20.872019999999999</v>
      </c>
      <c r="CB8" s="41">
        <v>0.56040000000000001</v>
      </c>
      <c r="CC8" s="41">
        <v>0.54900000000000004</v>
      </c>
      <c r="CD8" s="41">
        <v>33.8476</v>
      </c>
      <c r="CE8" s="41">
        <v>455.11662000000001</v>
      </c>
      <c r="CF8" s="41"/>
      <c r="CG8" s="41">
        <v>154.08534</v>
      </c>
      <c r="CH8" s="41">
        <v>18.5</v>
      </c>
      <c r="CI8" s="41"/>
      <c r="CJ8" s="41"/>
      <c r="CK8" s="41">
        <v>17.28</v>
      </c>
      <c r="CL8" s="41">
        <v>4.5977399999999999</v>
      </c>
      <c r="CM8" s="41"/>
      <c r="CN8" s="41"/>
      <c r="CO8" s="41">
        <v>8.1341999999999999</v>
      </c>
      <c r="CP8" s="41">
        <v>295.89</v>
      </c>
      <c r="CQ8" s="41"/>
      <c r="CR8" s="41">
        <v>41.323</v>
      </c>
      <c r="CS8" s="41"/>
      <c r="CT8" s="41">
        <v>15.048</v>
      </c>
    </row>
    <row r="9" spans="1:98" ht="15.6" x14ac:dyDescent="0.3">
      <c r="A9" s="1"/>
      <c r="B9" s="42" t="s">
        <v>801</v>
      </c>
      <c r="C9" s="43">
        <v>3.8906000000000001</v>
      </c>
      <c r="D9" s="43"/>
      <c r="E9" s="43">
        <v>29.763300000000001</v>
      </c>
      <c r="F9" s="43">
        <v>12.962999999999999</v>
      </c>
      <c r="G9" s="43"/>
      <c r="H9" s="43"/>
      <c r="I9" s="43"/>
      <c r="J9" s="43"/>
      <c r="K9" s="43">
        <v>20.904699999999998</v>
      </c>
      <c r="L9" s="43">
        <v>26.9878</v>
      </c>
      <c r="M9" s="43">
        <v>14.994199999999999</v>
      </c>
      <c r="N9" s="43">
        <v>14.63</v>
      </c>
      <c r="O9" s="43">
        <v>32.387999999999998</v>
      </c>
      <c r="P9" s="43"/>
      <c r="Q9" s="43"/>
      <c r="R9" s="43">
        <v>14.414999999999999</v>
      </c>
      <c r="S9" s="43"/>
      <c r="T9" s="43">
        <v>33.181899999999999</v>
      </c>
      <c r="U9" s="43"/>
      <c r="V9" s="43">
        <v>3.8</v>
      </c>
      <c r="W9" s="43"/>
      <c r="X9" s="43">
        <v>138.93472</v>
      </c>
      <c r="Y9" s="43"/>
      <c r="Z9" s="43">
        <v>10.25769</v>
      </c>
      <c r="AA9" s="43">
        <v>9.1170000000000009</v>
      </c>
      <c r="AB9" s="43"/>
      <c r="AC9" s="43">
        <v>6.19</v>
      </c>
      <c r="AD9" s="43"/>
      <c r="AE9" s="43"/>
      <c r="AF9" s="43">
        <v>8.1</v>
      </c>
      <c r="AG9" s="43"/>
      <c r="AH9" s="43"/>
      <c r="AI9" s="43"/>
      <c r="AJ9" s="43">
        <v>5.3343100000000003</v>
      </c>
      <c r="AK9" s="43">
        <v>0</v>
      </c>
      <c r="AL9" s="43">
        <v>1.7501</v>
      </c>
      <c r="AM9" s="43">
        <v>54.240519999999997</v>
      </c>
      <c r="AN9" s="43">
        <v>118.27312000000001</v>
      </c>
      <c r="AO9" s="43">
        <v>27.574300000000001</v>
      </c>
      <c r="AP9" s="43">
        <v>0.7</v>
      </c>
      <c r="AQ9" s="43">
        <v>164.74680000000001</v>
      </c>
      <c r="AR9" s="43"/>
      <c r="AS9" s="43">
        <v>38.53</v>
      </c>
      <c r="AT9" s="43">
        <v>31.67163</v>
      </c>
      <c r="AU9" s="43"/>
      <c r="AV9" s="43">
        <v>196.8887</v>
      </c>
      <c r="AW9" s="43">
        <v>34.57835</v>
      </c>
      <c r="AX9" s="43"/>
      <c r="AY9" s="43"/>
      <c r="AZ9" s="43"/>
      <c r="BA9" s="43">
        <v>1.3</v>
      </c>
      <c r="BB9" s="43"/>
      <c r="BC9" s="43">
        <v>71.155100000000004</v>
      </c>
      <c r="BD9" s="43"/>
      <c r="BE9" s="43"/>
      <c r="BF9" s="43"/>
      <c r="BG9" s="43"/>
      <c r="BH9" s="43"/>
      <c r="BI9" s="43">
        <v>18.77036</v>
      </c>
      <c r="BJ9" s="43"/>
      <c r="BK9" s="43">
        <v>5.1906100000000004</v>
      </c>
      <c r="BL9" s="43"/>
      <c r="BM9" s="43"/>
      <c r="BN9" s="43">
        <v>67.2</v>
      </c>
      <c r="BO9" s="43"/>
      <c r="BP9" s="43">
        <v>142.21043</v>
      </c>
      <c r="BQ9" s="43">
        <v>1.7726</v>
      </c>
      <c r="BR9" s="43">
        <v>4.0739400000000003</v>
      </c>
      <c r="BS9" s="43">
        <v>133.8074</v>
      </c>
      <c r="BT9" s="43">
        <v>15.392989999999999</v>
      </c>
      <c r="BU9" s="43"/>
      <c r="BV9" s="43">
        <v>35.381799999999998</v>
      </c>
      <c r="BW9" s="43">
        <v>3.9634800000000001</v>
      </c>
      <c r="BX9" s="43"/>
      <c r="BY9" s="43"/>
      <c r="BZ9" s="43">
        <v>51.610120000000002</v>
      </c>
      <c r="CA9" s="43">
        <v>20.925470000000001</v>
      </c>
      <c r="CB9" s="43">
        <v>0.50690000000000002</v>
      </c>
      <c r="CC9" s="43">
        <v>0.53200000000000003</v>
      </c>
      <c r="CD9" s="43">
        <v>33.932450000000003</v>
      </c>
      <c r="CE9" s="43">
        <v>454.09742999999997</v>
      </c>
      <c r="CF9" s="43"/>
      <c r="CG9" s="43">
        <v>153.46267</v>
      </c>
      <c r="CH9" s="43">
        <v>18.207000000000001</v>
      </c>
      <c r="CI9" s="43"/>
      <c r="CJ9" s="43"/>
      <c r="CK9" s="43">
        <v>17.71</v>
      </c>
      <c r="CL9" s="43">
        <v>4.6296200000000001</v>
      </c>
      <c r="CM9" s="43"/>
      <c r="CN9" s="43"/>
      <c r="CO9" s="43">
        <v>8.0834700000000002</v>
      </c>
      <c r="CP9" s="43">
        <v>294.08999999999997</v>
      </c>
      <c r="CQ9" s="43"/>
      <c r="CR9" s="43">
        <v>41.545000000000002</v>
      </c>
      <c r="CS9" s="43"/>
      <c r="CT9" s="43">
        <v>15.186999999999999</v>
      </c>
    </row>
    <row r="10" spans="1:98" ht="15.6" x14ac:dyDescent="0.3">
      <c r="A10" s="1"/>
      <c r="B10" s="42" t="s">
        <v>802</v>
      </c>
      <c r="C10" s="43">
        <v>3.7124999999999999</v>
      </c>
      <c r="D10" s="43"/>
      <c r="E10" s="43">
        <v>31.036169999999998</v>
      </c>
      <c r="F10" s="43">
        <v>13.334</v>
      </c>
      <c r="G10" s="43"/>
      <c r="H10" s="43"/>
      <c r="I10" s="43"/>
      <c r="J10" s="43"/>
      <c r="K10" s="43">
        <v>20.811599999999999</v>
      </c>
      <c r="L10" s="43">
        <v>26.531300000000002</v>
      </c>
      <c r="M10" s="43">
        <v>14.986700000000001</v>
      </c>
      <c r="N10" s="43">
        <v>14.43</v>
      </c>
      <c r="O10" s="43">
        <v>32.003999999999998</v>
      </c>
      <c r="P10" s="43"/>
      <c r="Q10" s="43"/>
      <c r="R10" s="43">
        <v>15.624000000000001</v>
      </c>
      <c r="S10" s="43"/>
      <c r="T10" s="43">
        <v>48.364199999999997</v>
      </c>
      <c r="U10" s="43"/>
      <c r="V10" s="43">
        <v>3.8</v>
      </c>
      <c r="W10" s="43"/>
      <c r="X10" s="43">
        <v>125.69716</v>
      </c>
      <c r="Y10" s="43"/>
      <c r="Z10" s="43">
        <v>9.7913599999999992</v>
      </c>
      <c r="AA10" s="43">
        <v>9.3732000000000006</v>
      </c>
      <c r="AB10" s="43"/>
      <c r="AC10" s="43">
        <v>5.96</v>
      </c>
      <c r="AD10" s="43"/>
      <c r="AE10" s="43"/>
      <c r="AF10" s="43">
        <v>7.1</v>
      </c>
      <c r="AG10" s="43"/>
      <c r="AH10" s="43"/>
      <c r="AI10" s="43"/>
      <c r="AJ10" s="43">
        <v>5.31128</v>
      </c>
      <c r="AK10" s="43">
        <v>0</v>
      </c>
      <c r="AL10" s="43">
        <v>1.6695</v>
      </c>
      <c r="AM10" s="43">
        <v>53.219110000000001</v>
      </c>
      <c r="AN10" s="43">
        <v>118.19125</v>
      </c>
      <c r="AO10" s="43">
        <v>27.4558</v>
      </c>
      <c r="AP10" s="43">
        <v>0.64</v>
      </c>
      <c r="AQ10" s="43">
        <v>163.4623</v>
      </c>
      <c r="AR10" s="43"/>
      <c r="AS10" s="43">
        <v>37.981999999999999</v>
      </c>
      <c r="AT10" s="43">
        <v>32.684179999999998</v>
      </c>
      <c r="AU10" s="43"/>
      <c r="AV10" s="43">
        <v>195.20429999999999</v>
      </c>
      <c r="AW10" s="43">
        <v>33.959299999999999</v>
      </c>
      <c r="AX10" s="43"/>
      <c r="AY10" s="43"/>
      <c r="AZ10" s="43"/>
      <c r="BA10" s="43">
        <v>1.3</v>
      </c>
      <c r="BB10" s="43"/>
      <c r="BC10" s="43">
        <v>71.371260000000007</v>
      </c>
      <c r="BD10" s="43"/>
      <c r="BE10" s="43"/>
      <c r="BF10" s="43"/>
      <c r="BG10" s="43"/>
      <c r="BH10" s="43"/>
      <c r="BI10" s="43">
        <v>19.043849999999999</v>
      </c>
      <c r="BJ10" s="43"/>
      <c r="BK10" s="43">
        <v>5.1454399999999998</v>
      </c>
      <c r="BL10" s="43"/>
      <c r="BM10" s="43"/>
      <c r="BN10" s="43">
        <v>67.36</v>
      </c>
      <c r="BO10" s="43"/>
      <c r="BP10" s="43">
        <v>142.529</v>
      </c>
      <c r="BQ10" s="43">
        <v>1.7496</v>
      </c>
      <c r="BR10" s="43">
        <v>4.1437099999999996</v>
      </c>
      <c r="BS10" s="43">
        <v>130.53717</v>
      </c>
      <c r="BT10" s="43">
        <v>15.49503</v>
      </c>
      <c r="BU10" s="43"/>
      <c r="BV10" s="43">
        <v>34.686900000000001</v>
      </c>
      <c r="BW10" s="43">
        <v>4.0072999999999999</v>
      </c>
      <c r="BX10" s="43"/>
      <c r="BY10" s="43"/>
      <c r="BZ10" s="43">
        <v>51.731059999999999</v>
      </c>
      <c r="CA10" s="43">
        <v>20.952200000000001</v>
      </c>
      <c r="CB10" s="43">
        <v>0.45850000000000002</v>
      </c>
      <c r="CC10" s="43">
        <v>0.54900000000000004</v>
      </c>
      <c r="CD10" s="43">
        <v>35.558430000000001</v>
      </c>
      <c r="CE10" s="43">
        <v>450.68018999999998</v>
      </c>
      <c r="CF10" s="43"/>
      <c r="CG10" s="43">
        <v>156.60427999999999</v>
      </c>
      <c r="CH10" s="43">
        <v>18.443000000000001</v>
      </c>
      <c r="CI10" s="43"/>
      <c r="CJ10" s="43"/>
      <c r="CK10" s="43">
        <v>17.62</v>
      </c>
      <c r="CL10" s="43">
        <v>4.5944200000000004</v>
      </c>
      <c r="CM10" s="43"/>
      <c r="CN10" s="43"/>
      <c r="CO10" s="43">
        <v>8.1824600000000007</v>
      </c>
      <c r="CP10" s="43">
        <v>292.51</v>
      </c>
      <c r="CQ10" s="43"/>
      <c r="CR10" s="43">
        <v>41.241</v>
      </c>
      <c r="CS10" s="43"/>
      <c r="CT10" s="43">
        <v>15.218999999999999</v>
      </c>
    </row>
    <row r="11" spans="1:98" ht="15.6" x14ac:dyDescent="0.3">
      <c r="A11" s="1"/>
      <c r="B11" s="42" t="s">
        <v>803</v>
      </c>
      <c r="C11" s="43">
        <v>3.7612000000000001</v>
      </c>
      <c r="D11" s="43"/>
      <c r="E11" s="43">
        <v>30.903880000000001</v>
      </c>
      <c r="F11" s="43">
        <v>13.087</v>
      </c>
      <c r="G11" s="43"/>
      <c r="H11" s="43"/>
      <c r="I11" s="43"/>
      <c r="J11" s="43"/>
      <c r="K11" s="43">
        <v>19.508800000000001</v>
      </c>
      <c r="L11" s="43">
        <v>26.557500000000001</v>
      </c>
      <c r="M11" s="43">
        <v>14.9063</v>
      </c>
      <c r="N11" s="43">
        <v>14.22</v>
      </c>
      <c r="O11" s="43">
        <v>31.942</v>
      </c>
      <c r="P11" s="43"/>
      <c r="Q11" s="43"/>
      <c r="R11" s="43">
        <v>15.529</v>
      </c>
      <c r="S11" s="43"/>
      <c r="T11" s="43">
        <v>51.309600000000003</v>
      </c>
      <c r="U11" s="43"/>
      <c r="V11" s="43">
        <v>3.8</v>
      </c>
      <c r="W11" s="43"/>
      <c r="X11" s="43">
        <v>115.3523</v>
      </c>
      <c r="Y11" s="43"/>
      <c r="Z11" s="43">
        <v>10.01182</v>
      </c>
      <c r="AA11" s="43">
        <v>8.6575000000000006</v>
      </c>
      <c r="AB11" s="43"/>
      <c r="AC11" s="43">
        <v>6.05</v>
      </c>
      <c r="AD11" s="43"/>
      <c r="AE11" s="43"/>
      <c r="AF11" s="43">
        <v>4.0999999999999996</v>
      </c>
      <c r="AG11" s="43"/>
      <c r="AH11" s="43"/>
      <c r="AI11" s="43"/>
      <c r="AJ11" s="43">
        <v>5.2735900000000004</v>
      </c>
      <c r="AK11" s="43">
        <v>0</v>
      </c>
      <c r="AL11" s="43">
        <v>1.6323000000000001</v>
      </c>
      <c r="AM11" s="43">
        <v>52.322949999999999</v>
      </c>
      <c r="AN11" s="43">
        <v>118.01449</v>
      </c>
      <c r="AO11" s="43">
        <v>26.803699999999999</v>
      </c>
      <c r="AP11" s="43">
        <v>0.44</v>
      </c>
      <c r="AQ11" s="43">
        <v>152.37200000000001</v>
      </c>
      <c r="AR11" s="43"/>
      <c r="AS11" s="43">
        <v>38.832999999999998</v>
      </c>
      <c r="AT11" s="43">
        <v>32.264040000000001</v>
      </c>
      <c r="AU11" s="43"/>
      <c r="AV11" s="43">
        <v>194.30289999999999</v>
      </c>
      <c r="AW11" s="43">
        <v>34.846980000000002</v>
      </c>
      <c r="AX11" s="43"/>
      <c r="AY11" s="43"/>
      <c r="AZ11" s="43"/>
      <c r="BA11" s="43">
        <v>1.3</v>
      </c>
      <c r="BB11" s="43"/>
      <c r="BC11" s="43">
        <v>71.115470000000002</v>
      </c>
      <c r="BD11" s="43"/>
      <c r="BE11" s="43"/>
      <c r="BF11" s="43"/>
      <c r="BG11" s="43"/>
      <c r="BH11" s="43"/>
      <c r="BI11" s="43">
        <v>18.726939999999999</v>
      </c>
      <c r="BJ11" s="43"/>
      <c r="BK11" s="43">
        <v>5.0897399999999999</v>
      </c>
      <c r="BL11" s="43"/>
      <c r="BM11" s="43"/>
      <c r="BN11" s="43">
        <v>67.34</v>
      </c>
      <c r="BO11" s="43"/>
      <c r="BP11" s="43">
        <v>140.64843999999999</v>
      </c>
      <c r="BQ11" s="43">
        <v>2.0552999999999999</v>
      </c>
      <c r="BR11" s="43">
        <v>4.1584099999999999</v>
      </c>
      <c r="BS11" s="43">
        <v>131.32273000000001</v>
      </c>
      <c r="BT11" s="43">
        <v>15.713559999999999</v>
      </c>
      <c r="BU11" s="43"/>
      <c r="BV11" s="43">
        <v>34.7926</v>
      </c>
      <c r="BW11" s="43">
        <v>3.7307000000000001</v>
      </c>
      <c r="BX11" s="43"/>
      <c r="BY11" s="43"/>
      <c r="BZ11" s="43">
        <v>50.855960000000003</v>
      </c>
      <c r="CA11" s="43">
        <v>20.945540000000001</v>
      </c>
      <c r="CB11" s="43">
        <v>0.43830000000000002</v>
      </c>
      <c r="CC11" s="43">
        <v>0.55100000000000005</v>
      </c>
      <c r="CD11" s="43">
        <v>35.514980000000001</v>
      </c>
      <c r="CE11" s="43">
        <v>449.92464999999999</v>
      </c>
      <c r="CF11" s="43"/>
      <c r="CG11" s="43">
        <v>154.44085999999999</v>
      </c>
      <c r="CH11" s="43">
        <v>18.327999999999999</v>
      </c>
      <c r="CI11" s="43"/>
      <c r="CJ11" s="43"/>
      <c r="CK11" s="43">
        <v>17.5</v>
      </c>
      <c r="CL11" s="43">
        <v>4.6638299999999999</v>
      </c>
      <c r="CM11" s="43"/>
      <c r="CN11" s="43"/>
      <c r="CO11" s="43">
        <v>7.6164199999999997</v>
      </c>
      <c r="CP11" s="43">
        <v>286.39999999999998</v>
      </c>
      <c r="CQ11" s="43"/>
      <c r="CR11" s="43">
        <v>41.66</v>
      </c>
      <c r="CS11" s="43"/>
      <c r="CT11" s="43">
        <v>15.132999999999999</v>
      </c>
    </row>
    <row r="12" spans="1:98" ht="15.6" x14ac:dyDescent="0.3">
      <c r="A12" s="1"/>
      <c r="B12" s="42" t="s">
        <v>804</v>
      </c>
      <c r="C12" s="43">
        <v>3.7458</v>
      </c>
      <c r="D12" s="43"/>
      <c r="E12" s="43">
        <v>30.857780000000002</v>
      </c>
      <c r="F12" s="43">
        <v>13.16</v>
      </c>
      <c r="G12" s="43"/>
      <c r="H12" s="43"/>
      <c r="I12" s="43"/>
      <c r="J12" s="43"/>
      <c r="K12" s="43">
        <v>20.9191</v>
      </c>
      <c r="L12" s="43">
        <v>27.210799999999999</v>
      </c>
      <c r="M12" s="43">
        <v>15.1774</v>
      </c>
      <c r="N12" s="43">
        <v>13.85</v>
      </c>
      <c r="O12" s="43">
        <v>32.572000000000003</v>
      </c>
      <c r="P12" s="43"/>
      <c r="Q12" s="43"/>
      <c r="R12" s="43">
        <v>16.16</v>
      </c>
      <c r="S12" s="43"/>
      <c r="T12" s="43">
        <v>40.755200000000002</v>
      </c>
      <c r="U12" s="43"/>
      <c r="V12" s="43">
        <v>3.9</v>
      </c>
      <c r="W12" s="43"/>
      <c r="X12" s="43">
        <v>89.418189999999996</v>
      </c>
      <c r="Y12" s="43"/>
      <c r="Z12" s="43">
        <v>10.162430000000001</v>
      </c>
      <c r="AA12" s="43">
        <v>7.4421999999999997</v>
      </c>
      <c r="AB12" s="43"/>
      <c r="AC12" s="43">
        <v>6.05</v>
      </c>
      <c r="AD12" s="43"/>
      <c r="AE12" s="43"/>
      <c r="AF12" s="43">
        <v>4.5</v>
      </c>
      <c r="AG12" s="43"/>
      <c r="AH12" s="43"/>
      <c r="AI12" s="43"/>
      <c r="AJ12" s="43">
        <v>5.2218400000000003</v>
      </c>
      <c r="AK12" s="43">
        <v>0</v>
      </c>
      <c r="AL12" s="43">
        <v>1.6267</v>
      </c>
      <c r="AM12" s="43">
        <v>52.704039999999999</v>
      </c>
      <c r="AN12" s="43">
        <v>117.97235000000001</v>
      </c>
      <c r="AO12" s="43">
        <v>27.211300000000001</v>
      </c>
      <c r="AP12" s="43">
        <v>0.41</v>
      </c>
      <c r="AQ12" s="43">
        <v>157.30359999999999</v>
      </c>
      <c r="AR12" s="43"/>
      <c r="AS12" s="43">
        <v>39.526000000000003</v>
      </c>
      <c r="AT12" s="43">
        <v>32.53837</v>
      </c>
      <c r="AU12" s="43"/>
      <c r="AV12" s="43">
        <v>197.17</v>
      </c>
      <c r="AW12" s="43">
        <v>34.751559999999998</v>
      </c>
      <c r="AX12" s="43"/>
      <c r="AY12" s="43"/>
      <c r="AZ12" s="43"/>
      <c r="BA12" s="43">
        <v>1.3</v>
      </c>
      <c r="BB12" s="43"/>
      <c r="BC12" s="43">
        <v>70.5274</v>
      </c>
      <c r="BD12" s="43"/>
      <c r="BE12" s="43"/>
      <c r="BF12" s="43"/>
      <c r="BG12" s="43"/>
      <c r="BH12" s="43"/>
      <c r="BI12" s="43">
        <v>18.719919999999998</v>
      </c>
      <c r="BJ12" s="43"/>
      <c r="BK12" s="43">
        <v>5.1755100000000001</v>
      </c>
      <c r="BL12" s="43"/>
      <c r="BM12" s="43"/>
      <c r="BN12" s="43">
        <v>67.22</v>
      </c>
      <c r="BO12" s="43"/>
      <c r="BP12" s="43">
        <v>141.5068</v>
      </c>
      <c r="BQ12" s="43">
        <v>2.0933999999999999</v>
      </c>
      <c r="BR12" s="43">
        <v>4.2020299999999997</v>
      </c>
      <c r="BS12" s="43">
        <v>132.53360000000001</v>
      </c>
      <c r="BT12" s="43">
        <v>16.64866</v>
      </c>
      <c r="BU12" s="43"/>
      <c r="BV12" s="43">
        <v>35.217199999999998</v>
      </c>
      <c r="BW12" s="43">
        <v>3.87202</v>
      </c>
      <c r="BX12" s="43"/>
      <c r="BY12" s="43"/>
      <c r="BZ12" s="43">
        <v>50.580710000000003</v>
      </c>
      <c r="CA12" s="43">
        <v>20.959129999999998</v>
      </c>
      <c r="CB12" s="43">
        <v>0.43149999999999999</v>
      </c>
      <c r="CC12" s="43">
        <v>0.53400000000000003</v>
      </c>
      <c r="CD12" s="43">
        <v>35.491050000000001</v>
      </c>
      <c r="CE12" s="43">
        <v>444.68167</v>
      </c>
      <c r="CF12" s="43"/>
      <c r="CG12" s="43">
        <v>154.47622999999999</v>
      </c>
      <c r="CH12" s="43">
        <v>18.599</v>
      </c>
      <c r="CI12" s="43"/>
      <c r="CJ12" s="43"/>
      <c r="CK12" s="43">
        <v>17.670000000000002</v>
      </c>
      <c r="CL12" s="43">
        <v>4.62859</v>
      </c>
      <c r="CM12" s="43"/>
      <c r="CN12" s="43"/>
      <c r="CO12" s="43">
        <v>7.73407</v>
      </c>
      <c r="CP12" s="43">
        <v>285.45</v>
      </c>
      <c r="CQ12" s="43"/>
      <c r="CR12" s="43">
        <v>41.875999999999998</v>
      </c>
      <c r="CS12" s="43"/>
      <c r="CT12" s="43">
        <v>15.288</v>
      </c>
    </row>
    <row r="13" spans="1:98" ht="15.6" x14ac:dyDescent="0.3">
      <c r="A13" s="1"/>
      <c r="B13" s="42" t="s">
        <v>805</v>
      </c>
      <c r="C13" s="43">
        <v>3.0798999999999999</v>
      </c>
      <c r="D13" s="43"/>
      <c r="E13" s="43">
        <v>30.634139999999999</v>
      </c>
      <c r="F13" s="43">
        <v>13.103</v>
      </c>
      <c r="G13" s="43"/>
      <c r="H13" s="43"/>
      <c r="I13" s="43"/>
      <c r="J13" s="43"/>
      <c r="K13" s="43">
        <v>20.360499999999998</v>
      </c>
      <c r="L13" s="43">
        <v>26.716000000000001</v>
      </c>
      <c r="M13" s="43">
        <v>15.2661</v>
      </c>
      <c r="N13" s="43">
        <v>14.15</v>
      </c>
      <c r="O13" s="43">
        <v>31.792000000000002</v>
      </c>
      <c r="P13" s="43"/>
      <c r="Q13" s="43"/>
      <c r="R13" s="43">
        <v>16.248000000000001</v>
      </c>
      <c r="S13" s="43"/>
      <c r="T13" s="43">
        <v>45.193399999999997</v>
      </c>
      <c r="U13" s="43"/>
      <c r="V13" s="43">
        <v>3.9</v>
      </c>
      <c r="W13" s="43"/>
      <c r="X13" s="43">
        <v>160.02788000000001</v>
      </c>
      <c r="Y13" s="43"/>
      <c r="Z13" s="43">
        <v>10.2401</v>
      </c>
      <c r="AA13" s="43">
        <v>7.633</v>
      </c>
      <c r="AB13" s="43"/>
      <c r="AC13" s="43">
        <v>5.49</v>
      </c>
      <c r="AD13" s="43"/>
      <c r="AE13" s="43"/>
      <c r="AF13" s="43">
        <v>6.8</v>
      </c>
      <c r="AG13" s="43"/>
      <c r="AH13" s="43"/>
      <c r="AI13" s="43"/>
      <c r="AJ13" s="43">
        <v>4.8159200000000002</v>
      </c>
      <c r="AK13" s="43">
        <v>0</v>
      </c>
      <c r="AL13" s="43">
        <v>1.6124000000000001</v>
      </c>
      <c r="AM13" s="43">
        <v>51.840420000000002</v>
      </c>
      <c r="AN13" s="43">
        <v>118.48438</v>
      </c>
      <c r="AO13" s="43">
        <v>27.7089</v>
      </c>
      <c r="AP13" s="43">
        <v>0.67</v>
      </c>
      <c r="AQ13" s="43">
        <v>157.3691</v>
      </c>
      <c r="AR13" s="43"/>
      <c r="AS13" s="43">
        <v>38.972000000000001</v>
      </c>
      <c r="AT13" s="43">
        <v>31.814979999999998</v>
      </c>
      <c r="AU13" s="43"/>
      <c r="AV13" s="43">
        <v>197.08519999999999</v>
      </c>
      <c r="AW13" s="43">
        <v>34.615699999999997</v>
      </c>
      <c r="AX13" s="43"/>
      <c r="AY13" s="43"/>
      <c r="AZ13" s="43"/>
      <c r="BA13" s="43">
        <v>1.2</v>
      </c>
      <c r="BB13" s="43"/>
      <c r="BC13" s="43">
        <v>68.960729999999998</v>
      </c>
      <c r="BD13" s="43"/>
      <c r="BE13" s="43"/>
      <c r="BF13" s="43"/>
      <c r="BG13" s="43"/>
      <c r="BH13" s="43"/>
      <c r="BI13" s="43">
        <v>18.62566</v>
      </c>
      <c r="BJ13" s="43"/>
      <c r="BK13" s="43">
        <v>5.0449599999999997</v>
      </c>
      <c r="BL13" s="43"/>
      <c r="BM13" s="43"/>
      <c r="BN13" s="43">
        <v>66.78</v>
      </c>
      <c r="BO13" s="43"/>
      <c r="BP13" s="43">
        <v>141.54221000000001</v>
      </c>
      <c r="BQ13" s="43">
        <v>2.0933999999999999</v>
      </c>
      <c r="BR13" s="43">
        <v>4.2379199999999999</v>
      </c>
      <c r="BS13" s="43">
        <v>133.13681</v>
      </c>
      <c r="BT13" s="43">
        <v>16.110440000000001</v>
      </c>
      <c r="BU13" s="43"/>
      <c r="BV13" s="43">
        <v>33.104500000000002</v>
      </c>
      <c r="BW13" s="43">
        <v>3.9659300000000002</v>
      </c>
      <c r="BX13" s="43"/>
      <c r="BY13" s="43"/>
      <c r="BZ13" s="43">
        <v>49.582819999999998</v>
      </c>
      <c r="CA13" s="43">
        <v>20.946899999999999</v>
      </c>
      <c r="CB13" s="43">
        <v>0.4229</v>
      </c>
      <c r="CC13" s="43">
        <v>0.56599999999999995</v>
      </c>
      <c r="CD13" s="43">
        <v>33.8917</v>
      </c>
      <c r="CE13" s="43">
        <v>445.15467999999998</v>
      </c>
      <c r="CF13" s="43"/>
      <c r="CG13" s="43">
        <v>153.28153</v>
      </c>
      <c r="CH13" s="43">
        <v>18.632999999999999</v>
      </c>
      <c r="CI13" s="43"/>
      <c r="CJ13" s="43"/>
      <c r="CK13" s="43">
        <v>17.7</v>
      </c>
      <c r="CL13" s="43">
        <v>4.40313</v>
      </c>
      <c r="CM13" s="43"/>
      <c r="CN13" s="43"/>
      <c r="CO13" s="43">
        <v>7.7171700000000003</v>
      </c>
      <c r="CP13" s="43">
        <v>293.24</v>
      </c>
      <c r="CQ13" s="43"/>
      <c r="CR13" s="43">
        <v>41.756</v>
      </c>
      <c r="CS13" s="43"/>
      <c r="CT13" s="43">
        <v>15.164999999999999</v>
      </c>
    </row>
    <row r="14" spans="1:98" ht="15.6" x14ac:dyDescent="0.3">
      <c r="A14" s="1"/>
      <c r="B14" s="42" t="s">
        <v>806</v>
      </c>
      <c r="C14" s="43">
        <v>3.1905000000000001</v>
      </c>
      <c r="D14" s="43"/>
      <c r="E14" s="43">
        <v>30.551749999999998</v>
      </c>
      <c r="F14" s="43">
        <v>12.664999999999999</v>
      </c>
      <c r="G14" s="43"/>
      <c r="H14" s="43"/>
      <c r="I14" s="43"/>
      <c r="J14" s="43"/>
      <c r="K14" s="43">
        <v>21.0001</v>
      </c>
      <c r="L14" s="43">
        <v>26.9116</v>
      </c>
      <c r="M14" s="43">
        <v>14.9816</v>
      </c>
      <c r="N14" s="43">
        <v>14.3</v>
      </c>
      <c r="O14" s="43">
        <v>31.36</v>
      </c>
      <c r="P14" s="43"/>
      <c r="Q14" s="43"/>
      <c r="R14" s="43">
        <v>16.309999999999999</v>
      </c>
      <c r="S14" s="43"/>
      <c r="T14" s="43">
        <v>17.102900000000002</v>
      </c>
      <c r="U14" s="43"/>
      <c r="V14" s="43">
        <v>3.9</v>
      </c>
      <c r="W14" s="43"/>
      <c r="X14" s="43">
        <v>146.03456</v>
      </c>
      <c r="Y14" s="43"/>
      <c r="Z14" s="43">
        <v>9.9595699999999994</v>
      </c>
      <c r="AA14" s="43">
        <v>7.8276000000000003</v>
      </c>
      <c r="AB14" s="43"/>
      <c r="AC14" s="43">
        <v>5.17</v>
      </c>
      <c r="AD14" s="43"/>
      <c r="AE14" s="43"/>
      <c r="AF14" s="43">
        <v>3.9</v>
      </c>
      <c r="AG14" s="43"/>
      <c r="AH14" s="43"/>
      <c r="AI14" s="43"/>
      <c r="AJ14" s="43">
        <v>5.0571900000000003</v>
      </c>
      <c r="AK14" s="43">
        <v>0</v>
      </c>
      <c r="AL14" s="43">
        <v>1.5701000000000001</v>
      </c>
      <c r="AM14" s="43">
        <v>52.565159999999999</v>
      </c>
      <c r="AN14" s="43">
        <v>118.68365</v>
      </c>
      <c r="AO14" s="43">
        <v>27.5793</v>
      </c>
      <c r="AP14" s="43">
        <v>0.48</v>
      </c>
      <c r="AQ14" s="43">
        <v>160.0241</v>
      </c>
      <c r="AR14" s="43"/>
      <c r="AS14" s="43">
        <v>39.17</v>
      </c>
      <c r="AT14" s="43">
        <v>31.13381</v>
      </c>
      <c r="AU14" s="43"/>
      <c r="AV14" s="43">
        <v>196.9999</v>
      </c>
      <c r="AW14" s="43">
        <v>34.46396</v>
      </c>
      <c r="AX14" s="43"/>
      <c r="AY14" s="43"/>
      <c r="AZ14" s="43"/>
      <c r="BA14" s="43">
        <v>1.2</v>
      </c>
      <c r="BB14" s="43"/>
      <c r="BC14" s="43">
        <v>69.512410000000003</v>
      </c>
      <c r="BD14" s="43"/>
      <c r="BE14" s="43"/>
      <c r="BF14" s="43"/>
      <c r="BG14" s="43"/>
      <c r="BH14" s="43"/>
      <c r="BI14" s="43">
        <v>18.82976</v>
      </c>
      <c r="BJ14" s="43"/>
      <c r="BK14" s="43">
        <v>5.0761000000000003</v>
      </c>
      <c r="BL14" s="43"/>
      <c r="BM14" s="43"/>
      <c r="BN14" s="43">
        <v>66.209999999999994</v>
      </c>
      <c r="BO14" s="43"/>
      <c r="BP14" s="43">
        <v>140.51089999999999</v>
      </c>
      <c r="BQ14" s="43">
        <v>2.4984000000000002</v>
      </c>
      <c r="BR14" s="43">
        <v>4.31759</v>
      </c>
      <c r="BS14" s="43">
        <v>132.21648999999999</v>
      </c>
      <c r="BT14" s="43">
        <v>15.61571</v>
      </c>
      <c r="BU14" s="43"/>
      <c r="BV14" s="43">
        <v>35.177599999999998</v>
      </c>
      <c r="BW14" s="43">
        <v>4.0273599999999998</v>
      </c>
      <c r="BX14" s="43"/>
      <c r="BY14" s="43"/>
      <c r="BZ14" s="43">
        <v>51.565130000000003</v>
      </c>
      <c r="CA14" s="43">
        <v>20.976520000000001</v>
      </c>
      <c r="CB14" s="43">
        <v>0.41289999999999999</v>
      </c>
      <c r="CC14" s="43">
        <v>0.54500000000000004</v>
      </c>
      <c r="CD14" s="43">
        <v>35.30641</v>
      </c>
      <c r="CE14" s="43">
        <v>448.20211999999998</v>
      </c>
      <c r="CF14" s="43"/>
      <c r="CG14" s="43">
        <v>160.49010999999999</v>
      </c>
      <c r="CH14" s="43">
        <v>18.375</v>
      </c>
      <c r="CI14" s="43"/>
      <c r="CJ14" s="43"/>
      <c r="CK14" s="43">
        <v>16.62</v>
      </c>
      <c r="CL14" s="43">
        <v>4.3838499999999998</v>
      </c>
      <c r="CM14" s="43"/>
      <c r="CN14" s="43"/>
      <c r="CO14" s="43">
        <v>8.2925599999999999</v>
      </c>
      <c r="CP14" s="43">
        <v>284.36</v>
      </c>
      <c r="CQ14" s="43"/>
      <c r="CR14" s="43">
        <v>41.23</v>
      </c>
      <c r="CS14" s="43"/>
      <c r="CT14" s="43">
        <v>15.06</v>
      </c>
    </row>
    <row r="15" spans="1:98" ht="15.6" x14ac:dyDescent="0.3">
      <c r="A15" s="1"/>
      <c r="B15" s="42" t="s">
        <v>807</v>
      </c>
      <c r="C15" s="43">
        <v>3.2808999999999999</v>
      </c>
      <c r="D15" s="43"/>
      <c r="E15" s="43">
        <v>31.024830000000001</v>
      </c>
      <c r="F15" s="43">
        <v>12.635999999999999</v>
      </c>
      <c r="G15" s="43"/>
      <c r="H15" s="43"/>
      <c r="I15" s="43"/>
      <c r="J15" s="43"/>
      <c r="K15" s="43">
        <v>21.062999999999999</v>
      </c>
      <c r="L15" s="43">
        <v>26.821400000000001</v>
      </c>
      <c r="M15" s="43">
        <v>14.918200000000001</v>
      </c>
      <c r="N15" s="43">
        <v>14.28</v>
      </c>
      <c r="O15" s="43">
        <v>32.408000000000001</v>
      </c>
      <c r="P15" s="43"/>
      <c r="Q15" s="43"/>
      <c r="R15" s="43">
        <v>16.489999999999998</v>
      </c>
      <c r="S15" s="43"/>
      <c r="T15" s="43">
        <v>17.106000000000002</v>
      </c>
      <c r="U15" s="43"/>
      <c r="V15" s="43">
        <v>4</v>
      </c>
      <c r="W15" s="43"/>
      <c r="X15" s="43">
        <v>139.28891999999999</v>
      </c>
      <c r="Y15" s="43"/>
      <c r="Z15" s="43">
        <v>9.2333200000000009</v>
      </c>
      <c r="AA15" s="43">
        <v>8.0058000000000007</v>
      </c>
      <c r="AB15" s="43"/>
      <c r="AC15" s="43">
        <v>4.45</v>
      </c>
      <c r="AD15" s="43"/>
      <c r="AE15" s="43"/>
      <c r="AF15" s="43">
        <v>3.1</v>
      </c>
      <c r="AG15" s="43"/>
      <c r="AH15" s="43"/>
      <c r="AI15" s="43"/>
      <c r="AJ15" s="43">
        <v>5.19055</v>
      </c>
      <c r="AK15" s="43">
        <v>0</v>
      </c>
      <c r="AL15" s="43">
        <v>1.5444</v>
      </c>
      <c r="AM15" s="43">
        <v>54.41037</v>
      </c>
      <c r="AN15" s="43">
        <v>118.5022</v>
      </c>
      <c r="AO15" s="43">
        <v>27.4941</v>
      </c>
      <c r="AP15" s="43">
        <v>0.18</v>
      </c>
      <c r="AQ15" s="43">
        <v>161.29259999999999</v>
      </c>
      <c r="AR15" s="43"/>
      <c r="AS15" s="43">
        <v>38.405000000000001</v>
      </c>
      <c r="AT15" s="43">
        <v>30.500250000000001</v>
      </c>
      <c r="AU15" s="43"/>
      <c r="AV15" s="43">
        <v>196.3946</v>
      </c>
      <c r="AW15" s="43">
        <v>33.932519999999997</v>
      </c>
      <c r="AX15" s="43"/>
      <c r="AY15" s="43"/>
      <c r="AZ15" s="43"/>
      <c r="BA15" s="43">
        <v>1.2</v>
      </c>
      <c r="BB15" s="43"/>
      <c r="BC15" s="43">
        <v>70.251900000000006</v>
      </c>
      <c r="BD15" s="43"/>
      <c r="BE15" s="43"/>
      <c r="BF15" s="43"/>
      <c r="BG15" s="43"/>
      <c r="BH15" s="43"/>
      <c r="BI15" s="43">
        <v>18.875039999999998</v>
      </c>
      <c r="BJ15" s="43"/>
      <c r="BK15" s="43">
        <v>5.1142599999999998</v>
      </c>
      <c r="BL15" s="43"/>
      <c r="BM15" s="43"/>
      <c r="BN15" s="43">
        <v>66.37</v>
      </c>
      <c r="BO15" s="43"/>
      <c r="BP15" s="43">
        <v>142.11895000000001</v>
      </c>
      <c r="BQ15" s="43">
        <v>2.4601999999999999</v>
      </c>
      <c r="BR15" s="43">
        <v>4.27759</v>
      </c>
      <c r="BS15" s="43">
        <v>133.21135000000001</v>
      </c>
      <c r="BT15" s="43">
        <v>15.324149999999999</v>
      </c>
      <c r="BU15" s="43"/>
      <c r="BV15" s="43">
        <v>34.567500000000003</v>
      </c>
      <c r="BW15" s="43">
        <v>3.8865599999999998</v>
      </c>
      <c r="BX15" s="43"/>
      <c r="BY15" s="43"/>
      <c r="BZ15" s="43">
        <v>50.97072</v>
      </c>
      <c r="CA15" s="43">
        <v>20.964860000000002</v>
      </c>
      <c r="CB15" s="43">
        <v>0.4002</v>
      </c>
      <c r="CC15" s="43">
        <v>0.56200000000000006</v>
      </c>
      <c r="CD15" s="43">
        <v>36.18083</v>
      </c>
      <c r="CE15" s="43">
        <v>447.94213999999999</v>
      </c>
      <c r="CF15" s="43"/>
      <c r="CG15" s="43">
        <v>158.86454000000001</v>
      </c>
      <c r="CH15" s="43">
        <v>18.574000000000002</v>
      </c>
      <c r="CI15" s="43"/>
      <c r="CJ15" s="43"/>
      <c r="CK15" s="43">
        <v>17.420000000000002</v>
      </c>
      <c r="CL15" s="43">
        <v>4.5918799999999997</v>
      </c>
      <c r="CM15" s="43"/>
      <c r="CN15" s="43"/>
      <c r="CO15" s="43">
        <v>8.2495899999999995</v>
      </c>
      <c r="CP15" s="43">
        <v>288.87</v>
      </c>
      <c r="CQ15" s="43"/>
      <c r="CR15" s="43">
        <v>40.837000000000003</v>
      </c>
      <c r="CS15" s="43"/>
      <c r="CT15" s="43">
        <v>15.44</v>
      </c>
    </row>
    <row r="16" spans="1:98" ht="15.6" x14ac:dyDescent="0.3">
      <c r="A16" s="1"/>
      <c r="B16" s="42" t="s">
        <v>808</v>
      </c>
      <c r="C16" s="43">
        <v>3.4742999999999999</v>
      </c>
      <c r="D16" s="43"/>
      <c r="E16" s="43">
        <v>30.225239999999999</v>
      </c>
      <c r="F16" s="43">
        <v>12.275</v>
      </c>
      <c r="G16" s="43"/>
      <c r="H16" s="43"/>
      <c r="I16" s="43"/>
      <c r="J16" s="43"/>
      <c r="K16" s="43">
        <v>21.151900000000001</v>
      </c>
      <c r="L16" s="43">
        <v>27.8904</v>
      </c>
      <c r="M16" s="43">
        <v>15.551299999999999</v>
      </c>
      <c r="N16" s="43">
        <v>14.14</v>
      </c>
      <c r="O16" s="43">
        <v>32.619999999999997</v>
      </c>
      <c r="P16" s="43"/>
      <c r="Q16" s="43"/>
      <c r="R16" s="43">
        <v>16.077999999999999</v>
      </c>
      <c r="S16" s="43"/>
      <c r="T16" s="43">
        <v>13.4803</v>
      </c>
      <c r="U16" s="43"/>
      <c r="V16" s="43">
        <v>4</v>
      </c>
      <c r="W16" s="43"/>
      <c r="X16" s="43">
        <v>118.03039</v>
      </c>
      <c r="Y16" s="43"/>
      <c r="Z16" s="43">
        <v>9.5972600000000003</v>
      </c>
      <c r="AA16" s="43">
        <v>8.6608999999999998</v>
      </c>
      <c r="AB16" s="43"/>
      <c r="AC16" s="43">
        <v>3.98</v>
      </c>
      <c r="AD16" s="43"/>
      <c r="AE16" s="43"/>
      <c r="AF16" s="43">
        <v>2.7</v>
      </c>
      <c r="AG16" s="43"/>
      <c r="AH16" s="43"/>
      <c r="AI16" s="43"/>
      <c r="AJ16" s="43">
        <v>5.2815200000000004</v>
      </c>
      <c r="AK16" s="43">
        <v>0</v>
      </c>
      <c r="AL16" s="43">
        <v>1.5339</v>
      </c>
      <c r="AM16" s="43">
        <v>55.158630000000002</v>
      </c>
      <c r="AN16" s="43">
        <v>117.91485</v>
      </c>
      <c r="AO16" s="43">
        <v>27.651700000000002</v>
      </c>
      <c r="AP16" s="43">
        <v>1.65</v>
      </c>
      <c r="AQ16" s="43">
        <v>160.57220000000001</v>
      </c>
      <c r="AR16" s="43"/>
      <c r="AS16" s="43">
        <v>38.787999999999997</v>
      </c>
      <c r="AT16" s="43">
        <v>30.811440000000001</v>
      </c>
      <c r="AU16" s="43"/>
      <c r="AV16" s="43">
        <v>196.46899999999999</v>
      </c>
      <c r="AW16" s="43">
        <v>33.665120000000002</v>
      </c>
      <c r="AX16" s="43"/>
      <c r="AY16" s="43"/>
      <c r="AZ16" s="43"/>
      <c r="BA16" s="43">
        <v>1.2</v>
      </c>
      <c r="BB16" s="43"/>
      <c r="BC16" s="43">
        <v>70.303910000000002</v>
      </c>
      <c r="BD16" s="43"/>
      <c r="BE16" s="43"/>
      <c r="BF16" s="43"/>
      <c r="BG16" s="43"/>
      <c r="BH16" s="43"/>
      <c r="BI16" s="43">
        <v>18.663889999999999</v>
      </c>
      <c r="BJ16" s="43"/>
      <c r="BK16" s="43">
        <v>5.0919499999999998</v>
      </c>
      <c r="BL16" s="43"/>
      <c r="BM16" s="43"/>
      <c r="BN16" s="43">
        <v>60.48</v>
      </c>
      <c r="BO16" s="43"/>
      <c r="BP16" s="43">
        <v>140.97640000000001</v>
      </c>
      <c r="BQ16" s="43">
        <v>2.3532000000000002</v>
      </c>
      <c r="BR16" s="43">
        <v>4.2946099999999996</v>
      </c>
      <c r="BS16" s="43">
        <v>131.91283000000001</v>
      </c>
      <c r="BT16" s="43">
        <v>13.8187</v>
      </c>
      <c r="BU16" s="43"/>
      <c r="BV16" s="43">
        <v>35.892600000000002</v>
      </c>
      <c r="BW16" s="43">
        <v>3.9036599999999999</v>
      </c>
      <c r="BX16" s="43"/>
      <c r="BY16" s="43"/>
      <c r="BZ16" s="43">
        <v>50.25544</v>
      </c>
      <c r="CA16" s="43">
        <v>20.951619999999998</v>
      </c>
      <c r="CB16" s="43">
        <v>0.39150000000000001</v>
      </c>
      <c r="CC16" s="43">
        <v>0.58399999999999996</v>
      </c>
      <c r="CD16" s="43">
        <v>33.343119999999999</v>
      </c>
      <c r="CE16" s="43">
        <v>447.40379000000001</v>
      </c>
      <c r="CF16" s="43"/>
      <c r="CG16" s="43">
        <v>153.36488</v>
      </c>
      <c r="CH16" s="43">
        <v>18.189</v>
      </c>
      <c r="CI16" s="43"/>
      <c r="CJ16" s="43"/>
      <c r="CK16" s="43">
        <v>16.829999999999998</v>
      </c>
      <c r="CL16" s="43">
        <v>4.5980400000000001</v>
      </c>
      <c r="CM16" s="43"/>
      <c r="CN16" s="43"/>
      <c r="CO16" s="43">
        <v>8.2832000000000008</v>
      </c>
      <c r="CP16" s="43">
        <v>293.57</v>
      </c>
      <c r="CQ16" s="43"/>
      <c r="CR16" s="43">
        <v>40.755000000000003</v>
      </c>
      <c r="CS16" s="43"/>
      <c r="CT16" s="43">
        <v>15.48</v>
      </c>
    </row>
    <row r="17" spans="1:98" ht="15.6" x14ac:dyDescent="0.3">
      <c r="A17" s="1"/>
      <c r="B17" s="42" t="s">
        <v>809</v>
      </c>
      <c r="C17" s="43">
        <v>3.6105999999999998</v>
      </c>
      <c r="D17" s="43"/>
      <c r="E17" s="43">
        <v>30.369430000000001</v>
      </c>
      <c r="F17" s="43">
        <v>11.612</v>
      </c>
      <c r="G17" s="43"/>
      <c r="H17" s="43"/>
      <c r="I17" s="43"/>
      <c r="J17" s="43"/>
      <c r="K17" s="43">
        <v>21.5823</v>
      </c>
      <c r="L17" s="43">
        <v>28.175599999999999</v>
      </c>
      <c r="M17" s="43">
        <v>15.797000000000001</v>
      </c>
      <c r="N17" s="43">
        <v>14.69</v>
      </c>
      <c r="O17" s="43">
        <v>32.567999999999998</v>
      </c>
      <c r="P17" s="43"/>
      <c r="Q17" s="43"/>
      <c r="R17" s="43">
        <v>16.109000000000002</v>
      </c>
      <c r="S17" s="43"/>
      <c r="T17" s="43">
        <v>12.0341</v>
      </c>
      <c r="U17" s="43"/>
      <c r="V17" s="43">
        <v>4.0999999999999996</v>
      </c>
      <c r="W17" s="43"/>
      <c r="X17" s="43">
        <v>117.78252999999999</v>
      </c>
      <c r="Y17" s="43"/>
      <c r="Z17" s="43">
        <v>9.9404900000000005</v>
      </c>
      <c r="AA17" s="43">
        <v>8.7339000000000002</v>
      </c>
      <c r="AB17" s="43"/>
      <c r="AC17" s="43">
        <v>4.0599999999999996</v>
      </c>
      <c r="AD17" s="43"/>
      <c r="AE17" s="43"/>
      <c r="AF17" s="43">
        <v>2.5</v>
      </c>
      <c r="AG17" s="43"/>
      <c r="AH17" s="43"/>
      <c r="AI17" s="43"/>
      <c r="AJ17" s="43">
        <v>5.03627</v>
      </c>
      <c r="AK17" s="43">
        <v>0</v>
      </c>
      <c r="AL17" s="43">
        <v>1.5355000000000001</v>
      </c>
      <c r="AM17" s="43">
        <v>54.389229999999998</v>
      </c>
      <c r="AN17" s="43">
        <v>119.09690999999999</v>
      </c>
      <c r="AO17" s="43">
        <v>28.075399999999998</v>
      </c>
      <c r="AP17" s="43">
        <v>2.1</v>
      </c>
      <c r="AQ17" s="43">
        <v>160.5076</v>
      </c>
      <c r="AR17" s="43"/>
      <c r="AS17" s="43">
        <v>37.603000000000002</v>
      </c>
      <c r="AT17" s="43">
        <v>30.035769999999999</v>
      </c>
      <c r="AU17" s="43"/>
      <c r="AV17" s="43">
        <v>196.49760000000001</v>
      </c>
      <c r="AW17" s="43">
        <v>32.654130000000002</v>
      </c>
      <c r="AX17" s="43"/>
      <c r="AY17" s="43"/>
      <c r="AZ17" s="43"/>
      <c r="BA17" s="43">
        <v>1.2</v>
      </c>
      <c r="BB17" s="43"/>
      <c r="BC17" s="43">
        <v>69.432389999999998</v>
      </c>
      <c r="BD17" s="43"/>
      <c r="BE17" s="43"/>
      <c r="BF17" s="43"/>
      <c r="BG17" s="43"/>
      <c r="BH17" s="43"/>
      <c r="BI17" s="43">
        <v>18.227119999999999</v>
      </c>
      <c r="BJ17" s="43"/>
      <c r="BK17" s="43">
        <v>5.1186999999999996</v>
      </c>
      <c r="BL17" s="43"/>
      <c r="BM17" s="43"/>
      <c r="BN17" s="43">
        <v>53.65</v>
      </c>
      <c r="BO17" s="43"/>
      <c r="BP17" s="43">
        <v>143.88639000000001</v>
      </c>
      <c r="BQ17" s="43">
        <v>2.2692000000000001</v>
      </c>
      <c r="BR17" s="43">
        <v>4.2165400000000002</v>
      </c>
      <c r="BS17" s="43">
        <v>131.84929</v>
      </c>
      <c r="BT17" s="43">
        <v>14.78706</v>
      </c>
      <c r="BU17" s="43"/>
      <c r="BV17" s="43">
        <v>34.950800000000001</v>
      </c>
      <c r="BW17" s="43">
        <v>4.3754099999999996</v>
      </c>
      <c r="BX17" s="43"/>
      <c r="BY17" s="43"/>
      <c r="BZ17" s="43">
        <v>50.901580000000003</v>
      </c>
      <c r="CA17" s="43">
        <v>20.95701</v>
      </c>
      <c r="CB17" s="43">
        <v>0.38080000000000003</v>
      </c>
      <c r="CC17" s="43">
        <v>0.54100000000000004</v>
      </c>
      <c r="CD17" s="43">
        <v>33.56476</v>
      </c>
      <c r="CE17" s="43">
        <v>449.82249999999999</v>
      </c>
      <c r="CF17" s="43"/>
      <c r="CG17" s="43">
        <v>148.10155</v>
      </c>
      <c r="CH17" s="43">
        <v>18.329000000000001</v>
      </c>
      <c r="CI17" s="43"/>
      <c r="CJ17" s="43"/>
      <c r="CK17" s="43">
        <v>16.579999999999998</v>
      </c>
      <c r="CL17" s="43">
        <v>4.6051900000000003</v>
      </c>
      <c r="CM17" s="43"/>
      <c r="CN17" s="43"/>
      <c r="CO17" s="43">
        <v>7.6494799999999996</v>
      </c>
      <c r="CP17" s="43">
        <v>294.60000000000002</v>
      </c>
      <c r="CQ17" s="43"/>
      <c r="CR17" s="43">
        <v>41.764000000000003</v>
      </c>
      <c r="CS17" s="43"/>
      <c r="CT17" s="43">
        <v>15.497</v>
      </c>
    </row>
    <row r="18" spans="1:98" ht="15.6" x14ac:dyDescent="0.3">
      <c r="A18" s="1"/>
      <c r="B18" s="42" t="s">
        <v>810</v>
      </c>
      <c r="C18" s="43">
        <v>3.7189999999999999</v>
      </c>
      <c r="D18" s="43"/>
      <c r="E18" s="43">
        <v>30.27328</v>
      </c>
      <c r="F18" s="43">
        <v>10.170999999999999</v>
      </c>
      <c r="G18" s="43"/>
      <c r="H18" s="43"/>
      <c r="I18" s="43"/>
      <c r="J18" s="43"/>
      <c r="K18" s="43">
        <v>21.844999999999999</v>
      </c>
      <c r="L18" s="43">
        <v>27.877400000000002</v>
      </c>
      <c r="M18" s="43">
        <v>15.3347</v>
      </c>
      <c r="N18" s="43">
        <v>14.82</v>
      </c>
      <c r="O18" s="43">
        <v>31.888000000000002</v>
      </c>
      <c r="P18" s="43"/>
      <c r="Q18" s="43"/>
      <c r="R18" s="43">
        <v>16.167000000000002</v>
      </c>
      <c r="S18" s="43"/>
      <c r="T18" s="43">
        <v>12.6189</v>
      </c>
      <c r="U18" s="43"/>
      <c r="V18" s="43">
        <v>4.3</v>
      </c>
      <c r="W18" s="43"/>
      <c r="X18" s="43">
        <v>116.89242</v>
      </c>
      <c r="Y18" s="43"/>
      <c r="Z18" s="43">
        <v>9.8889099999999992</v>
      </c>
      <c r="AA18" s="43">
        <v>9.1874000000000002</v>
      </c>
      <c r="AB18" s="43"/>
      <c r="AC18" s="43">
        <v>4.12</v>
      </c>
      <c r="AD18" s="43"/>
      <c r="AE18" s="43"/>
      <c r="AF18" s="43">
        <v>2</v>
      </c>
      <c r="AG18" s="43"/>
      <c r="AH18" s="43"/>
      <c r="AI18" s="43"/>
      <c r="AJ18" s="43">
        <v>5.0886500000000003</v>
      </c>
      <c r="AK18" s="43">
        <v>0</v>
      </c>
      <c r="AL18" s="43">
        <v>1.518</v>
      </c>
      <c r="AM18" s="43">
        <v>49.837769999999999</v>
      </c>
      <c r="AN18" s="43">
        <v>118.5442</v>
      </c>
      <c r="AO18" s="43">
        <v>27.772099999999998</v>
      </c>
      <c r="AP18" s="43">
        <v>1.93</v>
      </c>
      <c r="AQ18" s="43">
        <v>161.3475</v>
      </c>
      <c r="AR18" s="43"/>
      <c r="AS18" s="43">
        <v>37.01</v>
      </c>
      <c r="AT18" s="43">
        <v>30.638020000000001</v>
      </c>
      <c r="AU18" s="43"/>
      <c r="AV18" s="43">
        <v>196.50319999999999</v>
      </c>
      <c r="AW18" s="43">
        <v>32.25253</v>
      </c>
      <c r="AX18" s="43"/>
      <c r="AY18" s="43"/>
      <c r="AZ18" s="43"/>
      <c r="BA18" s="43">
        <v>1.3</v>
      </c>
      <c r="BB18" s="43"/>
      <c r="BC18" s="43">
        <v>68.778400000000005</v>
      </c>
      <c r="BD18" s="43"/>
      <c r="BE18" s="43"/>
      <c r="BF18" s="43"/>
      <c r="BG18" s="43"/>
      <c r="BH18" s="43"/>
      <c r="BI18" s="43">
        <v>18.848800000000001</v>
      </c>
      <c r="BJ18" s="43"/>
      <c r="BK18" s="43">
        <v>5.01058</v>
      </c>
      <c r="BL18" s="43"/>
      <c r="BM18" s="43"/>
      <c r="BN18" s="43">
        <v>58.13</v>
      </c>
      <c r="BO18" s="43"/>
      <c r="BP18" s="43">
        <v>143.56206</v>
      </c>
      <c r="BQ18" s="43">
        <v>2.613</v>
      </c>
      <c r="BR18" s="43">
        <v>4.2251000000000003</v>
      </c>
      <c r="BS18" s="43">
        <v>134.0986</v>
      </c>
      <c r="BT18" s="43">
        <v>14.2639</v>
      </c>
      <c r="BU18" s="43"/>
      <c r="BV18" s="43">
        <v>33.526899999999998</v>
      </c>
      <c r="BW18" s="43">
        <v>3.85894</v>
      </c>
      <c r="BX18" s="43"/>
      <c r="BY18" s="43"/>
      <c r="BZ18" s="43">
        <v>50.250630000000001</v>
      </c>
      <c r="CA18" s="43">
        <v>20.954930000000001</v>
      </c>
      <c r="CB18" s="43">
        <v>0.37209999999999999</v>
      </c>
      <c r="CC18" s="43">
        <v>0.57799999999999996</v>
      </c>
      <c r="CD18" s="43">
        <v>33.573430000000002</v>
      </c>
      <c r="CE18" s="43">
        <v>447.77672000000001</v>
      </c>
      <c r="CF18" s="43"/>
      <c r="CG18" s="43">
        <v>150.64959999999999</v>
      </c>
      <c r="CH18" s="43">
        <v>18.145</v>
      </c>
      <c r="CI18" s="43"/>
      <c r="CJ18" s="43"/>
      <c r="CK18" s="43">
        <v>16.48</v>
      </c>
      <c r="CL18" s="43">
        <v>4.4858799999999999</v>
      </c>
      <c r="CM18" s="43"/>
      <c r="CN18" s="43"/>
      <c r="CO18" s="43">
        <v>6.1939000000000002</v>
      </c>
      <c r="CP18" s="43">
        <v>295.23</v>
      </c>
      <c r="CQ18" s="43"/>
      <c r="CR18" s="43">
        <v>41.725999999999999</v>
      </c>
      <c r="CS18" s="43"/>
      <c r="CT18" s="43">
        <v>15.364000000000001</v>
      </c>
    </row>
    <row r="19" spans="1:98" ht="15.6" x14ac:dyDescent="0.3">
      <c r="A19" s="1"/>
      <c r="B19" s="42" t="s">
        <v>811</v>
      </c>
      <c r="C19" s="43">
        <v>4.2868000000000004</v>
      </c>
      <c r="D19" s="43"/>
      <c r="E19" s="43">
        <v>31.31446</v>
      </c>
      <c r="F19" s="43">
        <v>9.5790000000000006</v>
      </c>
      <c r="G19" s="43"/>
      <c r="H19" s="43"/>
      <c r="I19" s="43"/>
      <c r="J19" s="43"/>
      <c r="K19" s="43">
        <v>21.962199999999999</v>
      </c>
      <c r="L19" s="43">
        <v>28.2879</v>
      </c>
      <c r="M19" s="43">
        <v>15.2188</v>
      </c>
      <c r="N19" s="43">
        <v>14.87</v>
      </c>
      <c r="O19" s="43">
        <v>32.17</v>
      </c>
      <c r="P19" s="43"/>
      <c r="Q19" s="43"/>
      <c r="R19" s="43">
        <v>16.103000000000002</v>
      </c>
      <c r="S19" s="43"/>
      <c r="T19" s="43">
        <v>42.015300000000003</v>
      </c>
      <c r="U19" s="43"/>
      <c r="V19" s="43">
        <v>4.2</v>
      </c>
      <c r="W19" s="43"/>
      <c r="X19" s="43">
        <v>130.63386</v>
      </c>
      <c r="Y19" s="43"/>
      <c r="Z19" s="43">
        <v>10.05172</v>
      </c>
      <c r="AA19" s="43">
        <v>9.0465999999999998</v>
      </c>
      <c r="AB19" s="43"/>
      <c r="AC19" s="43">
        <v>5.05</v>
      </c>
      <c r="AD19" s="43"/>
      <c r="AE19" s="43"/>
      <c r="AF19" s="43">
        <v>2</v>
      </c>
      <c r="AG19" s="43"/>
      <c r="AH19" s="43"/>
      <c r="AI19" s="43"/>
      <c r="AJ19" s="43">
        <v>5.1020799999999999</v>
      </c>
      <c r="AK19" s="43">
        <v>0</v>
      </c>
      <c r="AL19" s="43">
        <v>1.5407999999999999</v>
      </c>
      <c r="AM19" s="43">
        <v>50.220230000000001</v>
      </c>
      <c r="AN19" s="43">
        <v>117.65554</v>
      </c>
      <c r="AO19" s="43">
        <v>23.0564</v>
      </c>
      <c r="AP19" s="43">
        <v>1.54</v>
      </c>
      <c r="AQ19" s="43">
        <v>162.07749999999999</v>
      </c>
      <c r="AR19" s="43"/>
      <c r="AS19" s="43">
        <v>35.194000000000003</v>
      </c>
      <c r="AT19" s="43">
        <v>30.196269999999998</v>
      </c>
      <c r="AU19" s="43"/>
      <c r="AV19" s="43">
        <v>197.29519999999999</v>
      </c>
      <c r="AW19" s="43">
        <v>31.971019999999999</v>
      </c>
      <c r="AX19" s="43"/>
      <c r="AY19" s="43"/>
      <c r="AZ19" s="43"/>
      <c r="BA19" s="43">
        <v>1.3</v>
      </c>
      <c r="BB19" s="43"/>
      <c r="BC19" s="43">
        <v>68.666439999999994</v>
      </c>
      <c r="BD19" s="43"/>
      <c r="BE19" s="43"/>
      <c r="BF19" s="43"/>
      <c r="BG19" s="43"/>
      <c r="BH19" s="43"/>
      <c r="BI19" s="43">
        <v>18.83745</v>
      </c>
      <c r="BJ19" s="43"/>
      <c r="BK19" s="43">
        <v>4.77555</v>
      </c>
      <c r="BL19" s="43"/>
      <c r="BM19" s="43"/>
      <c r="BN19" s="43">
        <v>60.3</v>
      </c>
      <c r="BO19" s="43"/>
      <c r="BP19" s="43">
        <v>144.04482999999999</v>
      </c>
      <c r="BQ19" s="43">
        <v>2.5442</v>
      </c>
      <c r="BR19" s="43">
        <v>4.16662</v>
      </c>
      <c r="BS19" s="43">
        <v>132.33445</v>
      </c>
      <c r="BT19" s="43">
        <v>13.92309</v>
      </c>
      <c r="BU19" s="43"/>
      <c r="BV19" s="43">
        <v>32.984999999999999</v>
      </c>
      <c r="BW19" s="43">
        <v>3.6508500000000002</v>
      </c>
      <c r="BX19" s="43"/>
      <c r="BY19" s="43"/>
      <c r="BZ19" s="43">
        <v>49.668750000000003</v>
      </c>
      <c r="CA19" s="43">
        <v>20.906089999999999</v>
      </c>
      <c r="CB19" s="43">
        <v>0.37990000000000002</v>
      </c>
      <c r="CC19" s="43">
        <v>0.498</v>
      </c>
      <c r="CD19" s="43">
        <v>32.299729999999997</v>
      </c>
      <c r="CE19" s="43">
        <v>444.87034999999997</v>
      </c>
      <c r="CF19" s="43"/>
      <c r="CG19" s="43">
        <v>151.00299999999999</v>
      </c>
      <c r="CH19" s="43">
        <v>18.294</v>
      </c>
      <c r="CI19" s="43"/>
      <c r="CJ19" s="43"/>
      <c r="CK19" s="43">
        <v>16.38</v>
      </c>
      <c r="CL19" s="43">
        <v>4.3121400000000003</v>
      </c>
      <c r="CM19" s="43"/>
      <c r="CN19" s="43"/>
      <c r="CO19" s="43">
        <v>5.5717299999999996</v>
      </c>
      <c r="CP19" s="43">
        <v>294.77999999999997</v>
      </c>
      <c r="CQ19" s="43"/>
      <c r="CR19" s="43">
        <v>41.481000000000002</v>
      </c>
      <c r="CS19" s="43"/>
      <c r="CT19" s="43">
        <v>15.128</v>
      </c>
    </row>
    <row r="20" spans="1:98" ht="15.6" x14ac:dyDescent="0.3">
      <c r="A20" s="1"/>
      <c r="B20" s="42" t="s">
        <v>812</v>
      </c>
      <c r="C20" s="43">
        <v>4.3379000000000003</v>
      </c>
      <c r="D20" s="43"/>
      <c r="E20" s="43">
        <v>30.457039999999999</v>
      </c>
      <c r="F20" s="43">
        <v>8.9809999999999999</v>
      </c>
      <c r="G20" s="43"/>
      <c r="H20" s="43"/>
      <c r="I20" s="43"/>
      <c r="J20" s="43"/>
      <c r="K20" s="43">
        <v>22.163</v>
      </c>
      <c r="L20" s="43">
        <v>28.7271</v>
      </c>
      <c r="M20" s="43">
        <v>14.4579</v>
      </c>
      <c r="N20" s="43">
        <v>14.93</v>
      </c>
      <c r="O20" s="43">
        <v>31.744</v>
      </c>
      <c r="P20" s="43"/>
      <c r="Q20" s="43"/>
      <c r="R20" s="43">
        <v>15.583</v>
      </c>
      <c r="S20" s="43"/>
      <c r="T20" s="43">
        <v>43.895099999999999</v>
      </c>
      <c r="U20" s="43"/>
      <c r="V20" s="43">
        <v>6.5</v>
      </c>
      <c r="W20" s="43"/>
      <c r="X20" s="43">
        <v>148.57266999999999</v>
      </c>
      <c r="Y20" s="43"/>
      <c r="Z20" s="43">
        <v>9.8970599999999997</v>
      </c>
      <c r="AA20" s="43">
        <v>9.3871000000000002</v>
      </c>
      <c r="AB20" s="43"/>
      <c r="AC20" s="43">
        <v>5.16</v>
      </c>
      <c r="AD20" s="43"/>
      <c r="AE20" s="43"/>
      <c r="AF20" s="43">
        <v>2</v>
      </c>
      <c r="AG20" s="43"/>
      <c r="AH20" s="43"/>
      <c r="AI20" s="43"/>
      <c r="AJ20" s="43">
        <v>5.0694299999999997</v>
      </c>
      <c r="AK20" s="43">
        <v>0</v>
      </c>
      <c r="AL20" s="43">
        <v>1.835</v>
      </c>
      <c r="AM20" s="43">
        <v>51.72551</v>
      </c>
      <c r="AN20" s="43">
        <v>114.12452</v>
      </c>
      <c r="AO20" s="43">
        <v>22.4925</v>
      </c>
      <c r="AP20" s="43">
        <v>0.55000000000000004</v>
      </c>
      <c r="AQ20" s="43">
        <v>161.45609999999999</v>
      </c>
      <c r="AR20" s="43"/>
      <c r="AS20" s="43">
        <v>35.302999999999997</v>
      </c>
      <c r="AT20" s="43">
        <v>31.170110000000001</v>
      </c>
      <c r="AU20" s="43"/>
      <c r="AV20" s="43">
        <v>197.38290000000001</v>
      </c>
      <c r="AW20" s="43">
        <v>31.51885</v>
      </c>
      <c r="AX20" s="43"/>
      <c r="AY20" s="43"/>
      <c r="AZ20" s="43"/>
      <c r="BA20" s="43">
        <v>1.3</v>
      </c>
      <c r="BB20" s="43"/>
      <c r="BC20" s="43">
        <v>68.778379999999999</v>
      </c>
      <c r="BD20" s="43"/>
      <c r="BE20" s="43"/>
      <c r="BF20" s="43"/>
      <c r="BG20" s="43"/>
      <c r="BH20" s="43"/>
      <c r="BI20" s="43">
        <v>18.694320000000001</v>
      </c>
      <c r="BJ20" s="43"/>
      <c r="BK20" s="43">
        <v>4.7878800000000004</v>
      </c>
      <c r="BL20" s="43"/>
      <c r="BM20" s="43"/>
      <c r="BN20" s="43">
        <v>67.12</v>
      </c>
      <c r="BO20" s="43"/>
      <c r="BP20" s="43">
        <v>142.78084999999999</v>
      </c>
      <c r="BQ20" s="43">
        <v>2.3685</v>
      </c>
      <c r="BR20" s="43">
        <v>4.1486099999999997</v>
      </c>
      <c r="BS20" s="43">
        <v>130.01031</v>
      </c>
      <c r="BT20" s="43">
        <v>12.829319999999999</v>
      </c>
      <c r="BU20" s="43"/>
      <c r="BV20" s="43">
        <v>31.295100000000001</v>
      </c>
      <c r="BW20" s="43">
        <v>3.6075599999999999</v>
      </c>
      <c r="BX20" s="43"/>
      <c r="BY20" s="43"/>
      <c r="BZ20" s="43">
        <v>50.402439999999999</v>
      </c>
      <c r="CA20" s="43">
        <v>20.959399999999999</v>
      </c>
      <c r="CB20" s="43">
        <v>0.38700000000000001</v>
      </c>
      <c r="CC20" s="43">
        <v>0.57499999999999996</v>
      </c>
      <c r="CD20" s="43">
        <v>31.543510000000001</v>
      </c>
      <c r="CE20" s="43">
        <v>444.62216999999998</v>
      </c>
      <c r="CF20" s="43"/>
      <c r="CG20" s="43">
        <v>150.53416999999999</v>
      </c>
      <c r="CH20" s="43">
        <v>18.231999999999999</v>
      </c>
      <c r="CI20" s="43"/>
      <c r="CJ20" s="43"/>
      <c r="CK20" s="43">
        <v>15.42</v>
      </c>
      <c r="CL20" s="43">
        <v>4.2769500000000003</v>
      </c>
      <c r="CM20" s="43"/>
      <c r="CN20" s="43"/>
      <c r="CO20" s="43">
        <v>5.4640399999999998</v>
      </c>
      <c r="CP20" s="43">
        <v>294.41000000000003</v>
      </c>
      <c r="CQ20" s="43"/>
      <c r="CR20" s="43">
        <v>41.442</v>
      </c>
      <c r="CS20" s="43"/>
      <c r="CT20" s="43">
        <v>14.284000000000001</v>
      </c>
    </row>
    <row r="21" spans="1:98" ht="15.6" x14ac:dyDescent="0.3">
      <c r="A21" s="1"/>
      <c r="B21" s="42" t="s">
        <v>813</v>
      </c>
      <c r="C21" s="43">
        <v>4.0759999999999996</v>
      </c>
      <c r="D21" s="43"/>
      <c r="E21" s="43">
        <v>29.99643</v>
      </c>
      <c r="F21" s="43">
        <v>8.8559999999999999</v>
      </c>
      <c r="G21" s="43"/>
      <c r="H21" s="43"/>
      <c r="I21" s="43"/>
      <c r="J21" s="43"/>
      <c r="K21" s="43">
        <v>21.982900000000001</v>
      </c>
      <c r="L21" s="43">
        <v>28.5349</v>
      </c>
      <c r="M21" s="43">
        <v>12.030799999999999</v>
      </c>
      <c r="N21" s="43">
        <v>14.63</v>
      </c>
      <c r="O21" s="43">
        <v>30.914000000000001</v>
      </c>
      <c r="P21" s="43"/>
      <c r="Q21" s="43"/>
      <c r="R21" s="43">
        <v>14.976000000000001</v>
      </c>
      <c r="S21" s="43"/>
      <c r="T21" s="43">
        <v>32.445399999999999</v>
      </c>
      <c r="U21" s="43"/>
      <c r="V21" s="43">
        <v>7.5</v>
      </c>
      <c r="W21" s="43"/>
      <c r="X21" s="43">
        <v>135.51102</v>
      </c>
      <c r="Y21" s="43"/>
      <c r="Z21" s="43">
        <v>9.6862200000000005</v>
      </c>
      <c r="AA21" s="43">
        <v>8.6213999999999995</v>
      </c>
      <c r="AB21" s="43"/>
      <c r="AC21" s="43">
        <v>5.33</v>
      </c>
      <c r="AD21" s="43"/>
      <c r="AE21" s="43"/>
      <c r="AF21" s="43">
        <v>2.8</v>
      </c>
      <c r="AG21" s="43"/>
      <c r="AH21" s="43"/>
      <c r="AI21" s="43"/>
      <c r="AJ21" s="43">
        <v>4.9555300000000004</v>
      </c>
      <c r="AK21" s="43">
        <v>0</v>
      </c>
      <c r="AL21" s="43">
        <v>1.9754</v>
      </c>
      <c r="AM21" s="43">
        <v>47.362729999999999</v>
      </c>
      <c r="AN21" s="43">
        <v>111.91081</v>
      </c>
      <c r="AO21" s="43">
        <v>23.033999999999999</v>
      </c>
      <c r="AP21" s="43">
        <v>0.91</v>
      </c>
      <c r="AQ21" s="43">
        <v>158.3775</v>
      </c>
      <c r="AR21" s="43"/>
      <c r="AS21" s="43">
        <v>33.097000000000001</v>
      </c>
      <c r="AT21" s="43">
        <v>31.232869999999998</v>
      </c>
      <c r="AU21" s="43"/>
      <c r="AV21" s="43">
        <v>196.9417</v>
      </c>
      <c r="AW21" s="43">
        <v>30.909230000000001</v>
      </c>
      <c r="AX21" s="43"/>
      <c r="AY21" s="43"/>
      <c r="AZ21" s="43"/>
      <c r="BA21" s="43">
        <v>1.2</v>
      </c>
      <c r="BB21" s="43"/>
      <c r="BC21" s="43">
        <v>68.587940000000003</v>
      </c>
      <c r="BD21" s="43"/>
      <c r="BE21" s="43"/>
      <c r="BF21" s="43"/>
      <c r="BG21" s="43"/>
      <c r="BH21" s="43"/>
      <c r="BI21" s="43">
        <v>18.63991</v>
      </c>
      <c r="BJ21" s="43"/>
      <c r="BK21" s="43">
        <v>4.8456400000000004</v>
      </c>
      <c r="BL21" s="43"/>
      <c r="BM21" s="43"/>
      <c r="BN21" s="43">
        <v>67.36</v>
      </c>
      <c r="BO21" s="43"/>
      <c r="BP21" s="43">
        <v>142.74536000000001</v>
      </c>
      <c r="BQ21" s="43">
        <v>2.5748000000000002</v>
      </c>
      <c r="BR21" s="43">
        <v>4.1215200000000003</v>
      </c>
      <c r="BS21" s="43">
        <v>124.60135</v>
      </c>
      <c r="BT21" s="43">
        <v>11.49142</v>
      </c>
      <c r="BU21" s="43"/>
      <c r="BV21" s="43">
        <v>29.813800000000001</v>
      </c>
      <c r="BW21" s="43">
        <v>3.8024800000000001</v>
      </c>
      <c r="BX21" s="43"/>
      <c r="BY21" s="43"/>
      <c r="BZ21" s="43">
        <v>50.473179999999999</v>
      </c>
      <c r="CA21" s="43">
        <v>20.92689</v>
      </c>
      <c r="CB21" s="43">
        <v>0.38879999999999998</v>
      </c>
      <c r="CC21" s="43">
        <v>0.57299999999999995</v>
      </c>
      <c r="CD21" s="43">
        <v>30.83671</v>
      </c>
      <c r="CE21" s="43">
        <v>442.40724</v>
      </c>
      <c r="CF21" s="43"/>
      <c r="CG21" s="43">
        <v>154.67289</v>
      </c>
      <c r="CH21" s="43">
        <v>17.902000000000001</v>
      </c>
      <c r="CI21" s="43"/>
      <c r="CJ21" s="43"/>
      <c r="CK21" s="43">
        <v>15.13</v>
      </c>
      <c r="CL21" s="43">
        <v>4.2743799999999998</v>
      </c>
      <c r="CM21" s="43"/>
      <c r="CN21" s="43"/>
      <c r="CO21" s="43">
        <v>4.5553499999999998</v>
      </c>
      <c r="CP21" s="43">
        <v>286.57</v>
      </c>
      <c r="CQ21" s="43"/>
      <c r="CR21" s="43">
        <v>40.936</v>
      </c>
      <c r="CS21" s="43"/>
      <c r="CT21" s="43">
        <v>9.8249999999999993</v>
      </c>
    </row>
    <row r="22" spans="1:98" ht="15.6" x14ac:dyDescent="0.3">
      <c r="A22" s="1"/>
      <c r="B22" s="42" t="s">
        <v>814</v>
      </c>
      <c r="C22" s="43">
        <v>3.5867</v>
      </c>
      <c r="D22" s="43"/>
      <c r="E22" s="43">
        <v>29.755410000000001</v>
      </c>
      <c r="F22" s="43">
        <v>9.9870000000000001</v>
      </c>
      <c r="G22" s="43"/>
      <c r="H22" s="43"/>
      <c r="I22" s="43"/>
      <c r="J22" s="43"/>
      <c r="K22" s="43">
        <v>21.514900000000001</v>
      </c>
      <c r="L22" s="43">
        <v>28.1662</v>
      </c>
      <c r="M22" s="43">
        <v>11.8752</v>
      </c>
      <c r="N22" s="43">
        <v>14.3</v>
      </c>
      <c r="O22" s="43">
        <v>30.382000000000001</v>
      </c>
      <c r="P22" s="43"/>
      <c r="Q22" s="43"/>
      <c r="R22" s="43">
        <v>15.028</v>
      </c>
      <c r="S22" s="43"/>
      <c r="T22" s="43">
        <v>35.8217</v>
      </c>
      <c r="U22" s="43"/>
      <c r="V22" s="43">
        <v>7.4</v>
      </c>
      <c r="W22" s="43"/>
      <c r="X22" s="43">
        <v>137.45233999999999</v>
      </c>
      <c r="Y22" s="43"/>
      <c r="Z22" s="43">
        <v>9.5368300000000001</v>
      </c>
      <c r="AA22" s="43">
        <v>5.7896000000000001</v>
      </c>
      <c r="AB22" s="43"/>
      <c r="AC22" s="43">
        <v>5.26</v>
      </c>
      <c r="AD22" s="43"/>
      <c r="AE22" s="43"/>
      <c r="AF22" s="43">
        <v>6.1</v>
      </c>
      <c r="AG22" s="43"/>
      <c r="AH22" s="43"/>
      <c r="AI22" s="43"/>
      <c r="AJ22" s="43">
        <v>4.7631500000000004</v>
      </c>
      <c r="AK22" s="43">
        <v>0</v>
      </c>
      <c r="AL22" s="43">
        <v>2.0802</v>
      </c>
      <c r="AM22" s="43">
        <v>51.92604</v>
      </c>
      <c r="AN22" s="43">
        <v>115.48372000000001</v>
      </c>
      <c r="AO22" s="43">
        <v>25.012599999999999</v>
      </c>
      <c r="AP22" s="43">
        <v>0.73</v>
      </c>
      <c r="AQ22" s="43">
        <v>156.29859999999999</v>
      </c>
      <c r="AR22" s="43"/>
      <c r="AS22" s="43">
        <v>33.726999999999997</v>
      </c>
      <c r="AT22" s="43">
        <v>31.235389999999999</v>
      </c>
      <c r="AU22" s="43"/>
      <c r="AV22" s="43">
        <v>192.75819999999999</v>
      </c>
      <c r="AW22" s="43">
        <v>30.607579999999999</v>
      </c>
      <c r="AX22" s="43"/>
      <c r="AY22" s="43"/>
      <c r="AZ22" s="43"/>
      <c r="BA22" s="43">
        <v>1.2</v>
      </c>
      <c r="BB22" s="43"/>
      <c r="BC22" s="43">
        <v>66.195670000000007</v>
      </c>
      <c r="BD22" s="43"/>
      <c r="BE22" s="43"/>
      <c r="BF22" s="43"/>
      <c r="BG22" s="43"/>
      <c r="BH22" s="43"/>
      <c r="BI22" s="43">
        <v>18.214790000000001</v>
      </c>
      <c r="BJ22" s="43"/>
      <c r="BK22" s="43">
        <v>4.8688900000000004</v>
      </c>
      <c r="BL22" s="43"/>
      <c r="BM22" s="43"/>
      <c r="BN22" s="43">
        <v>67.05</v>
      </c>
      <c r="BO22" s="43"/>
      <c r="BP22" s="43">
        <v>143.10901000000001</v>
      </c>
      <c r="BQ22" s="43">
        <v>2.7046999999999999</v>
      </c>
      <c r="BR22" s="43">
        <v>4.2988900000000001</v>
      </c>
      <c r="BS22" s="43">
        <v>128.15808999999999</v>
      </c>
      <c r="BT22" s="43">
        <v>11.95041</v>
      </c>
      <c r="BU22" s="43"/>
      <c r="BV22" s="43">
        <v>30.5596</v>
      </c>
      <c r="BW22" s="43">
        <v>3.7307000000000001</v>
      </c>
      <c r="BX22" s="43"/>
      <c r="BY22" s="43"/>
      <c r="BZ22" s="43">
        <v>48.753509999999999</v>
      </c>
      <c r="CA22" s="43">
        <v>20.916620000000002</v>
      </c>
      <c r="CB22" s="43">
        <v>0.42020000000000002</v>
      </c>
      <c r="CC22" s="43">
        <v>0.54800000000000004</v>
      </c>
      <c r="CD22" s="43">
        <v>31.335609999999999</v>
      </c>
      <c r="CE22" s="43">
        <v>442.27175999999997</v>
      </c>
      <c r="CF22" s="43"/>
      <c r="CG22" s="43">
        <v>150.30371</v>
      </c>
      <c r="CH22" s="43">
        <v>18.079999999999998</v>
      </c>
      <c r="CI22" s="43"/>
      <c r="CJ22" s="43"/>
      <c r="CK22" s="43">
        <v>14.96</v>
      </c>
      <c r="CL22" s="43">
        <v>4.2274700000000003</v>
      </c>
      <c r="CM22" s="43"/>
      <c r="CN22" s="43"/>
      <c r="CO22" s="43">
        <v>4.6943999999999999</v>
      </c>
      <c r="CP22" s="43">
        <v>280.27999999999997</v>
      </c>
      <c r="CQ22" s="43"/>
      <c r="CR22" s="43">
        <v>41.048999999999999</v>
      </c>
      <c r="CS22" s="43"/>
      <c r="CT22" s="43">
        <v>4.47</v>
      </c>
    </row>
    <row r="23" spans="1:98" ht="15.6" x14ac:dyDescent="0.3">
      <c r="A23" s="1"/>
      <c r="B23" s="42" t="s">
        <v>815</v>
      </c>
      <c r="C23" s="43">
        <v>3.2605</v>
      </c>
      <c r="D23" s="43"/>
      <c r="E23" s="43">
        <v>30.33043</v>
      </c>
      <c r="F23" s="43">
        <v>11.46</v>
      </c>
      <c r="G23" s="43"/>
      <c r="H23" s="43"/>
      <c r="I23" s="43"/>
      <c r="J23" s="43"/>
      <c r="K23" s="43">
        <v>21.3809</v>
      </c>
      <c r="L23" s="43">
        <v>27.693300000000001</v>
      </c>
      <c r="M23" s="43">
        <v>11.406599999999999</v>
      </c>
      <c r="N23" s="43">
        <v>13.32</v>
      </c>
      <c r="O23" s="43">
        <v>31.68</v>
      </c>
      <c r="P23" s="43"/>
      <c r="Q23" s="43"/>
      <c r="R23" s="43">
        <v>15.182</v>
      </c>
      <c r="S23" s="43"/>
      <c r="T23" s="43">
        <v>38.753799999999998</v>
      </c>
      <c r="U23" s="43"/>
      <c r="V23" s="43">
        <v>7.4</v>
      </c>
      <c r="W23" s="43"/>
      <c r="X23" s="43">
        <v>111.81009</v>
      </c>
      <c r="Y23" s="43"/>
      <c r="Z23" s="43">
        <v>9.6375200000000003</v>
      </c>
      <c r="AA23" s="43">
        <v>7.0263999999999998</v>
      </c>
      <c r="AB23" s="43"/>
      <c r="AC23" s="43">
        <v>5.35</v>
      </c>
      <c r="AD23" s="43"/>
      <c r="AE23" s="43"/>
      <c r="AF23" s="43">
        <v>3.5</v>
      </c>
      <c r="AG23" s="43"/>
      <c r="AH23" s="43"/>
      <c r="AI23" s="43"/>
      <c r="AJ23" s="43">
        <v>4.8320100000000004</v>
      </c>
      <c r="AK23" s="43">
        <v>0</v>
      </c>
      <c r="AL23" s="43">
        <v>2.3561000000000001</v>
      </c>
      <c r="AM23" s="43">
        <v>53.00123</v>
      </c>
      <c r="AN23" s="43">
        <v>116.80691</v>
      </c>
      <c r="AO23" s="43">
        <v>26.292400000000001</v>
      </c>
      <c r="AP23" s="43">
        <v>0.73</v>
      </c>
      <c r="AQ23" s="43">
        <v>158.30510000000001</v>
      </c>
      <c r="AR23" s="43"/>
      <c r="AS23" s="43">
        <v>34.116</v>
      </c>
      <c r="AT23" s="43">
        <v>31.78173</v>
      </c>
      <c r="AU23" s="43"/>
      <c r="AV23" s="43">
        <v>193.64920000000001</v>
      </c>
      <c r="AW23" s="43">
        <v>30.903449999999999</v>
      </c>
      <c r="AX23" s="43"/>
      <c r="AY23" s="43"/>
      <c r="AZ23" s="43"/>
      <c r="BA23" s="43">
        <v>1.2</v>
      </c>
      <c r="BB23" s="43"/>
      <c r="BC23" s="43">
        <v>66.696259999999995</v>
      </c>
      <c r="BD23" s="43"/>
      <c r="BE23" s="43"/>
      <c r="BF23" s="43"/>
      <c r="BG23" s="43"/>
      <c r="BH23" s="43"/>
      <c r="BI23" s="43">
        <v>18.710760000000001</v>
      </c>
      <c r="BJ23" s="43"/>
      <c r="BK23" s="43">
        <v>4.8563499999999999</v>
      </c>
      <c r="BL23" s="43"/>
      <c r="BM23" s="43"/>
      <c r="BN23" s="43">
        <v>66.239999999999995</v>
      </c>
      <c r="BO23" s="43"/>
      <c r="BP23" s="43">
        <v>143.65405000000001</v>
      </c>
      <c r="BQ23" s="43">
        <v>2.5442</v>
      </c>
      <c r="BR23" s="43">
        <v>4.28972</v>
      </c>
      <c r="BS23" s="43">
        <v>130.22712000000001</v>
      </c>
      <c r="BT23" s="43">
        <v>12.001150000000001</v>
      </c>
      <c r="BU23" s="43"/>
      <c r="BV23" s="43">
        <v>31.515599999999999</v>
      </c>
      <c r="BW23" s="43">
        <v>3.7307000000000001</v>
      </c>
      <c r="BX23" s="43"/>
      <c r="BY23" s="43"/>
      <c r="BZ23" s="43">
        <v>71.685000000000002</v>
      </c>
      <c r="CA23" s="43">
        <v>20.899920000000002</v>
      </c>
      <c r="CB23" s="43">
        <v>0.46189999999999998</v>
      </c>
      <c r="CC23" s="43">
        <v>0.56100000000000005</v>
      </c>
      <c r="CD23" s="43">
        <v>31.81935</v>
      </c>
      <c r="CE23" s="43">
        <v>438.21722</v>
      </c>
      <c r="CF23" s="43"/>
      <c r="CG23" s="43">
        <v>152.32433</v>
      </c>
      <c r="CH23" s="43">
        <v>18.033000000000001</v>
      </c>
      <c r="CI23" s="43"/>
      <c r="CJ23" s="43"/>
      <c r="CK23" s="43">
        <v>13.87</v>
      </c>
      <c r="CL23" s="43">
        <v>4.2648599999999997</v>
      </c>
      <c r="CM23" s="43"/>
      <c r="CN23" s="43"/>
      <c r="CO23" s="43">
        <v>4.7156399999999996</v>
      </c>
      <c r="CP23" s="43">
        <v>272.45999999999998</v>
      </c>
      <c r="CQ23" s="43"/>
      <c r="CR23" s="43">
        <v>40.662999999999997</v>
      </c>
      <c r="CS23" s="43"/>
      <c r="CT23" s="43">
        <v>0.36499999999999999</v>
      </c>
    </row>
    <row r="24" spans="1:98" ht="15.6" x14ac:dyDescent="0.3">
      <c r="A24" s="1"/>
      <c r="B24" s="42" t="s">
        <v>816</v>
      </c>
      <c r="C24" s="43">
        <v>2.8311999999999999</v>
      </c>
      <c r="D24" s="43"/>
      <c r="E24" s="43">
        <v>30.693739999999998</v>
      </c>
      <c r="F24" s="43">
        <v>11.571999999999999</v>
      </c>
      <c r="G24" s="43"/>
      <c r="H24" s="43"/>
      <c r="I24" s="43"/>
      <c r="J24" s="43"/>
      <c r="K24" s="43">
        <v>21.622399999999999</v>
      </c>
      <c r="L24" s="43">
        <v>28.396899999999999</v>
      </c>
      <c r="M24" s="43">
        <v>11.481199999999999</v>
      </c>
      <c r="N24" s="43">
        <v>13.44</v>
      </c>
      <c r="O24" s="43">
        <v>30.98</v>
      </c>
      <c r="P24" s="43"/>
      <c r="Q24" s="43"/>
      <c r="R24" s="43">
        <v>15.13</v>
      </c>
      <c r="S24" s="43"/>
      <c r="T24" s="43">
        <v>41.349400000000003</v>
      </c>
      <c r="U24" s="43"/>
      <c r="V24" s="43">
        <v>7.7</v>
      </c>
      <c r="W24" s="43"/>
      <c r="X24" s="43">
        <v>104.95565000000001</v>
      </c>
      <c r="Y24" s="43"/>
      <c r="Z24" s="43">
        <v>10.21543</v>
      </c>
      <c r="AA24" s="43">
        <v>8.2925000000000004</v>
      </c>
      <c r="AB24" s="43"/>
      <c r="AC24" s="43">
        <v>5.58</v>
      </c>
      <c r="AD24" s="43"/>
      <c r="AE24" s="43"/>
      <c r="AF24" s="43">
        <v>4.5</v>
      </c>
      <c r="AG24" s="43"/>
      <c r="AH24" s="43"/>
      <c r="AI24" s="43"/>
      <c r="AJ24" s="43">
        <v>5.1929299999999996</v>
      </c>
      <c r="AK24" s="43">
        <v>0</v>
      </c>
      <c r="AL24" s="43">
        <v>2.8271999999999999</v>
      </c>
      <c r="AM24" s="43">
        <v>53.226289999999999</v>
      </c>
      <c r="AN24" s="43">
        <v>119.09778</v>
      </c>
      <c r="AO24" s="43">
        <v>26.661300000000001</v>
      </c>
      <c r="AP24" s="43">
        <v>0.72</v>
      </c>
      <c r="AQ24" s="43">
        <v>156.5831</v>
      </c>
      <c r="AR24" s="43"/>
      <c r="AS24" s="43">
        <v>33.904000000000003</v>
      </c>
      <c r="AT24" s="43">
        <v>31.288440000000001</v>
      </c>
      <c r="AU24" s="43"/>
      <c r="AV24" s="43">
        <v>193.53309999999999</v>
      </c>
      <c r="AW24" s="43">
        <v>31.26464</v>
      </c>
      <c r="AX24" s="43"/>
      <c r="AY24" s="43"/>
      <c r="AZ24" s="43"/>
      <c r="BA24" s="43">
        <v>1.2</v>
      </c>
      <c r="BB24" s="43"/>
      <c r="BC24" s="43">
        <v>67.560649999999995</v>
      </c>
      <c r="BD24" s="43"/>
      <c r="BE24" s="43"/>
      <c r="BF24" s="43"/>
      <c r="BG24" s="43"/>
      <c r="BH24" s="43"/>
      <c r="BI24" s="43">
        <v>18.32009</v>
      </c>
      <c r="BJ24" s="43"/>
      <c r="BK24" s="43">
        <v>4.7401799999999996</v>
      </c>
      <c r="BL24" s="43"/>
      <c r="BM24" s="43"/>
      <c r="BN24" s="43">
        <v>63.41</v>
      </c>
      <c r="BO24" s="43"/>
      <c r="BP24" s="43">
        <v>140.37129999999999</v>
      </c>
      <c r="BQ24" s="43">
        <v>2.5748000000000002</v>
      </c>
      <c r="BR24" s="43">
        <v>4.3059399999999997</v>
      </c>
      <c r="BS24" s="43">
        <v>128.57849999999999</v>
      </c>
      <c r="BT24" s="43">
        <v>13.19581</v>
      </c>
      <c r="BU24" s="43"/>
      <c r="BV24" s="43">
        <v>32.141399999999997</v>
      </c>
      <c r="BW24" s="43">
        <v>3.87202</v>
      </c>
      <c r="BX24" s="43"/>
      <c r="BY24" s="43"/>
      <c r="BZ24" s="43">
        <v>78.793260000000004</v>
      </c>
      <c r="CA24" s="43">
        <v>20.908829999999998</v>
      </c>
      <c r="CB24" s="43">
        <v>0.51349999999999996</v>
      </c>
      <c r="CC24" s="43">
        <v>0.51500000000000001</v>
      </c>
      <c r="CD24" s="43">
        <v>31.742540000000002</v>
      </c>
      <c r="CE24" s="43">
        <v>445.50745999999998</v>
      </c>
      <c r="CF24" s="43"/>
      <c r="CG24" s="43">
        <v>151.39517000000001</v>
      </c>
      <c r="CH24" s="43">
        <v>18.071000000000002</v>
      </c>
      <c r="CI24" s="43"/>
      <c r="CJ24" s="43"/>
      <c r="CK24" s="43">
        <v>14.19</v>
      </c>
      <c r="CL24" s="43">
        <v>4.2492400000000004</v>
      </c>
      <c r="CM24" s="43"/>
      <c r="CN24" s="43"/>
      <c r="CO24" s="43">
        <v>5.5816600000000003</v>
      </c>
      <c r="CP24" s="43">
        <v>278.97000000000003</v>
      </c>
      <c r="CQ24" s="43"/>
      <c r="CR24" s="43">
        <v>41.728000000000002</v>
      </c>
      <c r="CS24" s="43"/>
      <c r="CT24" s="43">
        <v>1.5409999999999999</v>
      </c>
    </row>
    <row r="25" spans="1:98" ht="15.6" x14ac:dyDescent="0.3">
      <c r="A25" s="1"/>
      <c r="B25" s="42" t="s">
        <v>817</v>
      </c>
      <c r="C25" s="43">
        <v>2.3752</v>
      </c>
      <c r="D25" s="43"/>
      <c r="E25" s="43">
        <v>32.053179999999998</v>
      </c>
      <c r="F25" s="43">
        <v>11.893000000000001</v>
      </c>
      <c r="G25" s="43"/>
      <c r="H25" s="43"/>
      <c r="I25" s="43"/>
      <c r="J25" s="43"/>
      <c r="K25" s="43">
        <v>21.4008</v>
      </c>
      <c r="L25" s="43">
        <v>29.0061</v>
      </c>
      <c r="M25" s="43">
        <v>10.587300000000001</v>
      </c>
      <c r="N25" s="43">
        <v>14.11</v>
      </c>
      <c r="O25" s="43">
        <v>31.346</v>
      </c>
      <c r="P25" s="43"/>
      <c r="Q25" s="43"/>
      <c r="R25" s="43">
        <v>15.364000000000001</v>
      </c>
      <c r="S25" s="43"/>
      <c r="T25" s="43">
        <v>32.339399999999998</v>
      </c>
      <c r="U25" s="43"/>
      <c r="V25" s="43">
        <v>7.5</v>
      </c>
      <c r="W25" s="43"/>
      <c r="X25" s="43">
        <v>123.51859</v>
      </c>
      <c r="Y25" s="43"/>
      <c r="Z25" s="43">
        <v>10.544079999999999</v>
      </c>
      <c r="AA25" s="43">
        <v>8.6328999999999994</v>
      </c>
      <c r="AB25" s="43"/>
      <c r="AC25" s="43">
        <v>5.64</v>
      </c>
      <c r="AD25" s="43"/>
      <c r="AE25" s="43"/>
      <c r="AF25" s="43">
        <v>2.5</v>
      </c>
      <c r="AG25" s="43"/>
      <c r="AH25" s="43"/>
      <c r="AI25" s="43"/>
      <c r="AJ25" s="43">
        <v>4.6838199999999999</v>
      </c>
      <c r="AK25" s="43">
        <v>0</v>
      </c>
      <c r="AL25" s="43">
        <v>3.4260000000000002</v>
      </c>
      <c r="AM25" s="43">
        <v>53.12135</v>
      </c>
      <c r="AN25" s="43">
        <v>119.47278</v>
      </c>
      <c r="AO25" s="43">
        <v>26.385000000000002</v>
      </c>
      <c r="AP25" s="43">
        <v>0.63</v>
      </c>
      <c r="AQ25" s="43">
        <v>159.2039</v>
      </c>
      <c r="AR25" s="43"/>
      <c r="AS25" s="43">
        <v>34.948999999999998</v>
      </c>
      <c r="AT25" s="43">
        <v>31.098410000000001</v>
      </c>
      <c r="AU25" s="43"/>
      <c r="AV25" s="43">
        <v>192.67670000000001</v>
      </c>
      <c r="AW25" s="43">
        <v>32.758760000000002</v>
      </c>
      <c r="AX25" s="43"/>
      <c r="AY25" s="43"/>
      <c r="AZ25" s="43"/>
      <c r="BA25" s="43">
        <v>1.2</v>
      </c>
      <c r="BB25" s="43"/>
      <c r="BC25" s="43">
        <v>67.619900000000001</v>
      </c>
      <c r="BD25" s="43"/>
      <c r="BE25" s="43"/>
      <c r="BF25" s="43"/>
      <c r="BG25" s="43"/>
      <c r="BH25" s="43"/>
      <c r="BI25" s="43">
        <v>18.4312</v>
      </c>
      <c r="BJ25" s="43"/>
      <c r="BK25" s="43">
        <v>4.6236499999999996</v>
      </c>
      <c r="BL25" s="43"/>
      <c r="BM25" s="43"/>
      <c r="BN25" s="43">
        <v>62.89</v>
      </c>
      <c r="BO25" s="43"/>
      <c r="BP25" s="43">
        <v>141.78222</v>
      </c>
      <c r="BQ25" s="43">
        <v>2.6206</v>
      </c>
      <c r="BR25" s="43">
        <v>3.6097700000000001</v>
      </c>
      <c r="BS25" s="43">
        <v>126.34797</v>
      </c>
      <c r="BT25" s="43">
        <v>13.77159</v>
      </c>
      <c r="BU25" s="43"/>
      <c r="BV25" s="43">
        <v>32.893900000000002</v>
      </c>
      <c r="BW25" s="43">
        <v>3.9659300000000002</v>
      </c>
      <c r="BX25" s="43"/>
      <c r="BY25" s="43"/>
      <c r="BZ25" s="43">
        <v>80.350359999999995</v>
      </c>
      <c r="CA25" s="43">
        <v>20.949649999999998</v>
      </c>
      <c r="CB25" s="43">
        <v>0.64870000000000005</v>
      </c>
      <c r="CC25" s="43">
        <v>0.53100000000000003</v>
      </c>
      <c r="CD25" s="43">
        <v>33.778390000000002</v>
      </c>
      <c r="CE25" s="43">
        <v>433.17248000000001</v>
      </c>
      <c r="CF25" s="43"/>
      <c r="CG25" s="43">
        <v>146.40106</v>
      </c>
      <c r="CH25" s="43">
        <v>18.193999999999999</v>
      </c>
      <c r="CI25" s="43"/>
      <c r="CJ25" s="43"/>
      <c r="CK25" s="43">
        <v>15.58</v>
      </c>
      <c r="CL25" s="43">
        <v>4.4474900000000002</v>
      </c>
      <c r="CM25" s="43"/>
      <c r="CN25" s="43"/>
      <c r="CO25" s="43">
        <v>5.7476799999999999</v>
      </c>
      <c r="CP25" s="43">
        <v>284.13</v>
      </c>
      <c r="CQ25" s="43"/>
      <c r="CR25" s="43">
        <v>41.695999999999998</v>
      </c>
      <c r="CS25" s="43"/>
      <c r="CT25" s="43">
        <v>1.256</v>
      </c>
    </row>
    <row r="26" spans="1:98" ht="15.6" x14ac:dyDescent="0.3">
      <c r="A26" s="1"/>
      <c r="B26" s="42" t="s">
        <v>818</v>
      </c>
      <c r="C26" s="43">
        <v>2.3481999999999998</v>
      </c>
      <c r="D26" s="43"/>
      <c r="E26" s="43">
        <v>32.045610000000003</v>
      </c>
      <c r="F26" s="43">
        <v>11.93</v>
      </c>
      <c r="G26" s="43"/>
      <c r="H26" s="43"/>
      <c r="I26" s="43"/>
      <c r="J26" s="43"/>
      <c r="K26" s="43">
        <v>21.378799999999998</v>
      </c>
      <c r="L26" s="43">
        <v>29.2056</v>
      </c>
      <c r="M26" s="43">
        <v>11.1191</v>
      </c>
      <c r="N26" s="43">
        <v>14.01</v>
      </c>
      <c r="O26" s="43">
        <v>31.41</v>
      </c>
      <c r="P26" s="43"/>
      <c r="Q26" s="43"/>
      <c r="R26" s="43">
        <v>15.298</v>
      </c>
      <c r="S26" s="43"/>
      <c r="T26" s="43">
        <v>35.8797</v>
      </c>
      <c r="U26" s="43"/>
      <c r="V26" s="43">
        <v>7.5</v>
      </c>
      <c r="W26" s="43"/>
      <c r="X26" s="43">
        <v>147.72817000000001</v>
      </c>
      <c r="Y26" s="43"/>
      <c r="Z26" s="43">
        <v>10.498849999999999</v>
      </c>
      <c r="AA26" s="43">
        <v>8.3018000000000001</v>
      </c>
      <c r="AB26" s="43"/>
      <c r="AC26" s="43">
        <v>5.65</v>
      </c>
      <c r="AD26" s="43"/>
      <c r="AE26" s="43"/>
      <c r="AF26" s="43">
        <v>4.3</v>
      </c>
      <c r="AG26" s="43"/>
      <c r="AH26" s="43"/>
      <c r="AI26" s="43"/>
      <c r="AJ26" s="43">
        <v>4.0358400000000003</v>
      </c>
      <c r="AK26" s="43">
        <v>0</v>
      </c>
      <c r="AL26" s="43">
        <v>3.9159999999999999</v>
      </c>
      <c r="AM26" s="43">
        <v>53.012320000000003</v>
      </c>
      <c r="AN26" s="43">
        <v>120.99388</v>
      </c>
      <c r="AO26" s="43">
        <v>26.5319</v>
      </c>
      <c r="AP26" s="43">
        <v>0.44</v>
      </c>
      <c r="AQ26" s="43">
        <v>135.56280000000001</v>
      </c>
      <c r="AR26" s="43"/>
      <c r="AS26" s="43">
        <v>36.164999999999999</v>
      </c>
      <c r="AT26" s="43">
        <v>31.75975</v>
      </c>
      <c r="AU26" s="43"/>
      <c r="AV26" s="43">
        <v>193.56620000000001</v>
      </c>
      <c r="AW26" s="43">
        <v>34.436199999999999</v>
      </c>
      <c r="AX26" s="43"/>
      <c r="AY26" s="43"/>
      <c r="AZ26" s="43"/>
      <c r="BA26" s="43">
        <v>1.2</v>
      </c>
      <c r="BB26" s="43"/>
      <c r="BC26" s="43">
        <v>68.945369999999997</v>
      </c>
      <c r="BD26" s="43"/>
      <c r="BE26" s="43"/>
      <c r="BF26" s="43"/>
      <c r="BG26" s="43"/>
      <c r="BH26" s="43"/>
      <c r="BI26" s="43">
        <v>18.210380000000001</v>
      </c>
      <c r="BJ26" s="43"/>
      <c r="BK26" s="43">
        <v>4.8389899999999999</v>
      </c>
      <c r="BL26" s="43"/>
      <c r="BM26" s="43"/>
      <c r="BN26" s="43">
        <v>62.7</v>
      </c>
      <c r="BO26" s="43"/>
      <c r="BP26" s="43">
        <v>142.21123</v>
      </c>
      <c r="BQ26" s="43">
        <v>2.72</v>
      </c>
      <c r="BR26" s="43">
        <v>3.4859800000000001</v>
      </c>
      <c r="BS26" s="43">
        <v>127.99901</v>
      </c>
      <c r="BT26" s="43">
        <v>14.13715</v>
      </c>
      <c r="BU26" s="43"/>
      <c r="BV26" s="43">
        <v>33.685699999999997</v>
      </c>
      <c r="BW26" s="43">
        <v>4.0273599999999998</v>
      </c>
      <c r="BX26" s="43"/>
      <c r="BY26" s="43"/>
      <c r="BZ26" s="43">
        <v>83.705479999999994</v>
      </c>
      <c r="CA26" s="43">
        <v>20.940770000000001</v>
      </c>
      <c r="CB26" s="43">
        <v>0.73450000000000004</v>
      </c>
      <c r="CC26" s="43">
        <v>0.55100000000000005</v>
      </c>
      <c r="CD26" s="43">
        <v>33.360169999999997</v>
      </c>
      <c r="CE26" s="43">
        <v>366.27562999999998</v>
      </c>
      <c r="CF26" s="43"/>
      <c r="CG26" s="43">
        <v>154.65964</v>
      </c>
      <c r="CH26" s="43">
        <v>18.093</v>
      </c>
      <c r="CI26" s="43"/>
      <c r="CJ26" s="43"/>
      <c r="CK26" s="43">
        <v>15.84</v>
      </c>
      <c r="CL26" s="43">
        <v>4.5088100000000004</v>
      </c>
      <c r="CM26" s="43"/>
      <c r="CN26" s="43"/>
      <c r="CO26" s="43">
        <v>5.9918800000000001</v>
      </c>
      <c r="CP26" s="43">
        <v>287.95</v>
      </c>
      <c r="CQ26" s="43"/>
      <c r="CR26" s="43">
        <v>41.383000000000003</v>
      </c>
      <c r="CS26" s="43"/>
      <c r="CT26" s="43">
        <v>1.1990000000000001</v>
      </c>
    </row>
    <row r="27" spans="1:98" ht="15.6" x14ac:dyDescent="0.3">
      <c r="A27" s="1"/>
      <c r="B27" s="42" t="s">
        <v>819</v>
      </c>
      <c r="C27" s="43">
        <v>2.7336999999999998</v>
      </c>
      <c r="D27" s="43"/>
      <c r="E27" s="43">
        <v>31.78566</v>
      </c>
      <c r="F27" s="43">
        <v>12.853999999999999</v>
      </c>
      <c r="G27" s="43"/>
      <c r="H27" s="43"/>
      <c r="I27" s="43"/>
      <c r="J27" s="43"/>
      <c r="K27" s="43">
        <v>22.006399999999999</v>
      </c>
      <c r="L27" s="43">
        <v>29.476700000000001</v>
      </c>
      <c r="M27" s="43">
        <v>10.6257</v>
      </c>
      <c r="N27" s="43">
        <v>14.64</v>
      </c>
      <c r="O27" s="43">
        <v>30.914000000000001</v>
      </c>
      <c r="P27" s="43"/>
      <c r="Q27" s="43"/>
      <c r="R27" s="43">
        <v>15.643000000000001</v>
      </c>
      <c r="S27" s="43"/>
      <c r="T27" s="43">
        <v>42.273400000000002</v>
      </c>
      <c r="U27" s="43"/>
      <c r="V27" s="43">
        <v>7.6</v>
      </c>
      <c r="W27" s="43"/>
      <c r="X27" s="43">
        <v>144.43561</v>
      </c>
      <c r="Y27" s="43"/>
      <c r="Z27" s="43">
        <v>10.580690000000001</v>
      </c>
      <c r="AA27" s="43">
        <v>7.7739000000000003</v>
      </c>
      <c r="AB27" s="43"/>
      <c r="AC27" s="43">
        <v>5.41</v>
      </c>
      <c r="AD27" s="43"/>
      <c r="AE27" s="43"/>
      <c r="AF27" s="43">
        <v>5.5</v>
      </c>
      <c r="AG27" s="43"/>
      <c r="AH27" s="43"/>
      <c r="AI27" s="43"/>
      <c r="AJ27" s="43">
        <v>4.1829499999999999</v>
      </c>
      <c r="AK27" s="43">
        <v>0</v>
      </c>
      <c r="AL27" s="43">
        <v>4.3174000000000001</v>
      </c>
      <c r="AM27" s="43">
        <v>53.564300000000003</v>
      </c>
      <c r="AN27" s="43">
        <v>122.01204</v>
      </c>
      <c r="AO27" s="43">
        <v>27.157</v>
      </c>
      <c r="AP27" s="43">
        <v>0.24</v>
      </c>
      <c r="AQ27" s="43">
        <v>129.52889999999999</v>
      </c>
      <c r="AR27" s="43"/>
      <c r="AS27" s="43">
        <v>37.207000000000001</v>
      </c>
      <c r="AT27" s="43">
        <v>31.072130000000001</v>
      </c>
      <c r="AU27" s="43"/>
      <c r="AV27" s="43">
        <v>192.52019999999999</v>
      </c>
      <c r="AW27" s="43">
        <v>35.508090000000003</v>
      </c>
      <c r="AX27" s="43"/>
      <c r="AY27" s="43"/>
      <c r="AZ27" s="43"/>
      <c r="BA27" s="43">
        <v>1.2</v>
      </c>
      <c r="BB27" s="43"/>
      <c r="BC27" s="43">
        <v>69.165909999999997</v>
      </c>
      <c r="BD27" s="43"/>
      <c r="BE27" s="43"/>
      <c r="BF27" s="43"/>
      <c r="BG27" s="43"/>
      <c r="BH27" s="43"/>
      <c r="BI27" s="43">
        <v>18.4634</v>
      </c>
      <c r="BJ27" s="43"/>
      <c r="BK27" s="43">
        <v>4.8435699999999997</v>
      </c>
      <c r="BL27" s="43"/>
      <c r="BM27" s="43"/>
      <c r="BN27" s="43">
        <v>62.46</v>
      </c>
      <c r="BO27" s="43"/>
      <c r="BP27" s="43">
        <v>139.57990000000001</v>
      </c>
      <c r="BQ27" s="43">
        <v>2.7351999999999999</v>
      </c>
      <c r="BR27" s="43">
        <v>3.5317599999999998</v>
      </c>
      <c r="BS27" s="43">
        <v>128.4768</v>
      </c>
      <c r="BT27" s="43">
        <v>13.98175</v>
      </c>
      <c r="BU27" s="43"/>
      <c r="BV27" s="43">
        <v>33.849299999999999</v>
      </c>
      <c r="BW27" s="43">
        <v>3.8865599999999998</v>
      </c>
      <c r="BX27" s="43"/>
      <c r="BY27" s="43"/>
      <c r="BZ27" s="43">
        <v>85.256820000000005</v>
      </c>
      <c r="CA27" s="43">
        <v>20.953140000000001</v>
      </c>
      <c r="CB27" s="43">
        <v>0.8629</v>
      </c>
      <c r="CC27" s="43">
        <v>0.52100000000000002</v>
      </c>
      <c r="CD27" s="43">
        <v>33.934359999999998</v>
      </c>
      <c r="CE27" s="43">
        <v>410.56405000000001</v>
      </c>
      <c r="CF27" s="43"/>
      <c r="CG27" s="43">
        <v>150.62753000000001</v>
      </c>
      <c r="CH27" s="43">
        <v>18.024999999999999</v>
      </c>
      <c r="CI27" s="43"/>
      <c r="CJ27" s="43"/>
      <c r="CK27" s="43">
        <v>16.22</v>
      </c>
      <c r="CL27" s="43">
        <v>4.46767</v>
      </c>
      <c r="CM27" s="43"/>
      <c r="CN27" s="43"/>
      <c r="CO27" s="43">
        <v>6.1785199999999998</v>
      </c>
      <c r="CP27" s="43">
        <v>284.2</v>
      </c>
      <c r="CQ27" s="43"/>
      <c r="CR27" s="43">
        <v>41.348999999999997</v>
      </c>
      <c r="CS27" s="43"/>
      <c r="CT27" s="43">
        <v>1.282</v>
      </c>
    </row>
    <row r="28" spans="1:98" ht="15.6" x14ac:dyDescent="0.3">
      <c r="A28" s="1"/>
      <c r="B28" s="42" t="s">
        <v>820</v>
      </c>
      <c r="C28" s="43">
        <v>3.1303000000000001</v>
      </c>
      <c r="D28" s="43"/>
      <c r="E28" s="43">
        <v>32.217779999999998</v>
      </c>
      <c r="F28" s="43">
        <v>12.194000000000001</v>
      </c>
      <c r="G28" s="43"/>
      <c r="H28" s="43"/>
      <c r="I28" s="43"/>
      <c r="J28" s="43"/>
      <c r="K28" s="43">
        <v>22.133299999999998</v>
      </c>
      <c r="L28" s="43">
        <v>29.338100000000001</v>
      </c>
      <c r="M28" s="43">
        <v>11.502000000000001</v>
      </c>
      <c r="N28" s="43">
        <v>14.52</v>
      </c>
      <c r="O28" s="43">
        <v>31.071999999999999</v>
      </c>
      <c r="P28" s="43"/>
      <c r="Q28" s="43"/>
      <c r="R28" s="43">
        <v>15.813000000000001</v>
      </c>
      <c r="S28" s="43"/>
      <c r="T28" s="43">
        <v>38.070700000000002</v>
      </c>
      <c r="U28" s="43"/>
      <c r="V28" s="43">
        <v>7.6</v>
      </c>
      <c r="W28" s="43"/>
      <c r="X28" s="43">
        <v>112.63703</v>
      </c>
      <c r="Y28" s="43"/>
      <c r="Z28" s="43">
        <v>10.507949999999999</v>
      </c>
      <c r="AA28" s="43">
        <v>8.2693999999999992</v>
      </c>
      <c r="AB28" s="43"/>
      <c r="AC28" s="43">
        <v>5.42</v>
      </c>
      <c r="AD28" s="43"/>
      <c r="AE28" s="43"/>
      <c r="AF28" s="43">
        <v>7.8</v>
      </c>
      <c r="AG28" s="43"/>
      <c r="AH28" s="43"/>
      <c r="AI28" s="43"/>
      <c r="AJ28" s="43">
        <v>4.0119499999999997</v>
      </c>
      <c r="AK28" s="43">
        <v>0</v>
      </c>
      <c r="AL28" s="43">
        <v>4.6308999999999996</v>
      </c>
      <c r="AM28" s="43">
        <v>53.124830000000003</v>
      </c>
      <c r="AN28" s="43">
        <v>123.06459</v>
      </c>
      <c r="AO28" s="43">
        <v>27.964300000000001</v>
      </c>
      <c r="AP28" s="43">
        <v>0.57999999999999996</v>
      </c>
      <c r="AQ28" s="43">
        <v>154.93729999999999</v>
      </c>
      <c r="AR28" s="43"/>
      <c r="AS28" s="43">
        <v>37.823999999999998</v>
      </c>
      <c r="AT28" s="43">
        <v>30.983360000000001</v>
      </c>
      <c r="AU28" s="43"/>
      <c r="AV28" s="43">
        <v>177.08199999999999</v>
      </c>
      <c r="AW28" s="43">
        <v>35.251420000000003</v>
      </c>
      <c r="AX28" s="43"/>
      <c r="AY28" s="43"/>
      <c r="AZ28" s="43"/>
      <c r="BA28" s="43">
        <v>1.2</v>
      </c>
      <c r="BB28" s="43"/>
      <c r="BC28" s="43">
        <v>68.992859999999993</v>
      </c>
      <c r="BD28" s="43"/>
      <c r="BE28" s="43"/>
      <c r="BF28" s="43"/>
      <c r="BG28" s="43"/>
      <c r="BH28" s="43"/>
      <c r="BI28" s="43">
        <v>18.44134</v>
      </c>
      <c r="BJ28" s="43"/>
      <c r="BK28" s="43">
        <v>4.7837300000000003</v>
      </c>
      <c r="BL28" s="43"/>
      <c r="BM28" s="43"/>
      <c r="BN28" s="43">
        <v>62.3</v>
      </c>
      <c r="BO28" s="43"/>
      <c r="BP28" s="43">
        <v>141.17882</v>
      </c>
      <c r="BQ28" s="43">
        <v>2.7122999999999999</v>
      </c>
      <c r="BR28" s="43">
        <v>3.4749099999999999</v>
      </c>
      <c r="BS28" s="43">
        <v>126.39078000000001</v>
      </c>
      <c r="BT28" s="43">
        <v>14.064080000000001</v>
      </c>
      <c r="BU28" s="43"/>
      <c r="BV28" s="43">
        <v>33.668300000000002</v>
      </c>
      <c r="BW28" s="43">
        <v>3.7307000000000001</v>
      </c>
      <c r="BX28" s="43"/>
      <c r="BY28" s="43"/>
      <c r="BZ28" s="43">
        <v>87.563599999999994</v>
      </c>
      <c r="CA28" s="43">
        <v>20.957540000000002</v>
      </c>
      <c r="CB28" s="43">
        <v>1.1731</v>
      </c>
      <c r="CC28" s="43">
        <v>0.60599999999999998</v>
      </c>
      <c r="CD28" s="43">
        <v>34.297400000000003</v>
      </c>
      <c r="CE28" s="43">
        <v>430.12666999999999</v>
      </c>
      <c r="CF28" s="43"/>
      <c r="CG28" s="43">
        <v>151.69315</v>
      </c>
      <c r="CH28" s="43">
        <v>18.065999999999999</v>
      </c>
      <c r="CI28" s="43"/>
      <c r="CJ28" s="43"/>
      <c r="CK28" s="43">
        <v>15.92</v>
      </c>
      <c r="CL28" s="43">
        <v>4.5106000000000002</v>
      </c>
      <c r="CM28" s="43"/>
      <c r="CN28" s="43"/>
      <c r="CO28" s="43">
        <v>6.76084</v>
      </c>
      <c r="CP28" s="43">
        <v>284.55</v>
      </c>
      <c r="CQ28" s="43"/>
      <c r="CR28" s="43">
        <v>41.155000000000001</v>
      </c>
      <c r="CS28" s="43"/>
      <c r="CT28" s="43">
        <v>1.5920000000000001</v>
      </c>
    </row>
    <row r="29" spans="1:98" ht="15.6" x14ac:dyDescent="0.3">
      <c r="A29" s="1"/>
      <c r="B29" s="42" t="s">
        <v>821</v>
      </c>
      <c r="C29" s="43">
        <v>4.1139000000000001</v>
      </c>
      <c r="D29" s="43"/>
      <c r="E29" s="43">
        <v>32.261429999999997</v>
      </c>
      <c r="F29" s="43">
        <v>12.423</v>
      </c>
      <c r="G29" s="43"/>
      <c r="H29" s="43"/>
      <c r="I29" s="43"/>
      <c r="J29" s="43"/>
      <c r="K29" s="43">
        <v>21.648</v>
      </c>
      <c r="L29" s="43">
        <v>29.489000000000001</v>
      </c>
      <c r="M29" s="43">
        <v>11.991</v>
      </c>
      <c r="N29" s="43">
        <v>14.32</v>
      </c>
      <c r="O29" s="43">
        <v>30.992000000000001</v>
      </c>
      <c r="P29" s="43"/>
      <c r="Q29" s="43"/>
      <c r="R29" s="43">
        <v>15.88</v>
      </c>
      <c r="S29" s="43"/>
      <c r="T29" s="43">
        <v>33.724800000000002</v>
      </c>
      <c r="U29" s="43"/>
      <c r="V29" s="43">
        <v>7.7</v>
      </c>
      <c r="W29" s="43"/>
      <c r="X29" s="43">
        <v>122.77661000000001</v>
      </c>
      <c r="Y29" s="43"/>
      <c r="Z29" s="43">
        <v>10.48751</v>
      </c>
      <c r="AA29" s="43">
        <v>8.9426000000000005</v>
      </c>
      <c r="AB29" s="43"/>
      <c r="AC29" s="43">
        <v>5.68</v>
      </c>
      <c r="AD29" s="43"/>
      <c r="AE29" s="43"/>
      <c r="AF29" s="43">
        <v>5.5</v>
      </c>
      <c r="AG29" s="43"/>
      <c r="AH29" s="43"/>
      <c r="AI29" s="43"/>
      <c r="AJ29" s="43">
        <v>4.3253700000000004</v>
      </c>
      <c r="AK29" s="43">
        <v>0</v>
      </c>
      <c r="AL29" s="43">
        <v>4.8704999999999998</v>
      </c>
      <c r="AM29" s="43">
        <v>52.302799999999998</v>
      </c>
      <c r="AN29" s="43">
        <v>122.88101</v>
      </c>
      <c r="AO29" s="43">
        <v>27.845300000000002</v>
      </c>
      <c r="AP29" s="43">
        <v>1</v>
      </c>
      <c r="AQ29" s="43">
        <v>157.73759999999999</v>
      </c>
      <c r="AR29" s="43"/>
      <c r="AS29" s="43">
        <v>37.695</v>
      </c>
      <c r="AT29" s="43">
        <v>30.779949999999999</v>
      </c>
      <c r="AU29" s="43"/>
      <c r="AV29" s="43">
        <v>165.3485</v>
      </c>
      <c r="AW29" s="43">
        <v>35.57743</v>
      </c>
      <c r="AX29" s="43"/>
      <c r="AY29" s="43"/>
      <c r="AZ29" s="43"/>
      <c r="BA29" s="43">
        <v>1.2</v>
      </c>
      <c r="BB29" s="43"/>
      <c r="BC29" s="43">
        <v>68.572819999999993</v>
      </c>
      <c r="BD29" s="43"/>
      <c r="BE29" s="43"/>
      <c r="BF29" s="43"/>
      <c r="BG29" s="43"/>
      <c r="BH29" s="43"/>
      <c r="BI29" s="43">
        <v>18.714500000000001</v>
      </c>
      <c r="BJ29" s="43"/>
      <c r="BK29" s="43">
        <v>4.7205000000000004</v>
      </c>
      <c r="BL29" s="43"/>
      <c r="BM29" s="43"/>
      <c r="BN29" s="43">
        <v>62.18</v>
      </c>
      <c r="BO29" s="43"/>
      <c r="BP29" s="43">
        <v>141.44367</v>
      </c>
      <c r="BQ29" s="43">
        <v>2.6511999999999998</v>
      </c>
      <c r="BR29" s="43">
        <v>3.5165600000000001</v>
      </c>
      <c r="BS29" s="43">
        <v>128.02227999999999</v>
      </c>
      <c r="BT29" s="43">
        <v>14.647270000000001</v>
      </c>
      <c r="BU29" s="43"/>
      <c r="BV29" s="43">
        <v>33.532499999999999</v>
      </c>
      <c r="BW29" s="43">
        <v>3.87202</v>
      </c>
      <c r="BX29" s="43"/>
      <c r="BY29" s="43"/>
      <c r="BZ29" s="43">
        <v>88.478480000000005</v>
      </c>
      <c r="CA29" s="43">
        <v>20.933979999999998</v>
      </c>
      <c r="CB29" s="43">
        <v>1.464</v>
      </c>
      <c r="CC29" s="43">
        <v>0.58399999999999996</v>
      </c>
      <c r="CD29" s="43">
        <v>34.57123</v>
      </c>
      <c r="CE29" s="43">
        <v>435.56513999999999</v>
      </c>
      <c r="CF29" s="43"/>
      <c r="CG29" s="43">
        <v>152.7757</v>
      </c>
      <c r="CH29" s="43">
        <v>18.099</v>
      </c>
      <c r="CI29" s="43"/>
      <c r="CJ29" s="43"/>
      <c r="CK29" s="43">
        <v>16.27</v>
      </c>
      <c r="CL29" s="43">
        <v>4.5113300000000001</v>
      </c>
      <c r="CM29" s="43"/>
      <c r="CN29" s="43"/>
      <c r="CO29" s="43">
        <v>7.3289200000000001</v>
      </c>
      <c r="CP29" s="43">
        <v>273.01</v>
      </c>
      <c r="CQ29" s="43"/>
      <c r="CR29" s="43">
        <v>40.24</v>
      </c>
      <c r="CS29" s="43"/>
      <c r="CT29" s="43">
        <v>3.1989999999999998</v>
      </c>
    </row>
    <row r="30" spans="1:98" ht="15.6" x14ac:dyDescent="0.3">
      <c r="A30" s="1"/>
      <c r="B30" s="42" t="s">
        <v>822</v>
      </c>
      <c r="C30" s="43">
        <v>4.1684999999999999</v>
      </c>
      <c r="D30" s="43"/>
      <c r="E30" s="43">
        <v>32.19267</v>
      </c>
      <c r="F30" s="43">
        <v>12.186999999999999</v>
      </c>
      <c r="G30" s="43"/>
      <c r="H30" s="43"/>
      <c r="I30" s="43"/>
      <c r="J30" s="43"/>
      <c r="K30" s="43">
        <v>21.280899999999999</v>
      </c>
      <c r="L30" s="43">
        <v>29.128900000000002</v>
      </c>
      <c r="M30" s="43">
        <v>11.600899999999999</v>
      </c>
      <c r="N30" s="43">
        <v>14.2</v>
      </c>
      <c r="O30" s="43">
        <v>31.867999999999999</v>
      </c>
      <c r="P30" s="43"/>
      <c r="Q30" s="43"/>
      <c r="R30" s="43">
        <v>16.329999999999998</v>
      </c>
      <c r="S30" s="43"/>
      <c r="T30" s="43">
        <v>39.307600000000001</v>
      </c>
      <c r="U30" s="43"/>
      <c r="V30" s="43">
        <v>7.6</v>
      </c>
      <c r="W30" s="43"/>
      <c r="X30" s="43">
        <v>142.81888000000001</v>
      </c>
      <c r="Y30" s="43"/>
      <c r="Z30" s="43">
        <v>10.29996</v>
      </c>
      <c r="AA30" s="43">
        <v>7.8305999999999996</v>
      </c>
      <c r="AB30" s="43"/>
      <c r="AC30" s="43">
        <v>5.66</v>
      </c>
      <c r="AD30" s="43"/>
      <c r="AE30" s="43"/>
      <c r="AF30" s="43">
        <v>2.8</v>
      </c>
      <c r="AG30" s="43"/>
      <c r="AH30" s="43"/>
      <c r="AI30" s="43"/>
      <c r="AJ30" s="43">
        <v>4.6141800000000002</v>
      </c>
      <c r="AK30" s="43">
        <v>0</v>
      </c>
      <c r="AL30" s="43">
        <v>5.1924000000000001</v>
      </c>
      <c r="AM30" s="43">
        <v>52.347099999999998</v>
      </c>
      <c r="AN30" s="43">
        <v>122.94237</v>
      </c>
      <c r="AO30" s="43">
        <v>27.811499999999999</v>
      </c>
      <c r="AP30" s="43">
        <v>0.9</v>
      </c>
      <c r="AQ30" s="43">
        <v>157.809</v>
      </c>
      <c r="AR30" s="43"/>
      <c r="AS30" s="43">
        <v>38.082000000000001</v>
      </c>
      <c r="AT30" s="43">
        <v>31.304169999999999</v>
      </c>
      <c r="AU30" s="43"/>
      <c r="AV30" s="43">
        <v>169.83420000000001</v>
      </c>
      <c r="AW30" s="43">
        <v>34.304270000000002</v>
      </c>
      <c r="AX30" s="43"/>
      <c r="AY30" s="43"/>
      <c r="AZ30" s="43"/>
      <c r="BA30" s="43">
        <v>1.2</v>
      </c>
      <c r="BB30" s="43"/>
      <c r="BC30" s="43">
        <v>69.287880000000001</v>
      </c>
      <c r="BD30" s="43"/>
      <c r="BE30" s="43"/>
      <c r="BF30" s="43"/>
      <c r="BG30" s="43"/>
      <c r="BH30" s="43"/>
      <c r="BI30" s="43">
        <v>18.556699999999999</v>
      </c>
      <c r="BJ30" s="43"/>
      <c r="BK30" s="43">
        <v>4.7680699999999998</v>
      </c>
      <c r="BL30" s="43"/>
      <c r="BM30" s="43"/>
      <c r="BN30" s="43">
        <v>60.18</v>
      </c>
      <c r="BO30" s="43"/>
      <c r="BP30" s="43">
        <v>141.66997000000001</v>
      </c>
      <c r="BQ30" s="43">
        <v>2.2385999999999999</v>
      </c>
      <c r="BR30" s="43">
        <v>3.52643</v>
      </c>
      <c r="BS30" s="43">
        <v>130.79427000000001</v>
      </c>
      <c r="BT30" s="43">
        <v>14.56315</v>
      </c>
      <c r="BU30" s="43"/>
      <c r="BV30" s="43">
        <v>33.4208</v>
      </c>
      <c r="BW30" s="43">
        <v>3.9659300000000002</v>
      </c>
      <c r="BX30" s="43"/>
      <c r="BY30" s="43"/>
      <c r="BZ30" s="43">
        <v>87.386430000000004</v>
      </c>
      <c r="CA30" s="43">
        <v>20.940020000000001</v>
      </c>
      <c r="CB30" s="43">
        <v>1.5960000000000001</v>
      </c>
      <c r="CC30" s="43">
        <v>0.45700000000000002</v>
      </c>
      <c r="CD30" s="43">
        <v>34.192309999999999</v>
      </c>
      <c r="CE30" s="43">
        <v>421.51947999999999</v>
      </c>
      <c r="CF30" s="43"/>
      <c r="CG30" s="43">
        <v>156.79668000000001</v>
      </c>
      <c r="CH30" s="43">
        <v>17.986999999999998</v>
      </c>
      <c r="CI30" s="43"/>
      <c r="CJ30" s="43"/>
      <c r="CK30" s="43">
        <v>17.170000000000002</v>
      </c>
      <c r="CL30" s="43">
        <v>4.5077100000000003</v>
      </c>
      <c r="CM30" s="43"/>
      <c r="CN30" s="43"/>
      <c r="CO30" s="43">
        <v>8.24221</v>
      </c>
      <c r="CP30" s="43">
        <v>274.43</v>
      </c>
      <c r="CQ30" s="43"/>
      <c r="CR30" s="43">
        <v>41.011000000000003</v>
      </c>
      <c r="CS30" s="43"/>
      <c r="CT30" s="43">
        <v>4.5369999999999999</v>
      </c>
    </row>
    <row r="31" spans="1:98" ht="15.6" x14ac:dyDescent="0.3">
      <c r="A31" s="1"/>
      <c r="B31" s="42" t="s">
        <v>823</v>
      </c>
      <c r="C31" s="43">
        <v>3.9300999999999999</v>
      </c>
      <c r="D31" s="43"/>
      <c r="E31" s="43">
        <v>32.401609999999998</v>
      </c>
      <c r="F31" s="43">
        <v>10.622999999999999</v>
      </c>
      <c r="G31" s="43"/>
      <c r="H31" s="43"/>
      <c r="I31" s="43"/>
      <c r="J31" s="43"/>
      <c r="K31" s="43">
        <v>21.478200000000001</v>
      </c>
      <c r="L31" s="43">
        <v>30.018899999999999</v>
      </c>
      <c r="M31" s="43">
        <v>11.2258</v>
      </c>
      <c r="N31" s="43">
        <v>13.36</v>
      </c>
      <c r="O31" s="43">
        <v>31.391999999999999</v>
      </c>
      <c r="P31" s="43"/>
      <c r="Q31" s="43"/>
      <c r="R31" s="43">
        <v>16.052</v>
      </c>
      <c r="S31" s="43"/>
      <c r="T31" s="43">
        <v>42.267099999999999</v>
      </c>
      <c r="U31" s="43"/>
      <c r="V31" s="43">
        <v>7.5</v>
      </c>
      <c r="W31" s="43"/>
      <c r="X31" s="43">
        <v>156.43360999999999</v>
      </c>
      <c r="Y31" s="43"/>
      <c r="Z31" s="43">
        <v>10.10392</v>
      </c>
      <c r="AA31" s="43">
        <v>7.6993</v>
      </c>
      <c r="AB31" s="43"/>
      <c r="AC31" s="43">
        <v>5.66</v>
      </c>
      <c r="AD31" s="43"/>
      <c r="AE31" s="43"/>
      <c r="AF31" s="43">
        <v>3</v>
      </c>
      <c r="AG31" s="43"/>
      <c r="AH31" s="43"/>
      <c r="AI31" s="43"/>
      <c r="AJ31" s="43">
        <v>4.59483</v>
      </c>
      <c r="AK31" s="43">
        <v>0</v>
      </c>
      <c r="AL31" s="43">
        <v>5.2694000000000001</v>
      </c>
      <c r="AM31" s="43">
        <v>51.757339999999999</v>
      </c>
      <c r="AN31" s="43">
        <v>123.48609999999999</v>
      </c>
      <c r="AO31" s="43">
        <v>28.137899999999998</v>
      </c>
      <c r="AP31" s="43">
        <v>0.73</v>
      </c>
      <c r="AQ31" s="43">
        <v>159.10400000000001</v>
      </c>
      <c r="AR31" s="43"/>
      <c r="AS31" s="43">
        <v>38.444000000000003</v>
      </c>
      <c r="AT31" s="43">
        <v>30.601780000000002</v>
      </c>
      <c r="AU31" s="43"/>
      <c r="AV31" s="43">
        <v>170.02809999999999</v>
      </c>
      <c r="AW31" s="43">
        <v>34.169220000000003</v>
      </c>
      <c r="AX31" s="43"/>
      <c r="AY31" s="43"/>
      <c r="AZ31" s="43"/>
      <c r="BA31" s="43">
        <v>1.2</v>
      </c>
      <c r="BB31" s="43"/>
      <c r="BC31" s="43">
        <v>68.687579999999997</v>
      </c>
      <c r="BD31" s="43"/>
      <c r="BE31" s="43"/>
      <c r="BF31" s="43"/>
      <c r="BG31" s="43"/>
      <c r="BH31" s="43"/>
      <c r="BI31" s="43">
        <v>18.64085</v>
      </c>
      <c r="BJ31" s="43"/>
      <c r="BK31" s="43">
        <v>4.7201899999999997</v>
      </c>
      <c r="BL31" s="43"/>
      <c r="BM31" s="43"/>
      <c r="BN31" s="43">
        <v>54.01</v>
      </c>
      <c r="BO31" s="43"/>
      <c r="BP31" s="43">
        <v>141.71250000000001</v>
      </c>
      <c r="BQ31" s="43">
        <v>2.1545999999999998</v>
      </c>
      <c r="BR31" s="43">
        <v>3.4628899999999998</v>
      </c>
      <c r="BS31" s="43">
        <v>130.46268000000001</v>
      </c>
      <c r="BT31" s="43">
        <v>14.503310000000001</v>
      </c>
      <c r="BU31" s="43"/>
      <c r="BV31" s="43">
        <v>33.692700000000002</v>
      </c>
      <c r="BW31" s="43">
        <v>3.9659300000000002</v>
      </c>
      <c r="BX31" s="43"/>
      <c r="BY31" s="43"/>
      <c r="BZ31" s="43">
        <v>88.424589999999995</v>
      </c>
      <c r="CA31" s="43">
        <v>18.414280000000002</v>
      </c>
      <c r="CB31" s="43">
        <v>1.6315</v>
      </c>
      <c r="CC31" s="43">
        <v>0.54100000000000004</v>
      </c>
      <c r="CD31" s="43">
        <v>34.088099999999997</v>
      </c>
      <c r="CE31" s="43">
        <v>422.27568000000002</v>
      </c>
      <c r="CF31" s="43"/>
      <c r="CG31" s="43">
        <v>153.38679999999999</v>
      </c>
      <c r="CH31" s="43">
        <v>17.888000000000002</v>
      </c>
      <c r="CI31" s="43"/>
      <c r="CJ31" s="43"/>
      <c r="CK31" s="43">
        <v>17.37</v>
      </c>
      <c r="CL31" s="43">
        <v>4.4790400000000004</v>
      </c>
      <c r="CM31" s="43"/>
      <c r="CN31" s="43"/>
      <c r="CO31" s="43">
        <v>7.6480399999999999</v>
      </c>
      <c r="CP31" s="43">
        <v>280.52999999999997</v>
      </c>
      <c r="CQ31" s="43"/>
      <c r="CR31" s="43">
        <v>39.741999999999997</v>
      </c>
      <c r="CS31" s="43"/>
      <c r="CT31" s="43">
        <v>4.4139999999999997</v>
      </c>
    </row>
    <row r="32" spans="1:98" ht="15.6" x14ac:dyDescent="0.3">
      <c r="A32" s="1"/>
      <c r="B32" s="42" t="s">
        <v>824</v>
      </c>
      <c r="C32" s="43">
        <v>3.7435999999999998</v>
      </c>
      <c r="D32" s="43"/>
      <c r="E32" s="43">
        <v>31.433969999999999</v>
      </c>
      <c r="F32" s="43">
        <v>9.9459999999999997</v>
      </c>
      <c r="G32" s="43"/>
      <c r="H32" s="43"/>
      <c r="I32" s="43"/>
      <c r="J32" s="43"/>
      <c r="K32" s="43">
        <v>20.762799999999999</v>
      </c>
      <c r="L32" s="43">
        <v>29.1859</v>
      </c>
      <c r="M32" s="43">
        <v>12.673</v>
      </c>
      <c r="N32" s="43">
        <v>12.42</v>
      </c>
      <c r="O32" s="43">
        <v>31.576000000000001</v>
      </c>
      <c r="P32" s="43"/>
      <c r="Q32" s="43"/>
      <c r="R32" s="43">
        <v>15.835000000000001</v>
      </c>
      <c r="S32" s="43"/>
      <c r="T32" s="43">
        <v>40.193800000000003</v>
      </c>
      <c r="U32" s="43"/>
      <c r="V32" s="43">
        <v>8.4</v>
      </c>
      <c r="W32" s="43"/>
      <c r="X32" s="43">
        <v>153.68073000000001</v>
      </c>
      <c r="Y32" s="43"/>
      <c r="Z32" s="43">
        <v>10.028499999999999</v>
      </c>
      <c r="AA32" s="43">
        <v>7.8063000000000002</v>
      </c>
      <c r="AB32" s="43"/>
      <c r="AC32" s="43">
        <v>5.5</v>
      </c>
      <c r="AD32" s="43"/>
      <c r="AE32" s="43"/>
      <c r="AF32" s="43">
        <v>4.2</v>
      </c>
      <c r="AG32" s="43"/>
      <c r="AH32" s="43"/>
      <c r="AI32" s="43"/>
      <c r="AJ32" s="43">
        <v>4.63246</v>
      </c>
      <c r="AK32" s="43">
        <v>0</v>
      </c>
      <c r="AL32" s="43">
        <v>5.3478000000000003</v>
      </c>
      <c r="AM32" s="43">
        <v>52.127070000000003</v>
      </c>
      <c r="AN32" s="43">
        <v>121.20526</v>
      </c>
      <c r="AO32" s="43">
        <v>28.1053</v>
      </c>
      <c r="AP32" s="43">
        <v>0.78</v>
      </c>
      <c r="AQ32" s="43">
        <v>158.61799999999999</v>
      </c>
      <c r="AR32" s="43"/>
      <c r="AS32" s="43">
        <v>38.204000000000001</v>
      </c>
      <c r="AT32" s="43">
        <v>29.940439999999999</v>
      </c>
      <c r="AU32" s="43"/>
      <c r="AV32" s="43">
        <v>174.245</v>
      </c>
      <c r="AW32" s="43">
        <v>33.484400000000001</v>
      </c>
      <c r="AX32" s="43"/>
      <c r="AY32" s="43"/>
      <c r="AZ32" s="43"/>
      <c r="BA32" s="43">
        <v>1.2</v>
      </c>
      <c r="BB32" s="43"/>
      <c r="BC32" s="43">
        <v>66.400630000000007</v>
      </c>
      <c r="BD32" s="43"/>
      <c r="BE32" s="43"/>
      <c r="BF32" s="43"/>
      <c r="BG32" s="43"/>
      <c r="BH32" s="43"/>
      <c r="BI32" s="43">
        <v>18.891909999999999</v>
      </c>
      <c r="BJ32" s="43"/>
      <c r="BK32" s="43">
        <v>4.8053499999999998</v>
      </c>
      <c r="BL32" s="43"/>
      <c r="BM32" s="43"/>
      <c r="BN32" s="43">
        <v>53.89</v>
      </c>
      <c r="BO32" s="43"/>
      <c r="BP32" s="43">
        <v>141.80027000000001</v>
      </c>
      <c r="BQ32" s="43">
        <v>2.2921</v>
      </c>
      <c r="BR32" s="43">
        <v>3.45505</v>
      </c>
      <c r="BS32" s="43">
        <v>131.36492999999999</v>
      </c>
      <c r="BT32" s="43">
        <v>13.45871</v>
      </c>
      <c r="BU32" s="43"/>
      <c r="BV32" s="43">
        <v>33.3003</v>
      </c>
      <c r="BW32" s="43">
        <v>3.87202</v>
      </c>
      <c r="BX32" s="43"/>
      <c r="BY32" s="43"/>
      <c r="BZ32" s="43">
        <v>87.16328</v>
      </c>
      <c r="CA32" s="43">
        <v>20.95748</v>
      </c>
      <c r="CB32" s="43">
        <v>1.6215999999999999</v>
      </c>
      <c r="CC32" s="43">
        <v>0.54600000000000004</v>
      </c>
      <c r="CD32" s="43">
        <v>33.631619999999998</v>
      </c>
      <c r="CE32" s="43">
        <v>436.16865999999999</v>
      </c>
      <c r="CF32" s="43"/>
      <c r="CG32" s="43">
        <v>152.37822</v>
      </c>
      <c r="CH32" s="43">
        <v>18.023</v>
      </c>
      <c r="CI32" s="43"/>
      <c r="CJ32" s="43"/>
      <c r="CK32" s="43">
        <v>17.45</v>
      </c>
      <c r="CL32" s="43">
        <v>4.2916699999999999</v>
      </c>
      <c r="CM32" s="43"/>
      <c r="CN32" s="43"/>
      <c r="CO32" s="43">
        <v>7.09422</v>
      </c>
      <c r="CP32" s="43">
        <v>277.89</v>
      </c>
      <c r="CQ32" s="43"/>
      <c r="CR32" s="43">
        <v>39.241999999999997</v>
      </c>
      <c r="CS32" s="43"/>
      <c r="CT32" s="43">
        <v>4.5170000000000003</v>
      </c>
    </row>
    <row r="33" spans="1:98" ht="15.6" x14ac:dyDescent="0.3">
      <c r="A33" s="1"/>
      <c r="B33" s="42" t="s">
        <v>825</v>
      </c>
      <c r="C33" s="43">
        <v>4.0446999999999997</v>
      </c>
      <c r="D33" s="43"/>
      <c r="E33" s="43">
        <v>31.353760000000001</v>
      </c>
      <c r="F33" s="43">
        <v>11.331</v>
      </c>
      <c r="G33" s="43"/>
      <c r="H33" s="43"/>
      <c r="I33" s="43"/>
      <c r="J33" s="43"/>
      <c r="K33" s="43">
        <v>20.5944</v>
      </c>
      <c r="L33" s="43">
        <v>28.617799999999999</v>
      </c>
      <c r="M33" s="43">
        <v>13.9316</v>
      </c>
      <c r="N33" s="43">
        <v>12.26</v>
      </c>
      <c r="O33" s="43">
        <v>31.42</v>
      </c>
      <c r="P33" s="43"/>
      <c r="Q33" s="43"/>
      <c r="R33" s="43">
        <v>15.956</v>
      </c>
      <c r="S33" s="43"/>
      <c r="T33" s="43">
        <v>39.318399999999997</v>
      </c>
      <c r="U33" s="43"/>
      <c r="V33" s="43">
        <v>9.1</v>
      </c>
      <c r="W33" s="43"/>
      <c r="X33" s="43">
        <v>123.50731</v>
      </c>
      <c r="Y33" s="43"/>
      <c r="Z33" s="43">
        <v>10.40399</v>
      </c>
      <c r="AA33" s="43">
        <v>8.9114000000000004</v>
      </c>
      <c r="AB33" s="43"/>
      <c r="AC33" s="43">
        <v>5.49</v>
      </c>
      <c r="AD33" s="43"/>
      <c r="AE33" s="43"/>
      <c r="AF33" s="43">
        <v>5.0999999999999996</v>
      </c>
      <c r="AG33" s="43"/>
      <c r="AH33" s="43"/>
      <c r="AI33" s="43"/>
      <c r="AJ33" s="43">
        <v>4.6611399999999996</v>
      </c>
      <c r="AK33" s="43">
        <v>0</v>
      </c>
      <c r="AL33" s="43">
        <v>5.4311999999999996</v>
      </c>
      <c r="AM33" s="43">
        <v>52.388039999999997</v>
      </c>
      <c r="AN33" s="43">
        <v>122.19336</v>
      </c>
      <c r="AO33" s="43">
        <v>27.963999999999999</v>
      </c>
      <c r="AP33" s="43">
        <v>0.64</v>
      </c>
      <c r="AQ33" s="43">
        <v>159.3278</v>
      </c>
      <c r="AR33" s="43"/>
      <c r="AS33" s="43">
        <v>36.945</v>
      </c>
      <c r="AT33" s="43">
        <v>30.242319999999999</v>
      </c>
      <c r="AU33" s="43"/>
      <c r="AV33" s="43">
        <v>178.90539999999999</v>
      </c>
      <c r="AW33" s="43">
        <v>32.120440000000002</v>
      </c>
      <c r="AX33" s="43"/>
      <c r="AY33" s="43"/>
      <c r="AZ33" s="43"/>
      <c r="BA33" s="43">
        <v>1.2</v>
      </c>
      <c r="BB33" s="43"/>
      <c r="BC33" s="43">
        <v>66.295379999999994</v>
      </c>
      <c r="BD33" s="43"/>
      <c r="BE33" s="43"/>
      <c r="BF33" s="43"/>
      <c r="BG33" s="43"/>
      <c r="BH33" s="43"/>
      <c r="BI33" s="43">
        <v>18.574829999999999</v>
      </c>
      <c r="BJ33" s="43"/>
      <c r="BK33" s="43">
        <v>4.8319299999999998</v>
      </c>
      <c r="BL33" s="43"/>
      <c r="BM33" s="43"/>
      <c r="BN33" s="43">
        <v>50.84</v>
      </c>
      <c r="BO33" s="43"/>
      <c r="BP33" s="43">
        <v>143.21982</v>
      </c>
      <c r="BQ33" s="43">
        <v>2.4678</v>
      </c>
      <c r="BR33" s="43">
        <v>3.4592499999999999</v>
      </c>
      <c r="BS33" s="43">
        <v>129.75802999999999</v>
      </c>
      <c r="BT33" s="43">
        <v>14.705640000000001</v>
      </c>
      <c r="BU33" s="43"/>
      <c r="BV33" s="43">
        <v>33.014699999999998</v>
      </c>
      <c r="BW33" s="43">
        <v>4.0072999999999999</v>
      </c>
      <c r="BX33" s="43"/>
      <c r="BY33" s="43"/>
      <c r="BZ33" s="43">
        <v>88.333449999999999</v>
      </c>
      <c r="CA33" s="43">
        <v>20.97512</v>
      </c>
      <c r="CB33" s="43">
        <v>1.5985</v>
      </c>
      <c r="CC33" s="43">
        <v>0.56000000000000005</v>
      </c>
      <c r="CD33" s="43">
        <v>33.477649999999997</v>
      </c>
      <c r="CE33" s="43">
        <v>439.08607000000001</v>
      </c>
      <c r="CF33" s="43"/>
      <c r="CG33" s="43">
        <v>151.00111000000001</v>
      </c>
      <c r="CH33" s="43">
        <v>18.25</v>
      </c>
      <c r="CI33" s="43"/>
      <c r="CJ33" s="43"/>
      <c r="CK33" s="43">
        <v>17.37</v>
      </c>
      <c r="CL33" s="43">
        <v>4.3010099999999998</v>
      </c>
      <c r="CM33" s="43"/>
      <c r="CN33" s="43"/>
      <c r="CO33" s="43">
        <v>6.7746199999999996</v>
      </c>
      <c r="CP33" s="43">
        <v>278.83</v>
      </c>
      <c r="CQ33" s="43"/>
      <c r="CR33" s="43">
        <v>39.854999999999997</v>
      </c>
      <c r="CS33" s="43"/>
      <c r="CT33" s="43">
        <v>4.5019999999999998</v>
      </c>
    </row>
    <row r="34" spans="1:98" ht="15.6" x14ac:dyDescent="0.3">
      <c r="A34" s="1"/>
      <c r="B34" s="42" t="s">
        <v>826</v>
      </c>
      <c r="C34" s="43">
        <v>3.9965000000000002</v>
      </c>
      <c r="D34" s="43"/>
      <c r="E34" s="43">
        <v>30.311620000000001</v>
      </c>
      <c r="F34" s="43">
        <v>11.971</v>
      </c>
      <c r="G34" s="43"/>
      <c r="H34" s="43"/>
      <c r="I34" s="43"/>
      <c r="J34" s="43"/>
      <c r="K34" s="43">
        <v>20.668199999999999</v>
      </c>
      <c r="L34" s="43">
        <v>28.190999999999999</v>
      </c>
      <c r="M34" s="43">
        <v>14.811199999999999</v>
      </c>
      <c r="N34" s="43">
        <v>10.83</v>
      </c>
      <c r="O34" s="43">
        <v>31.518000000000001</v>
      </c>
      <c r="P34" s="43"/>
      <c r="Q34" s="43"/>
      <c r="R34" s="43">
        <v>15.785</v>
      </c>
      <c r="S34" s="43"/>
      <c r="T34" s="43">
        <v>33.188200000000002</v>
      </c>
      <c r="U34" s="43"/>
      <c r="V34" s="43">
        <v>9.1</v>
      </c>
      <c r="W34" s="43"/>
      <c r="X34" s="43">
        <v>114.59162999999999</v>
      </c>
      <c r="Y34" s="43"/>
      <c r="Z34" s="43">
        <v>10.403829999999999</v>
      </c>
      <c r="AA34" s="43">
        <v>8.532</v>
      </c>
      <c r="AB34" s="43"/>
      <c r="AC34" s="43">
        <v>5.48</v>
      </c>
      <c r="AD34" s="43"/>
      <c r="AE34" s="43"/>
      <c r="AF34" s="43">
        <v>6.5</v>
      </c>
      <c r="AG34" s="43"/>
      <c r="AH34" s="43"/>
      <c r="AI34" s="43"/>
      <c r="AJ34" s="43">
        <v>5.46631</v>
      </c>
      <c r="AK34" s="43">
        <v>0</v>
      </c>
      <c r="AL34" s="43">
        <v>5.5420999999999996</v>
      </c>
      <c r="AM34" s="43">
        <v>50.163600000000002</v>
      </c>
      <c r="AN34" s="43">
        <v>122.18673</v>
      </c>
      <c r="AO34" s="43">
        <v>27.281099999999999</v>
      </c>
      <c r="AP34" s="43">
        <v>0.45</v>
      </c>
      <c r="AQ34" s="43">
        <v>160.33539999999999</v>
      </c>
      <c r="AR34" s="43"/>
      <c r="AS34" s="43">
        <v>37.146000000000001</v>
      </c>
      <c r="AT34" s="43">
        <v>31.89922</v>
      </c>
      <c r="AU34" s="43"/>
      <c r="AV34" s="43">
        <v>176.9025</v>
      </c>
      <c r="AW34" s="43">
        <v>32.420380000000002</v>
      </c>
      <c r="AX34" s="43"/>
      <c r="AY34" s="43"/>
      <c r="AZ34" s="43"/>
      <c r="BA34" s="43">
        <v>1.2</v>
      </c>
      <c r="BB34" s="43"/>
      <c r="BC34" s="43">
        <v>66.773470000000003</v>
      </c>
      <c r="BD34" s="43"/>
      <c r="BE34" s="43"/>
      <c r="BF34" s="43"/>
      <c r="BG34" s="43"/>
      <c r="BH34" s="43"/>
      <c r="BI34" s="43">
        <v>18.692039999999999</v>
      </c>
      <c r="BJ34" s="43"/>
      <c r="BK34" s="43">
        <v>4.9173499999999999</v>
      </c>
      <c r="BL34" s="43"/>
      <c r="BM34" s="43"/>
      <c r="BN34" s="43">
        <v>53.1</v>
      </c>
      <c r="BO34" s="43"/>
      <c r="BP34" s="43">
        <v>139.89088000000001</v>
      </c>
      <c r="BQ34" s="43">
        <v>2.2233000000000001</v>
      </c>
      <c r="BR34" s="43">
        <v>3.5601799999999999</v>
      </c>
      <c r="BS34" s="43">
        <v>129.42855</v>
      </c>
      <c r="BT34" s="43">
        <v>14.027010000000001</v>
      </c>
      <c r="BU34" s="43"/>
      <c r="BV34" s="43">
        <v>33.6905</v>
      </c>
      <c r="BW34" s="43">
        <v>3.7307000000000001</v>
      </c>
      <c r="BX34" s="43"/>
      <c r="BY34" s="43"/>
      <c r="BZ34" s="43">
        <v>87.128050000000002</v>
      </c>
      <c r="CA34" s="43">
        <v>20.97165</v>
      </c>
      <c r="CB34" s="43">
        <v>1.5860000000000001</v>
      </c>
      <c r="CC34" s="43">
        <v>0.56599999999999995</v>
      </c>
      <c r="CD34" s="43">
        <v>34.440849999999998</v>
      </c>
      <c r="CE34" s="43">
        <v>447.53617000000003</v>
      </c>
      <c r="CF34" s="43"/>
      <c r="CG34" s="43">
        <v>152.10544999999999</v>
      </c>
      <c r="CH34" s="43">
        <v>17.984999999999999</v>
      </c>
      <c r="CI34" s="43"/>
      <c r="CJ34" s="43"/>
      <c r="CK34" s="43">
        <v>17.5</v>
      </c>
      <c r="CL34" s="43">
        <v>4.3049400000000002</v>
      </c>
      <c r="CM34" s="43"/>
      <c r="CN34" s="43"/>
      <c r="CO34" s="43">
        <v>7.3556999999999997</v>
      </c>
      <c r="CP34" s="43">
        <v>273.17</v>
      </c>
      <c r="CQ34" s="43"/>
      <c r="CR34" s="43">
        <v>37.994999999999997</v>
      </c>
      <c r="CS34" s="43"/>
      <c r="CT34" s="43">
        <v>4.6870000000000003</v>
      </c>
    </row>
    <row r="35" spans="1:98" ht="15.6" x14ac:dyDescent="0.3">
      <c r="A35" s="1"/>
      <c r="B35" s="42" t="s">
        <v>827</v>
      </c>
      <c r="C35" s="43">
        <v>4.2611999999999997</v>
      </c>
      <c r="D35" s="43"/>
      <c r="E35" s="43">
        <v>30.570650000000001</v>
      </c>
      <c r="F35" s="43">
        <v>11.895</v>
      </c>
      <c r="G35" s="43"/>
      <c r="H35" s="43"/>
      <c r="I35" s="43"/>
      <c r="J35" s="43"/>
      <c r="K35" s="43">
        <v>10.755599999999999</v>
      </c>
      <c r="L35" s="43">
        <v>29.294799999999999</v>
      </c>
      <c r="M35" s="43">
        <v>15.336</v>
      </c>
      <c r="N35" s="43">
        <v>11.09</v>
      </c>
      <c r="O35" s="43">
        <v>31.495999999999999</v>
      </c>
      <c r="P35" s="43"/>
      <c r="Q35" s="43"/>
      <c r="R35" s="43">
        <v>16.111000000000001</v>
      </c>
      <c r="S35" s="43"/>
      <c r="T35" s="43">
        <v>38.668199999999999</v>
      </c>
      <c r="U35" s="43"/>
      <c r="V35" s="43">
        <v>9.1999999999999993</v>
      </c>
      <c r="W35" s="43"/>
      <c r="X35" s="43">
        <v>114.88509999999999</v>
      </c>
      <c r="Y35" s="43"/>
      <c r="Z35" s="43">
        <v>10.51361</v>
      </c>
      <c r="AA35" s="43">
        <v>8.4215</v>
      </c>
      <c r="AB35" s="43"/>
      <c r="AC35" s="43">
        <v>5.67</v>
      </c>
      <c r="AD35" s="43"/>
      <c r="AE35" s="43"/>
      <c r="AF35" s="43">
        <v>4.8</v>
      </c>
      <c r="AG35" s="43"/>
      <c r="AH35" s="43"/>
      <c r="AI35" s="43"/>
      <c r="AJ35" s="43">
        <v>5.7646800000000002</v>
      </c>
      <c r="AK35" s="43">
        <v>0</v>
      </c>
      <c r="AL35" s="43">
        <v>5.5693000000000001</v>
      </c>
      <c r="AM35" s="43">
        <v>47.98771</v>
      </c>
      <c r="AN35" s="43">
        <v>121.79277</v>
      </c>
      <c r="AO35" s="43">
        <v>27.859000000000002</v>
      </c>
      <c r="AP35" s="43">
        <v>0.73</v>
      </c>
      <c r="AQ35" s="43">
        <v>159.5959</v>
      </c>
      <c r="AR35" s="43"/>
      <c r="AS35" s="43">
        <v>38.436999999999998</v>
      </c>
      <c r="AT35" s="43">
        <v>31.735410000000002</v>
      </c>
      <c r="AU35" s="43"/>
      <c r="AV35" s="43">
        <v>181.64359999999999</v>
      </c>
      <c r="AW35" s="43">
        <v>33.418309999999998</v>
      </c>
      <c r="AX35" s="43"/>
      <c r="AY35" s="43"/>
      <c r="AZ35" s="43"/>
      <c r="BA35" s="43">
        <v>1.1000000000000001</v>
      </c>
      <c r="BB35" s="43"/>
      <c r="BC35" s="43">
        <v>67.194339999999997</v>
      </c>
      <c r="BD35" s="43"/>
      <c r="BE35" s="43"/>
      <c r="BF35" s="43"/>
      <c r="BG35" s="43"/>
      <c r="BH35" s="43"/>
      <c r="BI35" s="43">
        <v>18.797329999999999</v>
      </c>
      <c r="BJ35" s="43"/>
      <c r="BK35" s="43">
        <v>4.9318200000000001</v>
      </c>
      <c r="BL35" s="43"/>
      <c r="BM35" s="43"/>
      <c r="BN35" s="43">
        <v>55.79</v>
      </c>
      <c r="BO35" s="43"/>
      <c r="BP35" s="43">
        <v>140.25665000000001</v>
      </c>
      <c r="BQ35" s="43">
        <v>2.0781999999999998</v>
      </c>
      <c r="BR35" s="43">
        <v>3.83189</v>
      </c>
      <c r="BS35" s="43">
        <v>130.72631000000001</v>
      </c>
      <c r="BT35" s="43">
        <v>14.114520000000001</v>
      </c>
      <c r="BU35" s="43"/>
      <c r="BV35" s="43">
        <v>35.587699999999998</v>
      </c>
      <c r="BW35" s="43">
        <v>3.87202</v>
      </c>
      <c r="BX35" s="43"/>
      <c r="BY35" s="43"/>
      <c r="BZ35" s="43">
        <v>88.657489999999996</v>
      </c>
      <c r="CA35" s="43">
        <v>21.005289999999999</v>
      </c>
      <c r="CB35" s="43">
        <v>1.5908</v>
      </c>
      <c r="CC35" s="43">
        <v>0.55800000000000005</v>
      </c>
      <c r="CD35" s="43">
        <v>34.19659</v>
      </c>
      <c r="CE35" s="43">
        <v>442.86390999999998</v>
      </c>
      <c r="CF35" s="43"/>
      <c r="CG35" s="43">
        <v>152.81148999999999</v>
      </c>
      <c r="CH35" s="43">
        <v>18.045999999999999</v>
      </c>
      <c r="CI35" s="43"/>
      <c r="CJ35" s="43"/>
      <c r="CK35" s="43">
        <v>17.100000000000001</v>
      </c>
      <c r="CL35" s="43">
        <v>4.4890800000000004</v>
      </c>
      <c r="CM35" s="43"/>
      <c r="CN35" s="43"/>
      <c r="CO35" s="43">
        <v>7.74139</v>
      </c>
      <c r="CP35" s="43">
        <v>284.29000000000002</v>
      </c>
      <c r="CQ35" s="43"/>
      <c r="CR35" s="43">
        <v>39.758000000000003</v>
      </c>
      <c r="CS35" s="43"/>
      <c r="CT35" s="43">
        <v>5.2889999999999997</v>
      </c>
    </row>
    <row r="36" spans="1:98" ht="15.6" x14ac:dyDescent="0.3">
      <c r="A36" s="1"/>
      <c r="B36" s="42" t="s">
        <v>828</v>
      </c>
      <c r="C36" s="43">
        <v>4.4341999999999997</v>
      </c>
      <c r="D36" s="43"/>
      <c r="E36" s="43">
        <v>30.932369999999999</v>
      </c>
      <c r="F36" s="43">
        <v>11.981999999999999</v>
      </c>
      <c r="G36" s="43"/>
      <c r="H36" s="43"/>
      <c r="I36" s="43"/>
      <c r="J36" s="43"/>
      <c r="K36" s="43">
        <v>18.933399999999999</v>
      </c>
      <c r="L36" s="43">
        <v>28.5837</v>
      </c>
      <c r="M36" s="43">
        <v>15.5726</v>
      </c>
      <c r="N36" s="43">
        <v>11.16</v>
      </c>
      <c r="O36" s="43">
        <v>31.925999999999998</v>
      </c>
      <c r="P36" s="43"/>
      <c r="Q36" s="43"/>
      <c r="R36" s="43">
        <v>16.03</v>
      </c>
      <c r="S36" s="43"/>
      <c r="T36" s="43">
        <v>45.6708</v>
      </c>
      <c r="U36" s="43"/>
      <c r="V36" s="43">
        <v>9.1</v>
      </c>
      <c r="W36" s="43"/>
      <c r="X36" s="43">
        <v>139.90913</v>
      </c>
      <c r="Y36" s="43"/>
      <c r="Z36" s="43">
        <v>10.439730000000001</v>
      </c>
      <c r="AA36" s="43">
        <v>7.8917000000000002</v>
      </c>
      <c r="AB36" s="43"/>
      <c r="AC36" s="43">
        <v>5.63</v>
      </c>
      <c r="AD36" s="43"/>
      <c r="AE36" s="43"/>
      <c r="AF36" s="43">
        <v>2.2999999999999998</v>
      </c>
      <c r="AG36" s="43"/>
      <c r="AH36" s="43"/>
      <c r="AI36" s="43"/>
      <c r="AJ36" s="43">
        <v>5.7564599999999997</v>
      </c>
      <c r="AK36" s="43">
        <v>0</v>
      </c>
      <c r="AL36" s="43">
        <v>5.7011000000000003</v>
      </c>
      <c r="AM36" s="43">
        <v>47.394739999999999</v>
      </c>
      <c r="AN36" s="43">
        <v>120.72085</v>
      </c>
      <c r="AO36" s="43">
        <v>28.360700000000001</v>
      </c>
      <c r="AP36" s="43">
        <v>0.86</v>
      </c>
      <c r="AQ36" s="43">
        <v>159.97040000000001</v>
      </c>
      <c r="AR36" s="43"/>
      <c r="AS36" s="43">
        <v>39.075000000000003</v>
      </c>
      <c r="AT36" s="43">
        <v>31.742460000000001</v>
      </c>
      <c r="AU36" s="43"/>
      <c r="AV36" s="43">
        <v>94.511499999999998</v>
      </c>
      <c r="AW36" s="43">
        <v>34.67942</v>
      </c>
      <c r="AX36" s="43"/>
      <c r="AY36" s="43"/>
      <c r="AZ36" s="43"/>
      <c r="BA36" s="43">
        <v>1</v>
      </c>
      <c r="BB36" s="43"/>
      <c r="BC36" s="43">
        <v>67.157420000000002</v>
      </c>
      <c r="BD36" s="43"/>
      <c r="BE36" s="43"/>
      <c r="BF36" s="43"/>
      <c r="BG36" s="43"/>
      <c r="BH36" s="43"/>
      <c r="BI36" s="43">
        <v>18.889569999999999</v>
      </c>
      <c r="BJ36" s="43"/>
      <c r="BK36" s="43">
        <v>4.98177</v>
      </c>
      <c r="BL36" s="43"/>
      <c r="BM36" s="43"/>
      <c r="BN36" s="43">
        <v>51.02</v>
      </c>
      <c r="BO36" s="43"/>
      <c r="BP36" s="43">
        <v>140.13987</v>
      </c>
      <c r="BQ36" s="43">
        <v>2.1545999999999998</v>
      </c>
      <c r="BR36" s="43">
        <v>3.96556</v>
      </c>
      <c r="BS36" s="43">
        <v>133.37027</v>
      </c>
      <c r="BT36" s="43">
        <v>14.379949999999999</v>
      </c>
      <c r="BU36" s="43"/>
      <c r="BV36" s="43">
        <v>36.296599999999998</v>
      </c>
      <c r="BW36" s="43">
        <v>3.9659300000000002</v>
      </c>
      <c r="BX36" s="43"/>
      <c r="BY36" s="43"/>
      <c r="BZ36" s="43">
        <v>89.308160000000001</v>
      </c>
      <c r="CA36" s="43">
        <v>20.97625</v>
      </c>
      <c r="CB36" s="43">
        <v>1.5669999999999999</v>
      </c>
      <c r="CC36" s="43">
        <v>0.54300000000000004</v>
      </c>
      <c r="CD36" s="43">
        <v>34.962229999999998</v>
      </c>
      <c r="CE36" s="43">
        <v>444.82760000000002</v>
      </c>
      <c r="CF36" s="43"/>
      <c r="CG36" s="43">
        <v>141.23742999999999</v>
      </c>
      <c r="CH36" s="43">
        <v>18.151</v>
      </c>
      <c r="CI36" s="43"/>
      <c r="CJ36" s="43"/>
      <c r="CK36" s="43">
        <v>16.649999999999999</v>
      </c>
      <c r="CL36" s="43">
        <v>4.1684099999999997</v>
      </c>
      <c r="CM36" s="43"/>
      <c r="CN36" s="43"/>
      <c r="CO36" s="43">
        <v>8.3763100000000001</v>
      </c>
      <c r="CP36" s="43">
        <v>287.37</v>
      </c>
      <c r="CQ36" s="43"/>
      <c r="CR36" s="43">
        <v>40</v>
      </c>
      <c r="CS36" s="43"/>
      <c r="CT36" s="43">
        <v>5.5679999999999996</v>
      </c>
    </row>
    <row r="37" spans="1:98" ht="15.6" x14ac:dyDescent="0.3">
      <c r="A37" s="1"/>
      <c r="B37" s="42" t="s">
        <v>829</v>
      </c>
      <c r="C37" s="43">
        <v>4.7466999999999997</v>
      </c>
      <c r="D37" s="43"/>
      <c r="E37" s="43">
        <v>30.113</v>
      </c>
      <c r="F37" s="43">
        <v>11.884</v>
      </c>
      <c r="G37" s="43"/>
      <c r="H37" s="43"/>
      <c r="I37" s="43"/>
      <c r="J37" s="43"/>
      <c r="K37" s="43">
        <v>20.179200000000002</v>
      </c>
      <c r="L37" s="43">
        <v>28.661799999999999</v>
      </c>
      <c r="M37" s="43">
        <v>15.942600000000001</v>
      </c>
      <c r="N37" s="43">
        <v>10.8</v>
      </c>
      <c r="O37" s="43">
        <v>32.091999999999999</v>
      </c>
      <c r="P37" s="43"/>
      <c r="Q37" s="43"/>
      <c r="R37" s="43">
        <v>15.749000000000001</v>
      </c>
      <c r="S37" s="43"/>
      <c r="T37" s="43">
        <v>40.708599999999997</v>
      </c>
      <c r="U37" s="43"/>
      <c r="V37" s="43">
        <v>9.1</v>
      </c>
      <c r="W37" s="43"/>
      <c r="X37" s="43">
        <v>158.52331000000001</v>
      </c>
      <c r="Y37" s="43"/>
      <c r="Z37" s="43">
        <v>10.323829999999999</v>
      </c>
      <c r="AA37" s="43">
        <v>8.3676999999999992</v>
      </c>
      <c r="AB37" s="43"/>
      <c r="AC37" s="43">
        <v>5.48</v>
      </c>
      <c r="AD37" s="43"/>
      <c r="AE37" s="43"/>
      <c r="AF37" s="43">
        <v>1.9</v>
      </c>
      <c r="AG37" s="43"/>
      <c r="AH37" s="43"/>
      <c r="AI37" s="43"/>
      <c r="AJ37" s="43">
        <v>6.2199600000000004</v>
      </c>
      <c r="AK37" s="43">
        <v>0</v>
      </c>
      <c r="AL37" s="43">
        <v>5.7298</v>
      </c>
      <c r="AM37" s="43">
        <v>49.02487</v>
      </c>
      <c r="AN37" s="43">
        <v>120.71525</v>
      </c>
      <c r="AO37" s="43">
        <v>27.718</v>
      </c>
      <c r="AP37" s="43">
        <v>0.97</v>
      </c>
      <c r="AQ37" s="43">
        <v>160.8861</v>
      </c>
      <c r="AR37" s="43"/>
      <c r="AS37" s="43">
        <v>37.875999999999998</v>
      </c>
      <c r="AT37" s="43">
        <v>31.48753</v>
      </c>
      <c r="AU37" s="43"/>
      <c r="AV37" s="43">
        <v>94.671499999999995</v>
      </c>
      <c r="AW37" s="43">
        <v>35.06203</v>
      </c>
      <c r="AX37" s="43"/>
      <c r="AY37" s="43"/>
      <c r="AZ37" s="43"/>
      <c r="BA37" s="43">
        <v>1.1000000000000001</v>
      </c>
      <c r="BB37" s="43"/>
      <c r="BC37" s="43">
        <v>66.772480000000002</v>
      </c>
      <c r="BD37" s="43"/>
      <c r="BE37" s="43"/>
      <c r="BF37" s="43"/>
      <c r="BG37" s="43"/>
      <c r="BH37" s="43"/>
      <c r="BI37" s="43">
        <v>18.857299999999999</v>
      </c>
      <c r="BJ37" s="43"/>
      <c r="BK37" s="43">
        <v>4.8572600000000001</v>
      </c>
      <c r="BL37" s="43"/>
      <c r="BM37" s="43"/>
      <c r="BN37" s="43">
        <v>49.56</v>
      </c>
      <c r="BO37" s="43"/>
      <c r="BP37" s="43">
        <v>140.0402</v>
      </c>
      <c r="BQ37" s="43">
        <v>2.2233000000000001</v>
      </c>
      <c r="BR37" s="43">
        <v>4.0279800000000003</v>
      </c>
      <c r="BS37" s="43">
        <v>134.15626</v>
      </c>
      <c r="BT37" s="43">
        <v>14.37514</v>
      </c>
      <c r="BU37" s="43"/>
      <c r="BV37" s="43">
        <v>35.924799999999998</v>
      </c>
      <c r="BW37" s="43">
        <v>4.0273599999999998</v>
      </c>
      <c r="BX37" s="43"/>
      <c r="BY37" s="43"/>
      <c r="BZ37" s="43">
        <v>89.351799999999997</v>
      </c>
      <c r="CA37" s="43">
        <v>20.98986</v>
      </c>
      <c r="CB37" s="43">
        <v>1.5455000000000001</v>
      </c>
      <c r="CC37" s="43">
        <v>0.57899999999999996</v>
      </c>
      <c r="CD37" s="43">
        <v>34.19744</v>
      </c>
      <c r="CE37" s="43">
        <v>445.47467999999998</v>
      </c>
      <c r="CF37" s="43"/>
      <c r="CG37" s="43">
        <v>148.30118999999999</v>
      </c>
      <c r="CH37" s="43">
        <v>18.135999999999999</v>
      </c>
      <c r="CI37" s="43"/>
      <c r="CJ37" s="43"/>
      <c r="CK37" s="43">
        <v>17.13</v>
      </c>
      <c r="CL37" s="43">
        <v>4.4811300000000003</v>
      </c>
      <c r="CM37" s="43"/>
      <c r="CN37" s="43"/>
      <c r="CO37" s="43">
        <v>8.2514900000000004</v>
      </c>
      <c r="CP37" s="43">
        <v>278.68</v>
      </c>
      <c r="CQ37" s="43"/>
      <c r="CR37" s="43">
        <v>39.973999999999997</v>
      </c>
      <c r="CS37" s="43"/>
      <c r="CT37" s="43">
        <v>5.5860000000000003</v>
      </c>
    </row>
    <row r="38" spans="1:98" ht="15.6" x14ac:dyDescent="0.3">
      <c r="A38" s="1"/>
      <c r="B38" s="42" t="s">
        <v>830</v>
      </c>
      <c r="C38" s="43">
        <v>4.4214000000000002</v>
      </c>
      <c r="D38" s="43"/>
      <c r="E38" s="43">
        <v>29.49775</v>
      </c>
      <c r="F38" s="43">
        <v>12.465</v>
      </c>
      <c r="G38" s="43"/>
      <c r="H38" s="43"/>
      <c r="I38" s="43"/>
      <c r="J38" s="43"/>
      <c r="K38" s="43">
        <v>20.0124</v>
      </c>
      <c r="L38" s="43">
        <v>28.245799999999999</v>
      </c>
      <c r="M38" s="43">
        <v>15.8485</v>
      </c>
      <c r="N38" s="43">
        <v>11.07</v>
      </c>
      <c r="O38" s="43">
        <v>32.045999999999999</v>
      </c>
      <c r="P38" s="43"/>
      <c r="Q38" s="43"/>
      <c r="R38" s="43">
        <v>15.401</v>
      </c>
      <c r="S38" s="43"/>
      <c r="T38" s="43">
        <v>34.761800000000001</v>
      </c>
      <c r="U38" s="43"/>
      <c r="V38" s="43">
        <v>8.8000000000000007</v>
      </c>
      <c r="W38" s="43"/>
      <c r="X38" s="43">
        <v>145.11806000000001</v>
      </c>
      <c r="Y38" s="43"/>
      <c r="Z38" s="43">
        <v>10.093299999999999</v>
      </c>
      <c r="AA38" s="43">
        <v>6.4743000000000004</v>
      </c>
      <c r="AB38" s="43"/>
      <c r="AC38" s="43">
        <v>5.87</v>
      </c>
      <c r="AD38" s="43"/>
      <c r="AE38" s="43"/>
      <c r="AF38" s="43">
        <v>1.1000000000000001</v>
      </c>
      <c r="AG38" s="43"/>
      <c r="AH38" s="43"/>
      <c r="AI38" s="43"/>
      <c r="AJ38" s="43">
        <v>6.1652199999999997</v>
      </c>
      <c r="AK38" s="43">
        <v>0</v>
      </c>
      <c r="AL38" s="43">
        <v>5.7805</v>
      </c>
      <c r="AM38" s="43">
        <v>51.448920000000001</v>
      </c>
      <c r="AN38" s="43">
        <v>120.57024</v>
      </c>
      <c r="AO38" s="43">
        <v>27.4068</v>
      </c>
      <c r="AP38" s="43">
        <v>0.6</v>
      </c>
      <c r="AQ38" s="43">
        <v>161.55950000000001</v>
      </c>
      <c r="AR38" s="43"/>
      <c r="AS38" s="43">
        <v>37.825000000000003</v>
      </c>
      <c r="AT38" s="43">
        <v>31.38448</v>
      </c>
      <c r="AU38" s="43"/>
      <c r="AV38" s="43">
        <v>99.105099999999993</v>
      </c>
      <c r="AW38" s="43">
        <v>35.098089999999999</v>
      </c>
      <c r="AX38" s="43"/>
      <c r="AY38" s="43"/>
      <c r="AZ38" s="43"/>
      <c r="BA38" s="43">
        <v>1.1000000000000001</v>
      </c>
      <c r="BB38" s="43"/>
      <c r="BC38" s="43">
        <v>66.451939999999993</v>
      </c>
      <c r="BD38" s="43"/>
      <c r="BE38" s="43"/>
      <c r="BF38" s="43"/>
      <c r="BG38" s="43"/>
      <c r="BH38" s="43"/>
      <c r="BI38" s="43">
        <v>18.705919999999999</v>
      </c>
      <c r="BJ38" s="43"/>
      <c r="BK38" s="43">
        <v>4.8915699999999998</v>
      </c>
      <c r="BL38" s="43"/>
      <c r="BM38" s="43"/>
      <c r="BN38" s="43">
        <v>46.72</v>
      </c>
      <c r="BO38" s="43"/>
      <c r="BP38" s="43">
        <v>140.26093</v>
      </c>
      <c r="BQ38" s="43">
        <v>2.4142999999999999</v>
      </c>
      <c r="BR38" s="43">
        <v>4.3028599999999999</v>
      </c>
      <c r="BS38" s="43">
        <v>130.69736</v>
      </c>
      <c r="BT38" s="43">
        <v>13.069599999999999</v>
      </c>
      <c r="BU38" s="43"/>
      <c r="BV38" s="43">
        <v>35.850200000000001</v>
      </c>
      <c r="BW38" s="43">
        <v>3.8865599999999998</v>
      </c>
      <c r="BX38" s="43"/>
      <c r="BY38" s="43"/>
      <c r="BZ38" s="43">
        <v>87.850729999999999</v>
      </c>
      <c r="CA38" s="43">
        <v>20.98696</v>
      </c>
      <c r="CB38" s="43">
        <v>1.5528999999999999</v>
      </c>
      <c r="CC38" s="43">
        <v>0.51200000000000001</v>
      </c>
      <c r="CD38" s="43">
        <v>34.596089999999997</v>
      </c>
      <c r="CE38" s="43">
        <v>444.37015000000002</v>
      </c>
      <c r="CF38" s="43"/>
      <c r="CG38" s="43">
        <v>152.00961000000001</v>
      </c>
      <c r="CH38" s="43">
        <v>18.294</v>
      </c>
      <c r="CI38" s="43"/>
      <c r="CJ38" s="43"/>
      <c r="CK38" s="43">
        <v>17.600000000000001</v>
      </c>
      <c r="CL38" s="43">
        <v>4.6468800000000003</v>
      </c>
      <c r="CM38" s="43"/>
      <c r="CN38" s="43"/>
      <c r="CO38" s="43">
        <v>8.4175000000000004</v>
      </c>
      <c r="CP38" s="43">
        <v>278.63</v>
      </c>
      <c r="CQ38" s="43"/>
      <c r="CR38" s="43">
        <v>39.871000000000002</v>
      </c>
      <c r="CS38" s="43"/>
      <c r="CT38" s="43">
        <v>5.3170000000000002</v>
      </c>
    </row>
    <row r="39" spans="1:98" ht="15.6" x14ac:dyDescent="0.3">
      <c r="A39" s="1"/>
      <c r="B39" s="42" t="s">
        <v>831</v>
      </c>
      <c r="C39" s="43">
        <v>4.5065999999999997</v>
      </c>
      <c r="D39" s="43"/>
      <c r="E39" s="43">
        <v>29.677209999999999</v>
      </c>
      <c r="F39" s="43">
        <v>12.151</v>
      </c>
      <c r="G39" s="43"/>
      <c r="H39" s="43"/>
      <c r="I39" s="43"/>
      <c r="J39" s="43"/>
      <c r="K39" s="43">
        <v>21.336400000000001</v>
      </c>
      <c r="L39" s="43">
        <v>27.971699999999998</v>
      </c>
      <c r="M39" s="43">
        <v>15.267200000000001</v>
      </c>
      <c r="N39" s="43">
        <v>10.95</v>
      </c>
      <c r="O39" s="43">
        <v>32.804000000000002</v>
      </c>
      <c r="P39" s="43"/>
      <c r="Q39" s="43"/>
      <c r="R39" s="43">
        <v>15.589</v>
      </c>
      <c r="S39" s="43"/>
      <c r="T39" s="43">
        <v>33.744100000000003</v>
      </c>
      <c r="U39" s="43"/>
      <c r="V39" s="43">
        <v>8.4</v>
      </c>
      <c r="W39" s="43"/>
      <c r="X39" s="43">
        <v>129.71229</v>
      </c>
      <c r="Y39" s="43"/>
      <c r="Z39" s="43">
        <v>10.413410000000001</v>
      </c>
      <c r="AA39" s="43">
        <v>8.0938999999999997</v>
      </c>
      <c r="AB39" s="43"/>
      <c r="AC39" s="43">
        <v>9.3000000000000007</v>
      </c>
      <c r="AD39" s="43"/>
      <c r="AE39" s="43"/>
      <c r="AF39" s="43">
        <v>1.8</v>
      </c>
      <c r="AG39" s="43"/>
      <c r="AH39" s="43"/>
      <c r="AI39" s="43"/>
      <c r="AJ39" s="43">
        <v>6.4605899999999998</v>
      </c>
      <c r="AK39" s="43">
        <v>0</v>
      </c>
      <c r="AL39" s="43">
        <v>5.7839</v>
      </c>
      <c r="AM39" s="43">
        <v>50.333019999999998</v>
      </c>
      <c r="AN39" s="43">
        <v>120.10953000000001</v>
      </c>
      <c r="AO39" s="43">
        <v>28.371099999999998</v>
      </c>
      <c r="AP39" s="43">
        <v>0.23</v>
      </c>
      <c r="AQ39" s="43">
        <v>160.83789999999999</v>
      </c>
      <c r="AR39" s="43"/>
      <c r="AS39" s="43">
        <v>38.107999999999997</v>
      </c>
      <c r="AT39" s="43">
        <v>30.41675</v>
      </c>
      <c r="AU39" s="43"/>
      <c r="AV39" s="43">
        <v>185.37899999999999</v>
      </c>
      <c r="AW39" s="43">
        <v>35.01755</v>
      </c>
      <c r="AX39" s="43"/>
      <c r="AY39" s="43"/>
      <c r="AZ39" s="43"/>
      <c r="BA39" s="43">
        <v>1.2</v>
      </c>
      <c r="BB39" s="43"/>
      <c r="BC39" s="43">
        <v>65.549210000000002</v>
      </c>
      <c r="BD39" s="43"/>
      <c r="BE39" s="43"/>
      <c r="BF39" s="43"/>
      <c r="BG39" s="43"/>
      <c r="BH39" s="43"/>
      <c r="BI39" s="43">
        <v>18.922219999999999</v>
      </c>
      <c r="BJ39" s="43"/>
      <c r="BK39" s="43">
        <v>4.92502</v>
      </c>
      <c r="BL39" s="43"/>
      <c r="BM39" s="43"/>
      <c r="BN39" s="43">
        <v>45.96</v>
      </c>
      <c r="BO39" s="43"/>
      <c r="BP39" s="43">
        <v>138.78335000000001</v>
      </c>
      <c r="BQ39" s="43">
        <v>2.4142999999999999</v>
      </c>
      <c r="BR39" s="43">
        <v>4.0466600000000001</v>
      </c>
      <c r="BS39" s="43">
        <v>133.26219</v>
      </c>
      <c r="BT39" s="43">
        <v>14.590490000000001</v>
      </c>
      <c r="BU39" s="43"/>
      <c r="BV39" s="43">
        <v>36.392000000000003</v>
      </c>
      <c r="BW39" s="43">
        <v>3.9036599999999999</v>
      </c>
      <c r="BX39" s="43"/>
      <c r="BY39" s="43"/>
      <c r="BZ39" s="43">
        <v>89.634829999999994</v>
      </c>
      <c r="CA39" s="43">
        <v>20.997710000000001</v>
      </c>
      <c r="CB39" s="43">
        <v>1.5538000000000001</v>
      </c>
      <c r="CC39" s="43">
        <v>0.55900000000000005</v>
      </c>
      <c r="CD39" s="43">
        <v>34.657699999999998</v>
      </c>
      <c r="CE39" s="43">
        <v>443.47976999999997</v>
      </c>
      <c r="CF39" s="43"/>
      <c r="CG39" s="43">
        <v>155.94019</v>
      </c>
      <c r="CH39" s="43">
        <v>18.100000000000001</v>
      </c>
      <c r="CI39" s="43"/>
      <c r="CJ39" s="43"/>
      <c r="CK39" s="43">
        <v>17.39</v>
      </c>
      <c r="CL39" s="43">
        <v>4.6549199999999997</v>
      </c>
      <c r="CM39" s="43"/>
      <c r="CN39" s="43"/>
      <c r="CO39" s="43">
        <v>8.2829599999999992</v>
      </c>
      <c r="CP39" s="43">
        <v>281.31</v>
      </c>
      <c r="CQ39" s="43"/>
      <c r="CR39" s="43">
        <v>39.72</v>
      </c>
      <c r="CS39" s="43"/>
      <c r="CT39" s="43">
        <v>7.351</v>
      </c>
    </row>
    <row r="40" spans="1:98" ht="15.6" x14ac:dyDescent="0.3">
      <c r="A40" s="1"/>
      <c r="B40" s="42" t="s">
        <v>832</v>
      </c>
      <c r="C40" s="43">
        <v>4.5807000000000002</v>
      </c>
      <c r="D40" s="43"/>
      <c r="E40" s="43">
        <v>29.892990000000001</v>
      </c>
      <c r="F40" s="43">
        <v>10.861000000000001</v>
      </c>
      <c r="G40" s="43"/>
      <c r="H40" s="43"/>
      <c r="I40" s="43"/>
      <c r="J40" s="43"/>
      <c r="K40" s="43">
        <v>20.961300000000001</v>
      </c>
      <c r="L40" s="43">
        <v>28.057600000000001</v>
      </c>
      <c r="M40" s="43">
        <v>14.376899999999999</v>
      </c>
      <c r="N40" s="43">
        <v>11</v>
      </c>
      <c r="O40" s="43">
        <v>32.752000000000002</v>
      </c>
      <c r="P40" s="43"/>
      <c r="Q40" s="43"/>
      <c r="R40" s="43">
        <v>15.457000000000001</v>
      </c>
      <c r="S40" s="43"/>
      <c r="T40" s="43">
        <v>37.494999999999997</v>
      </c>
      <c r="U40" s="43"/>
      <c r="V40" s="43">
        <v>8.3000000000000007</v>
      </c>
      <c r="W40" s="43"/>
      <c r="X40" s="43">
        <v>115.07504</v>
      </c>
      <c r="Y40" s="43"/>
      <c r="Z40" s="43">
        <v>10.468489999999999</v>
      </c>
      <c r="AA40" s="43">
        <v>9.0048999999999992</v>
      </c>
      <c r="AB40" s="43"/>
      <c r="AC40" s="43">
        <v>10.119999999999999</v>
      </c>
      <c r="AD40" s="43"/>
      <c r="AE40" s="43"/>
      <c r="AF40" s="43">
        <v>1.1000000000000001</v>
      </c>
      <c r="AG40" s="43"/>
      <c r="AH40" s="43"/>
      <c r="AI40" s="43"/>
      <c r="AJ40" s="43">
        <v>6.2238600000000002</v>
      </c>
      <c r="AK40" s="43">
        <v>0</v>
      </c>
      <c r="AL40" s="43">
        <v>5.7648000000000001</v>
      </c>
      <c r="AM40" s="43">
        <v>50.788710000000002</v>
      </c>
      <c r="AN40" s="43">
        <v>121.50633000000001</v>
      </c>
      <c r="AO40" s="43">
        <v>27.408300000000001</v>
      </c>
      <c r="AP40" s="43">
        <v>0.37</v>
      </c>
      <c r="AQ40" s="43">
        <v>134.0478</v>
      </c>
      <c r="AR40" s="43"/>
      <c r="AS40" s="43">
        <v>39.72</v>
      </c>
      <c r="AT40" s="43">
        <v>30.949269999999999</v>
      </c>
      <c r="AU40" s="43"/>
      <c r="AV40" s="43">
        <v>154.63669999999999</v>
      </c>
      <c r="AW40" s="43">
        <v>34.323</v>
      </c>
      <c r="AX40" s="43"/>
      <c r="AY40" s="43"/>
      <c r="AZ40" s="43"/>
      <c r="BA40" s="43">
        <v>1.1000000000000001</v>
      </c>
      <c r="BB40" s="43"/>
      <c r="BC40" s="43">
        <v>65.418469999999999</v>
      </c>
      <c r="BD40" s="43"/>
      <c r="BE40" s="43"/>
      <c r="BF40" s="43"/>
      <c r="BG40" s="43"/>
      <c r="BH40" s="43"/>
      <c r="BI40" s="43">
        <v>18.970790000000001</v>
      </c>
      <c r="BJ40" s="43"/>
      <c r="BK40" s="43">
        <v>4.8615700000000004</v>
      </c>
      <c r="BL40" s="43"/>
      <c r="BM40" s="43"/>
      <c r="BN40" s="43">
        <v>37.369999999999997</v>
      </c>
      <c r="BO40" s="43"/>
      <c r="BP40" s="43">
        <v>140.29848999999999</v>
      </c>
      <c r="BQ40" s="43">
        <v>1.9636</v>
      </c>
      <c r="BR40" s="43">
        <v>4.1959799999999996</v>
      </c>
      <c r="BS40" s="43">
        <v>133.35006000000001</v>
      </c>
      <c r="BT40" s="43">
        <v>15.75432</v>
      </c>
      <c r="BU40" s="43"/>
      <c r="BV40" s="43">
        <v>36.145000000000003</v>
      </c>
      <c r="BW40" s="43">
        <v>4.3754099999999996</v>
      </c>
      <c r="BX40" s="43"/>
      <c r="BY40" s="43"/>
      <c r="BZ40" s="43">
        <v>89.772440000000003</v>
      </c>
      <c r="CA40" s="43">
        <v>20.98639</v>
      </c>
      <c r="CB40" s="43">
        <v>1.54</v>
      </c>
      <c r="CC40" s="43">
        <v>0.56799999999999995</v>
      </c>
      <c r="CD40" s="43">
        <v>35.170110000000001</v>
      </c>
      <c r="CE40" s="43">
        <v>444.47618999999997</v>
      </c>
      <c r="CF40" s="43"/>
      <c r="CG40" s="43">
        <v>149.70375000000001</v>
      </c>
      <c r="CH40" s="43">
        <v>18.276</v>
      </c>
      <c r="CI40" s="43"/>
      <c r="CJ40" s="43"/>
      <c r="CK40" s="43">
        <v>17.29</v>
      </c>
      <c r="CL40" s="43">
        <v>4.6626000000000003</v>
      </c>
      <c r="CM40" s="43"/>
      <c r="CN40" s="43"/>
      <c r="CO40" s="43">
        <v>8.2416400000000003</v>
      </c>
      <c r="CP40" s="43">
        <v>269.77999999999997</v>
      </c>
      <c r="CQ40" s="43"/>
      <c r="CR40" s="43">
        <v>39.588000000000001</v>
      </c>
      <c r="CS40" s="43"/>
      <c r="CT40" s="43">
        <v>10.106999999999999</v>
      </c>
    </row>
    <row r="41" spans="1:98" ht="15.6" x14ac:dyDescent="0.3">
      <c r="A41" s="1"/>
      <c r="B41" s="42" t="s">
        <v>833</v>
      </c>
      <c r="C41" s="43">
        <v>4.1344000000000003</v>
      </c>
      <c r="D41" s="43"/>
      <c r="E41" s="43">
        <v>29.947150000000001</v>
      </c>
      <c r="F41" s="43">
        <v>10.182</v>
      </c>
      <c r="G41" s="43"/>
      <c r="H41" s="43"/>
      <c r="I41" s="43"/>
      <c r="J41" s="43"/>
      <c r="K41" s="43">
        <v>21.743300000000001</v>
      </c>
      <c r="L41" s="43">
        <v>27.39</v>
      </c>
      <c r="M41" s="43">
        <v>14.593</v>
      </c>
      <c r="N41" s="43">
        <v>11.37</v>
      </c>
      <c r="O41" s="43">
        <v>33.264000000000003</v>
      </c>
      <c r="P41" s="43"/>
      <c r="Q41" s="43"/>
      <c r="R41" s="43">
        <v>15.484999999999999</v>
      </c>
      <c r="S41" s="43"/>
      <c r="T41" s="43">
        <v>36.614699999999999</v>
      </c>
      <c r="U41" s="43"/>
      <c r="V41" s="43">
        <v>8.3000000000000007</v>
      </c>
      <c r="W41" s="43"/>
      <c r="X41" s="43">
        <v>125.0431</v>
      </c>
      <c r="Y41" s="43"/>
      <c r="Z41" s="43">
        <v>10.546379999999999</v>
      </c>
      <c r="AA41" s="43">
        <v>8.8219999999999992</v>
      </c>
      <c r="AB41" s="43"/>
      <c r="AC41" s="43">
        <v>13.32</v>
      </c>
      <c r="AD41" s="43"/>
      <c r="AE41" s="43"/>
      <c r="AF41" s="43">
        <v>1</v>
      </c>
      <c r="AG41" s="43"/>
      <c r="AH41" s="43"/>
      <c r="AI41" s="43"/>
      <c r="AJ41" s="43">
        <v>5.8655799999999996</v>
      </c>
      <c r="AK41" s="43">
        <v>0</v>
      </c>
      <c r="AL41" s="43">
        <v>5.7850999999999999</v>
      </c>
      <c r="AM41" s="43">
        <v>50.49539</v>
      </c>
      <c r="AN41" s="43">
        <v>121.98524</v>
      </c>
      <c r="AO41" s="43">
        <v>27.580200000000001</v>
      </c>
      <c r="AP41" s="43">
        <v>0.4</v>
      </c>
      <c r="AQ41" s="43">
        <v>109.6048</v>
      </c>
      <c r="AR41" s="43"/>
      <c r="AS41" s="43">
        <v>39.216000000000001</v>
      </c>
      <c r="AT41" s="43">
        <v>29.99588</v>
      </c>
      <c r="AU41" s="43"/>
      <c r="AV41" s="43">
        <v>164.0531</v>
      </c>
      <c r="AW41" s="43">
        <v>34.241</v>
      </c>
      <c r="AX41" s="43"/>
      <c r="AY41" s="43"/>
      <c r="AZ41" s="43"/>
      <c r="BA41" s="43">
        <v>1.2</v>
      </c>
      <c r="BB41" s="43"/>
      <c r="BC41" s="43">
        <v>67.090320000000006</v>
      </c>
      <c r="BD41" s="43"/>
      <c r="BE41" s="43"/>
      <c r="BF41" s="43"/>
      <c r="BG41" s="43"/>
      <c r="BH41" s="43"/>
      <c r="BI41" s="43">
        <v>19.02901</v>
      </c>
      <c r="BJ41" s="43"/>
      <c r="BK41" s="43">
        <v>4.8452299999999999</v>
      </c>
      <c r="BL41" s="43"/>
      <c r="BM41" s="43"/>
      <c r="BN41" s="43">
        <v>39.22</v>
      </c>
      <c r="BO41" s="43"/>
      <c r="BP41" s="43">
        <v>139.57097999999999</v>
      </c>
      <c r="BQ41" s="43">
        <v>2.0629</v>
      </c>
      <c r="BR41" s="43">
        <v>4.1716800000000003</v>
      </c>
      <c r="BS41" s="43">
        <v>131.68006</v>
      </c>
      <c r="BT41" s="43">
        <v>15.997350000000001</v>
      </c>
      <c r="BU41" s="43"/>
      <c r="BV41" s="43">
        <v>35.715000000000003</v>
      </c>
      <c r="BW41" s="43">
        <v>3.85894</v>
      </c>
      <c r="BX41" s="43"/>
      <c r="BY41" s="43"/>
      <c r="BZ41" s="43">
        <v>89.367890000000003</v>
      </c>
      <c r="CA41" s="43">
        <v>21.008559999999999</v>
      </c>
      <c r="CB41" s="43">
        <v>1.5387999999999999</v>
      </c>
      <c r="CC41" s="43">
        <v>0.55400000000000005</v>
      </c>
      <c r="CD41" s="43">
        <v>34.802309999999999</v>
      </c>
      <c r="CE41" s="43">
        <v>447.18171999999998</v>
      </c>
      <c r="CF41" s="43"/>
      <c r="CG41" s="43">
        <v>153.90412000000001</v>
      </c>
      <c r="CH41" s="43">
        <v>17.774999999999999</v>
      </c>
      <c r="CI41" s="43"/>
      <c r="CJ41" s="43"/>
      <c r="CK41" s="43">
        <v>17.21</v>
      </c>
      <c r="CL41" s="43">
        <v>4.7466999999999997</v>
      </c>
      <c r="CM41" s="43"/>
      <c r="CN41" s="43"/>
      <c r="CO41" s="43">
        <v>7.6393000000000004</v>
      </c>
      <c r="CP41" s="43">
        <v>285.64999999999998</v>
      </c>
      <c r="CQ41" s="43"/>
      <c r="CR41" s="43">
        <v>40.402000000000001</v>
      </c>
      <c r="CS41" s="43"/>
      <c r="CT41" s="43">
        <v>14.657999999999999</v>
      </c>
    </row>
    <row r="42" spans="1:98" ht="15.6" x14ac:dyDescent="0.3">
      <c r="A42" s="1"/>
      <c r="B42" s="42" t="s">
        <v>834</v>
      </c>
      <c r="C42" s="43">
        <v>4.5019999999999998</v>
      </c>
      <c r="D42" s="43"/>
      <c r="E42" s="43">
        <v>22.606750000000002</v>
      </c>
      <c r="F42" s="43">
        <v>9.5860000000000003</v>
      </c>
      <c r="G42" s="43"/>
      <c r="H42" s="43"/>
      <c r="I42" s="43"/>
      <c r="J42" s="43"/>
      <c r="K42" s="43">
        <v>21.307600000000001</v>
      </c>
      <c r="L42" s="43">
        <v>26.998200000000001</v>
      </c>
      <c r="M42" s="43">
        <v>15.6389</v>
      </c>
      <c r="N42" s="43">
        <v>10.97</v>
      </c>
      <c r="O42" s="43">
        <v>32.601999999999997</v>
      </c>
      <c r="P42" s="43"/>
      <c r="Q42" s="43"/>
      <c r="R42" s="43">
        <v>14.381</v>
      </c>
      <c r="S42" s="43"/>
      <c r="T42" s="43">
        <v>28.144400000000001</v>
      </c>
      <c r="U42" s="43"/>
      <c r="V42" s="43">
        <v>8</v>
      </c>
      <c r="W42" s="43"/>
      <c r="X42" s="43">
        <v>172.28738999999999</v>
      </c>
      <c r="Y42" s="43"/>
      <c r="Z42" s="43">
        <v>10.435169999999999</v>
      </c>
      <c r="AA42" s="43">
        <v>9.2413000000000007</v>
      </c>
      <c r="AB42" s="43"/>
      <c r="AC42" s="43">
        <v>14.81</v>
      </c>
      <c r="AD42" s="43"/>
      <c r="AE42" s="43"/>
      <c r="AF42" s="43">
        <v>1</v>
      </c>
      <c r="AG42" s="43"/>
      <c r="AH42" s="43"/>
      <c r="AI42" s="43"/>
      <c r="AJ42" s="43">
        <v>5.3594600000000003</v>
      </c>
      <c r="AK42" s="43">
        <v>0</v>
      </c>
      <c r="AL42" s="43">
        <v>5.8311999999999999</v>
      </c>
      <c r="AM42" s="43">
        <v>49.306089999999998</v>
      </c>
      <c r="AN42" s="43">
        <v>122.41257</v>
      </c>
      <c r="AO42" s="43">
        <v>27.191600000000001</v>
      </c>
      <c r="AP42" s="43">
        <v>0.41</v>
      </c>
      <c r="AQ42" s="43">
        <v>104.6379</v>
      </c>
      <c r="AR42" s="43"/>
      <c r="AS42" s="43">
        <v>37.823</v>
      </c>
      <c r="AT42" s="43">
        <v>30.51681</v>
      </c>
      <c r="AU42" s="43"/>
      <c r="AV42" s="43">
        <v>163.71340000000001</v>
      </c>
      <c r="AW42" s="43">
        <v>32.89076</v>
      </c>
      <c r="AX42" s="43"/>
      <c r="AY42" s="43"/>
      <c r="AZ42" s="43"/>
      <c r="BA42" s="43">
        <v>1.6</v>
      </c>
      <c r="BB42" s="43"/>
      <c r="BC42" s="43">
        <v>68.512680000000003</v>
      </c>
      <c r="BD42" s="43"/>
      <c r="BE42" s="43"/>
      <c r="BF42" s="43"/>
      <c r="BG42" s="43"/>
      <c r="BH42" s="43"/>
      <c r="BI42" s="43">
        <v>18.933540000000001</v>
      </c>
      <c r="BJ42" s="43"/>
      <c r="BK42" s="43">
        <v>4.9167500000000004</v>
      </c>
      <c r="BL42" s="43"/>
      <c r="BM42" s="43"/>
      <c r="BN42" s="43">
        <v>44.49</v>
      </c>
      <c r="BO42" s="43"/>
      <c r="BP42" s="43">
        <v>141.93277</v>
      </c>
      <c r="BQ42" s="43">
        <v>2.2004000000000001</v>
      </c>
      <c r="BR42" s="43">
        <v>4.1573099999999998</v>
      </c>
      <c r="BS42" s="43">
        <v>133.26109</v>
      </c>
      <c r="BT42" s="43">
        <v>12.79031</v>
      </c>
      <c r="BU42" s="43"/>
      <c r="BV42" s="43">
        <v>34.714399999999998</v>
      </c>
      <c r="BW42" s="43">
        <v>3.6508500000000002</v>
      </c>
      <c r="BX42" s="43"/>
      <c r="BY42" s="43"/>
      <c r="BZ42" s="43">
        <v>90.646299999999997</v>
      </c>
      <c r="CA42" s="43">
        <v>21.000260000000001</v>
      </c>
      <c r="CB42" s="43">
        <v>1.5674999999999999</v>
      </c>
      <c r="CC42" s="43">
        <v>0.43099999999999999</v>
      </c>
      <c r="CD42" s="43">
        <v>33.57855</v>
      </c>
      <c r="CE42" s="43">
        <v>448.32538</v>
      </c>
      <c r="CF42" s="43"/>
      <c r="CG42" s="43">
        <v>152.42258000000001</v>
      </c>
      <c r="CH42" s="43">
        <v>18.459</v>
      </c>
      <c r="CI42" s="43"/>
      <c r="CJ42" s="43"/>
      <c r="CK42" s="43">
        <v>16.72</v>
      </c>
      <c r="CL42" s="43">
        <v>4.6499300000000003</v>
      </c>
      <c r="CM42" s="43"/>
      <c r="CN42" s="43"/>
      <c r="CO42" s="43">
        <v>6.5625600000000004</v>
      </c>
      <c r="CP42" s="43">
        <v>277.89</v>
      </c>
      <c r="CQ42" s="43"/>
      <c r="CR42" s="43">
        <v>41.356000000000002</v>
      </c>
      <c r="CS42" s="43"/>
      <c r="CT42" s="43">
        <v>17.295000000000002</v>
      </c>
    </row>
    <row r="43" spans="1:98" ht="15.6" x14ac:dyDescent="0.3">
      <c r="A43" s="1"/>
      <c r="B43" s="42" t="s">
        <v>835</v>
      </c>
      <c r="C43" s="43">
        <v>4.5686</v>
      </c>
      <c r="D43" s="43"/>
      <c r="E43" s="43">
        <v>14.87968</v>
      </c>
      <c r="F43" s="43">
        <v>9.0350000000000001</v>
      </c>
      <c r="G43" s="43"/>
      <c r="H43" s="43"/>
      <c r="I43" s="43"/>
      <c r="J43" s="43"/>
      <c r="K43" s="43">
        <v>21.200099999999999</v>
      </c>
      <c r="L43" s="43">
        <v>27.758199999999999</v>
      </c>
      <c r="M43" s="43">
        <v>15.8484</v>
      </c>
      <c r="N43" s="43">
        <v>11.09</v>
      </c>
      <c r="O43" s="43">
        <v>33.508000000000003</v>
      </c>
      <c r="P43" s="43"/>
      <c r="Q43" s="43"/>
      <c r="R43" s="43">
        <v>14.311999999999999</v>
      </c>
      <c r="S43" s="43"/>
      <c r="T43" s="43">
        <v>41.758600000000001</v>
      </c>
      <c r="U43" s="43"/>
      <c r="V43" s="43">
        <v>8.1999999999999993</v>
      </c>
      <c r="W43" s="43"/>
      <c r="X43" s="43">
        <v>139.92662999999999</v>
      </c>
      <c r="Y43" s="43"/>
      <c r="Z43" s="43">
        <v>10.27197</v>
      </c>
      <c r="AA43" s="43">
        <v>9.0891999999999999</v>
      </c>
      <c r="AB43" s="43"/>
      <c r="AC43" s="43">
        <v>15.75</v>
      </c>
      <c r="AD43" s="43"/>
      <c r="AE43" s="43"/>
      <c r="AF43" s="43">
        <v>1.1000000000000001</v>
      </c>
      <c r="AG43" s="43"/>
      <c r="AH43" s="43"/>
      <c r="AI43" s="43"/>
      <c r="AJ43" s="43">
        <v>5.4161799999999998</v>
      </c>
      <c r="AK43" s="43">
        <v>0</v>
      </c>
      <c r="AL43" s="43">
        <v>5.8162000000000003</v>
      </c>
      <c r="AM43" s="43">
        <v>49.854109999999999</v>
      </c>
      <c r="AN43" s="43">
        <v>122.60754</v>
      </c>
      <c r="AO43" s="43">
        <v>23.2912</v>
      </c>
      <c r="AP43" s="43">
        <v>0.46</v>
      </c>
      <c r="AQ43" s="43">
        <v>116.8878</v>
      </c>
      <c r="AR43" s="43"/>
      <c r="AS43" s="43">
        <v>35.79</v>
      </c>
      <c r="AT43" s="43">
        <v>30.830570000000002</v>
      </c>
      <c r="AU43" s="43"/>
      <c r="AV43" s="43">
        <v>126.384</v>
      </c>
      <c r="AW43" s="43">
        <v>31.85567</v>
      </c>
      <c r="AX43" s="43"/>
      <c r="AY43" s="43"/>
      <c r="AZ43" s="43"/>
      <c r="BA43" s="43">
        <v>1.8</v>
      </c>
      <c r="BB43" s="43"/>
      <c r="BC43" s="43">
        <v>54.363680000000002</v>
      </c>
      <c r="BD43" s="43"/>
      <c r="BE43" s="43"/>
      <c r="BF43" s="43"/>
      <c r="BG43" s="43"/>
      <c r="BH43" s="43"/>
      <c r="BI43" s="43">
        <v>19.118410000000001</v>
      </c>
      <c r="BJ43" s="43"/>
      <c r="BK43" s="43">
        <v>4.7497699999999998</v>
      </c>
      <c r="BL43" s="43"/>
      <c r="BM43" s="43"/>
      <c r="BN43" s="43">
        <v>18.079999999999998</v>
      </c>
      <c r="BO43" s="43"/>
      <c r="BP43" s="43">
        <v>140.95686000000001</v>
      </c>
      <c r="BQ43" s="43">
        <v>1.7802</v>
      </c>
      <c r="BR43" s="43">
        <v>4.1882999999999999</v>
      </c>
      <c r="BS43" s="43">
        <v>132.80151000000001</v>
      </c>
      <c r="BT43" s="43">
        <v>13.77791</v>
      </c>
      <c r="BU43" s="43"/>
      <c r="BV43" s="43">
        <v>34.305900000000001</v>
      </c>
      <c r="BW43" s="43">
        <v>3.6075599999999999</v>
      </c>
      <c r="BX43" s="43"/>
      <c r="BY43" s="43"/>
      <c r="BZ43" s="43">
        <v>89.77758</v>
      </c>
      <c r="CA43" s="43">
        <v>3.1261100000000002</v>
      </c>
      <c r="CB43" s="43">
        <v>1.5952</v>
      </c>
      <c r="CC43" s="43">
        <v>0.57699999999999996</v>
      </c>
      <c r="CD43" s="43">
        <v>31.261489999999998</v>
      </c>
      <c r="CE43" s="43">
        <v>446.38999000000001</v>
      </c>
      <c r="CF43" s="43"/>
      <c r="CG43" s="43">
        <v>149.21395999999999</v>
      </c>
      <c r="CH43" s="43">
        <v>18.277000000000001</v>
      </c>
      <c r="CI43" s="43"/>
      <c r="CJ43" s="43"/>
      <c r="CK43" s="43">
        <v>16.53</v>
      </c>
      <c r="CL43" s="43">
        <v>4.60541</v>
      </c>
      <c r="CM43" s="43"/>
      <c r="CN43" s="43"/>
      <c r="CO43" s="43">
        <v>6.6783400000000004</v>
      </c>
      <c r="CP43" s="43">
        <v>278.93</v>
      </c>
      <c r="CQ43" s="43"/>
      <c r="CR43" s="43">
        <v>38.270000000000003</v>
      </c>
      <c r="CS43" s="43"/>
      <c r="CT43" s="43">
        <v>12.545999999999999</v>
      </c>
    </row>
    <row r="44" spans="1:98" ht="15.6" x14ac:dyDescent="0.3">
      <c r="A44" s="1"/>
      <c r="B44" s="42" t="s">
        <v>836</v>
      </c>
      <c r="C44" s="43">
        <v>4.8322000000000003</v>
      </c>
      <c r="D44" s="43"/>
      <c r="E44" s="43">
        <v>11.52364</v>
      </c>
      <c r="F44" s="43">
        <v>9.1509999999999998</v>
      </c>
      <c r="G44" s="43"/>
      <c r="H44" s="43"/>
      <c r="I44" s="43"/>
      <c r="J44" s="43"/>
      <c r="K44" s="43">
        <v>16.844200000000001</v>
      </c>
      <c r="L44" s="43">
        <v>28.5367</v>
      </c>
      <c r="M44" s="43">
        <v>15.7498</v>
      </c>
      <c r="N44" s="43">
        <v>11.01</v>
      </c>
      <c r="O44" s="43">
        <v>33.393999999999998</v>
      </c>
      <c r="P44" s="43"/>
      <c r="Q44" s="43"/>
      <c r="R44" s="43">
        <v>15.257999999999999</v>
      </c>
      <c r="S44" s="43"/>
      <c r="T44" s="43">
        <v>14.0617</v>
      </c>
      <c r="U44" s="43"/>
      <c r="V44" s="43">
        <v>8.1999999999999993</v>
      </c>
      <c r="W44" s="43"/>
      <c r="X44" s="43">
        <v>43.63156</v>
      </c>
      <c r="Y44" s="43"/>
      <c r="Z44" s="43">
        <v>10.1295</v>
      </c>
      <c r="AA44" s="43">
        <v>8.9278999999999993</v>
      </c>
      <c r="AB44" s="43"/>
      <c r="AC44" s="43">
        <v>15.94</v>
      </c>
      <c r="AD44" s="43"/>
      <c r="AE44" s="43"/>
      <c r="AF44" s="43">
        <v>1.1000000000000001</v>
      </c>
      <c r="AG44" s="43"/>
      <c r="AH44" s="43"/>
      <c r="AI44" s="43"/>
      <c r="AJ44" s="43">
        <v>4.26905</v>
      </c>
      <c r="AK44" s="43">
        <v>0</v>
      </c>
      <c r="AL44" s="43">
        <v>5.8235999999999999</v>
      </c>
      <c r="AM44" s="43">
        <v>49.49004</v>
      </c>
      <c r="AN44" s="43">
        <v>117.61499000000001</v>
      </c>
      <c r="AO44" s="43">
        <v>22.965</v>
      </c>
      <c r="AP44" s="43">
        <v>0.11</v>
      </c>
      <c r="AQ44" s="43">
        <v>140.46629999999999</v>
      </c>
      <c r="AR44" s="43"/>
      <c r="AS44" s="43">
        <v>35.386000000000003</v>
      </c>
      <c r="AT44" s="43">
        <v>30.730740000000001</v>
      </c>
      <c r="AU44" s="43"/>
      <c r="AV44" s="43">
        <v>58.797899999999998</v>
      </c>
      <c r="AW44" s="43">
        <v>30.765419999999999</v>
      </c>
      <c r="AX44" s="43"/>
      <c r="AY44" s="43"/>
      <c r="AZ44" s="43"/>
      <c r="BA44" s="43">
        <v>1.7</v>
      </c>
      <c r="BB44" s="43"/>
      <c r="BC44" s="43">
        <v>46.735349999999997</v>
      </c>
      <c r="BD44" s="43"/>
      <c r="BE44" s="43"/>
      <c r="BF44" s="43"/>
      <c r="BG44" s="43"/>
      <c r="BH44" s="43"/>
      <c r="BI44" s="43">
        <v>19.02664</v>
      </c>
      <c r="BJ44" s="43"/>
      <c r="BK44" s="43">
        <v>4.7539100000000003</v>
      </c>
      <c r="BL44" s="43"/>
      <c r="BM44" s="43"/>
      <c r="BN44" s="43">
        <v>6.16</v>
      </c>
      <c r="BO44" s="43"/>
      <c r="BP44" s="43">
        <v>145.02180999999999</v>
      </c>
      <c r="BQ44" s="43">
        <v>1.7573000000000001</v>
      </c>
      <c r="BR44" s="43">
        <v>4.0390300000000003</v>
      </c>
      <c r="BS44" s="43">
        <v>132.06659999999999</v>
      </c>
      <c r="BT44" s="43">
        <v>13.431649999999999</v>
      </c>
      <c r="BU44" s="43"/>
      <c r="BV44" s="43">
        <v>32.607700000000001</v>
      </c>
      <c r="BW44" s="43">
        <v>3.8024800000000001</v>
      </c>
      <c r="BX44" s="43"/>
      <c r="BY44" s="43"/>
      <c r="BZ44" s="43">
        <v>89.148359999999997</v>
      </c>
      <c r="CA44" s="43">
        <v>2.9892599999999998</v>
      </c>
      <c r="CB44" s="43">
        <v>1.6496</v>
      </c>
      <c r="CC44" s="43">
        <v>0.621</v>
      </c>
      <c r="CD44" s="43">
        <v>31.33483</v>
      </c>
      <c r="CE44" s="43">
        <v>444.43826999999999</v>
      </c>
      <c r="CF44" s="43"/>
      <c r="CG44" s="43">
        <v>148.79365999999999</v>
      </c>
      <c r="CH44" s="43">
        <v>16.585999999999999</v>
      </c>
      <c r="CI44" s="43"/>
      <c r="CJ44" s="43"/>
      <c r="CK44" s="43">
        <v>15.16</v>
      </c>
      <c r="CL44" s="43">
        <v>4.3303099999999999</v>
      </c>
      <c r="CM44" s="43"/>
      <c r="CN44" s="43"/>
      <c r="CO44" s="43">
        <v>4.7290700000000001</v>
      </c>
      <c r="CP44" s="43">
        <v>278.77999999999997</v>
      </c>
      <c r="CQ44" s="43"/>
      <c r="CR44" s="43">
        <v>28.036999999999999</v>
      </c>
      <c r="CS44" s="43"/>
      <c r="CT44" s="43">
        <v>2.5350000000000001</v>
      </c>
    </row>
    <row r="45" spans="1:98" ht="15.6" x14ac:dyDescent="0.3">
      <c r="A45" s="1"/>
      <c r="B45" s="42" t="s">
        <v>837</v>
      </c>
      <c r="C45" s="43">
        <v>4.7194000000000003</v>
      </c>
      <c r="D45" s="43"/>
      <c r="E45" s="43">
        <v>12.24386</v>
      </c>
      <c r="F45" s="43">
        <v>9.2330000000000005</v>
      </c>
      <c r="G45" s="43"/>
      <c r="H45" s="43"/>
      <c r="I45" s="43"/>
      <c r="J45" s="43"/>
      <c r="K45" s="43">
        <v>16.413900000000002</v>
      </c>
      <c r="L45" s="43">
        <v>29.616399999999999</v>
      </c>
      <c r="M45" s="43">
        <v>14.860099999999999</v>
      </c>
      <c r="N45" s="43">
        <v>10.94</v>
      </c>
      <c r="O45" s="43">
        <v>34.706000000000003</v>
      </c>
      <c r="P45" s="43"/>
      <c r="Q45" s="43"/>
      <c r="R45" s="43">
        <v>15.337999999999999</v>
      </c>
      <c r="S45" s="43"/>
      <c r="T45" s="43">
        <v>5.1912000000000003</v>
      </c>
      <c r="U45" s="43"/>
      <c r="V45" s="43">
        <v>8.3000000000000007</v>
      </c>
      <c r="W45" s="43"/>
      <c r="X45" s="43">
        <v>24.560569999999998</v>
      </c>
      <c r="Y45" s="43"/>
      <c r="Z45" s="43">
        <v>8.7529699999999995</v>
      </c>
      <c r="AA45" s="43">
        <v>8.3413000000000004</v>
      </c>
      <c r="AB45" s="43"/>
      <c r="AC45" s="43">
        <v>16.53</v>
      </c>
      <c r="AD45" s="43"/>
      <c r="AE45" s="43"/>
      <c r="AF45" s="43">
        <v>1.1000000000000001</v>
      </c>
      <c r="AG45" s="43"/>
      <c r="AH45" s="43"/>
      <c r="AI45" s="43"/>
      <c r="AJ45" s="43">
        <v>4.2895099999999999</v>
      </c>
      <c r="AK45" s="43">
        <v>0</v>
      </c>
      <c r="AL45" s="43">
        <v>5.7911000000000001</v>
      </c>
      <c r="AM45" s="43">
        <v>44.715589999999999</v>
      </c>
      <c r="AN45" s="43">
        <v>118.27651</v>
      </c>
      <c r="AO45" s="43">
        <v>22.9802</v>
      </c>
      <c r="AP45" s="43">
        <v>0.35</v>
      </c>
      <c r="AQ45" s="43">
        <v>147.9974</v>
      </c>
      <c r="AR45" s="43"/>
      <c r="AS45" s="43">
        <v>30.555</v>
      </c>
      <c r="AT45" s="43">
        <v>30.133510000000001</v>
      </c>
      <c r="AU45" s="43"/>
      <c r="AV45" s="43">
        <v>55.164099999999998</v>
      </c>
      <c r="AW45" s="43">
        <v>30.29111</v>
      </c>
      <c r="AX45" s="43"/>
      <c r="AY45" s="43"/>
      <c r="AZ45" s="43"/>
      <c r="BA45" s="43">
        <v>1.6</v>
      </c>
      <c r="BB45" s="43"/>
      <c r="BC45" s="43">
        <v>47.091810000000002</v>
      </c>
      <c r="BD45" s="43"/>
      <c r="BE45" s="43"/>
      <c r="BF45" s="43"/>
      <c r="BG45" s="43"/>
      <c r="BH45" s="43"/>
      <c r="BI45" s="43">
        <v>19.171659999999999</v>
      </c>
      <c r="BJ45" s="43"/>
      <c r="BK45" s="43">
        <v>4.7352299999999996</v>
      </c>
      <c r="BL45" s="43"/>
      <c r="BM45" s="43"/>
      <c r="BN45" s="43">
        <v>5.28</v>
      </c>
      <c r="BO45" s="43"/>
      <c r="BP45" s="43">
        <v>138.27134000000001</v>
      </c>
      <c r="BQ45" s="43">
        <v>2.1775000000000002</v>
      </c>
      <c r="BR45" s="43">
        <v>4.1074099999999998</v>
      </c>
      <c r="BS45" s="43">
        <v>124.98097</v>
      </c>
      <c r="BT45" s="43">
        <v>11.746259999999999</v>
      </c>
      <c r="BU45" s="43"/>
      <c r="BV45" s="43">
        <v>30.779900000000001</v>
      </c>
      <c r="BW45" s="43">
        <v>3.7406999999999999</v>
      </c>
      <c r="BX45" s="43"/>
      <c r="BY45" s="43"/>
      <c r="BZ45" s="43">
        <v>88.922820000000002</v>
      </c>
      <c r="CA45" s="43">
        <v>3.01166</v>
      </c>
      <c r="CB45" s="43">
        <v>1.6718</v>
      </c>
      <c r="CC45" s="43">
        <v>0.61</v>
      </c>
      <c r="CD45" s="43">
        <v>30.725390000000001</v>
      </c>
      <c r="CE45" s="43">
        <v>444.06855999999999</v>
      </c>
      <c r="CF45" s="43"/>
      <c r="CG45" s="43">
        <v>158.94424000000001</v>
      </c>
      <c r="CH45" s="43">
        <v>15.826000000000001</v>
      </c>
      <c r="CI45" s="43"/>
      <c r="CJ45" s="43"/>
      <c r="CK45" s="43">
        <v>13.78</v>
      </c>
      <c r="CL45" s="43">
        <v>4.2971500000000002</v>
      </c>
      <c r="CM45" s="43"/>
      <c r="CN45" s="43"/>
      <c r="CO45" s="43">
        <v>4.3024500000000003</v>
      </c>
      <c r="CP45" s="43">
        <v>275.11</v>
      </c>
      <c r="CQ45" s="43"/>
      <c r="CR45" s="43">
        <v>27.212</v>
      </c>
      <c r="CS45" s="43"/>
      <c r="CT45" s="43">
        <v>3.3260000000000001</v>
      </c>
    </row>
    <row r="46" spans="1:98" ht="15.6" x14ac:dyDescent="0.3">
      <c r="A46" s="1"/>
      <c r="B46" s="42" t="s">
        <v>838</v>
      </c>
      <c r="C46" s="43">
        <v>4.2686000000000002</v>
      </c>
      <c r="D46" s="43"/>
      <c r="E46" s="43">
        <v>11.803430000000001</v>
      </c>
      <c r="F46" s="43">
        <v>10.01</v>
      </c>
      <c r="G46" s="43"/>
      <c r="H46" s="43"/>
      <c r="I46" s="43"/>
      <c r="J46" s="43"/>
      <c r="K46" s="43">
        <v>16.395</v>
      </c>
      <c r="L46" s="43">
        <v>29.623899999999999</v>
      </c>
      <c r="M46" s="43">
        <v>14.4109</v>
      </c>
      <c r="N46" s="43">
        <v>11.38</v>
      </c>
      <c r="O46" s="43">
        <v>34.811999999999998</v>
      </c>
      <c r="P46" s="43"/>
      <c r="Q46" s="43"/>
      <c r="R46" s="43">
        <v>15.436</v>
      </c>
      <c r="S46" s="43"/>
      <c r="T46" s="43">
        <v>5.1334</v>
      </c>
      <c r="U46" s="43"/>
      <c r="V46" s="43">
        <v>8.3000000000000007</v>
      </c>
      <c r="W46" s="43"/>
      <c r="X46" s="43">
        <v>23.95683</v>
      </c>
      <c r="Y46" s="43"/>
      <c r="Z46" s="43">
        <v>8.5515399999999993</v>
      </c>
      <c r="AA46" s="43">
        <v>8.1439000000000004</v>
      </c>
      <c r="AB46" s="43"/>
      <c r="AC46" s="43">
        <v>16.96</v>
      </c>
      <c r="AD46" s="43"/>
      <c r="AE46" s="43"/>
      <c r="AF46" s="43">
        <v>1</v>
      </c>
      <c r="AG46" s="43"/>
      <c r="AH46" s="43"/>
      <c r="AI46" s="43"/>
      <c r="AJ46" s="43">
        <v>4.1899699999999998</v>
      </c>
      <c r="AK46" s="43">
        <v>0</v>
      </c>
      <c r="AL46" s="43">
        <v>5.7239000000000004</v>
      </c>
      <c r="AM46" s="43">
        <v>48.932290000000002</v>
      </c>
      <c r="AN46" s="43">
        <v>121.36870999999999</v>
      </c>
      <c r="AO46" s="43">
        <v>25.755099999999999</v>
      </c>
      <c r="AP46" s="43">
        <v>0.46</v>
      </c>
      <c r="AQ46" s="43">
        <v>159.24549999999999</v>
      </c>
      <c r="AR46" s="43"/>
      <c r="AS46" s="43">
        <v>30.882000000000001</v>
      </c>
      <c r="AT46" s="43">
        <v>30.955279999999998</v>
      </c>
      <c r="AU46" s="43"/>
      <c r="AV46" s="43">
        <v>54.695999999999998</v>
      </c>
      <c r="AW46" s="43">
        <v>30.56589</v>
      </c>
      <c r="AX46" s="43"/>
      <c r="AY46" s="43"/>
      <c r="AZ46" s="43"/>
      <c r="BA46" s="43">
        <v>1.8</v>
      </c>
      <c r="BB46" s="43"/>
      <c r="BC46" s="43">
        <v>46.833930000000002</v>
      </c>
      <c r="BD46" s="43"/>
      <c r="BE46" s="43"/>
      <c r="BF46" s="43"/>
      <c r="BG46" s="43"/>
      <c r="BH46" s="43"/>
      <c r="BI46" s="43">
        <v>18.941990000000001</v>
      </c>
      <c r="BJ46" s="43"/>
      <c r="BK46" s="43">
        <v>4.7296699999999996</v>
      </c>
      <c r="BL46" s="43"/>
      <c r="BM46" s="43"/>
      <c r="BN46" s="43">
        <v>5.41</v>
      </c>
      <c r="BO46" s="43"/>
      <c r="BP46" s="43">
        <v>145.39075</v>
      </c>
      <c r="BQ46" s="43">
        <v>2.3456000000000001</v>
      </c>
      <c r="BR46" s="43">
        <v>4.2701200000000004</v>
      </c>
      <c r="BS46" s="43">
        <v>133.3398</v>
      </c>
      <c r="BT46" s="43">
        <v>12.17042</v>
      </c>
      <c r="BU46" s="43"/>
      <c r="BV46" s="43">
        <v>32.1342</v>
      </c>
      <c r="BW46" s="43">
        <v>3.7400099999999998</v>
      </c>
      <c r="BX46" s="43"/>
      <c r="BY46" s="43"/>
      <c r="BZ46" s="43">
        <v>87.639150000000001</v>
      </c>
      <c r="CA46" s="43">
        <v>3.0021499999999999</v>
      </c>
      <c r="CB46" s="43">
        <v>1.6597</v>
      </c>
      <c r="CC46" s="43">
        <v>0.60599999999999998</v>
      </c>
      <c r="CD46" s="43">
        <v>32.007890000000003</v>
      </c>
      <c r="CE46" s="43">
        <v>440.77242000000001</v>
      </c>
      <c r="CF46" s="43"/>
      <c r="CG46" s="43">
        <v>142.68790999999999</v>
      </c>
      <c r="CH46" s="43">
        <v>15.938000000000001</v>
      </c>
      <c r="CI46" s="43"/>
      <c r="CJ46" s="43"/>
      <c r="CK46" s="43">
        <v>13.88</v>
      </c>
      <c r="CL46" s="43">
        <v>4.2820400000000003</v>
      </c>
      <c r="CM46" s="43"/>
      <c r="CN46" s="43"/>
      <c r="CO46" s="43">
        <v>4.8093700000000004</v>
      </c>
      <c r="CP46" s="43">
        <v>271.3</v>
      </c>
      <c r="CQ46" s="43"/>
      <c r="CR46" s="43">
        <v>26.875</v>
      </c>
      <c r="CS46" s="43"/>
      <c r="CT46" s="43">
        <v>3.2850000000000001</v>
      </c>
    </row>
    <row r="47" spans="1:98" ht="15.6" x14ac:dyDescent="0.3">
      <c r="A47" s="1"/>
      <c r="B47" s="42" t="s">
        <v>839</v>
      </c>
      <c r="C47" s="43">
        <v>4.1902999999999997</v>
      </c>
      <c r="D47" s="43"/>
      <c r="E47" s="43">
        <v>9.8807600000000004</v>
      </c>
      <c r="F47" s="43">
        <v>11.353999999999999</v>
      </c>
      <c r="G47" s="43"/>
      <c r="H47" s="43"/>
      <c r="I47" s="43"/>
      <c r="J47" s="43"/>
      <c r="K47" s="43">
        <v>16.776599999999998</v>
      </c>
      <c r="L47" s="43">
        <v>29.404900000000001</v>
      </c>
      <c r="M47" s="43">
        <v>11.9741</v>
      </c>
      <c r="N47" s="43">
        <v>10.93</v>
      </c>
      <c r="O47" s="43">
        <v>34.567999999999998</v>
      </c>
      <c r="P47" s="43"/>
      <c r="Q47" s="43"/>
      <c r="R47" s="43">
        <v>15.212</v>
      </c>
      <c r="S47" s="43"/>
      <c r="T47" s="43">
        <v>6.4814999999999996</v>
      </c>
      <c r="U47" s="43"/>
      <c r="V47" s="43">
        <v>8.4</v>
      </c>
      <c r="W47" s="43"/>
      <c r="X47" s="43">
        <v>23.488869999999999</v>
      </c>
      <c r="Y47" s="43"/>
      <c r="Z47" s="43">
        <v>8.6204800000000006</v>
      </c>
      <c r="AA47" s="43">
        <v>8.7791999999999994</v>
      </c>
      <c r="AB47" s="43"/>
      <c r="AC47" s="43">
        <v>17.329999999999998</v>
      </c>
      <c r="AD47" s="43"/>
      <c r="AE47" s="43"/>
      <c r="AF47" s="43">
        <v>1</v>
      </c>
      <c r="AG47" s="43"/>
      <c r="AH47" s="43"/>
      <c r="AI47" s="43"/>
      <c r="AJ47" s="43">
        <v>4.1270300000000004</v>
      </c>
      <c r="AK47" s="43">
        <v>0</v>
      </c>
      <c r="AL47" s="43">
        <v>5.7202000000000002</v>
      </c>
      <c r="AM47" s="43">
        <v>50.270209999999999</v>
      </c>
      <c r="AN47" s="43">
        <v>121.52069</v>
      </c>
      <c r="AO47" s="43">
        <v>27.022400000000001</v>
      </c>
      <c r="AP47" s="43">
        <v>0.37</v>
      </c>
      <c r="AQ47" s="43">
        <v>157.6215</v>
      </c>
      <c r="AR47" s="43"/>
      <c r="AS47" s="43">
        <v>32.317999999999998</v>
      </c>
      <c r="AT47" s="43">
        <v>30.49044</v>
      </c>
      <c r="AU47" s="43"/>
      <c r="AV47" s="43">
        <v>54.6601</v>
      </c>
      <c r="AW47" s="43">
        <v>30.65691</v>
      </c>
      <c r="AX47" s="43"/>
      <c r="AY47" s="43"/>
      <c r="AZ47" s="43"/>
      <c r="BA47" s="43">
        <v>2.4</v>
      </c>
      <c r="BB47" s="43"/>
      <c r="BC47" s="43">
        <v>47.033380000000001</v>
      </c>
      <c r="BD47" s="43"/>
      <c r="BE47" s="43"/>
      <c r="BF47" s="43"/>
      <c r="BG47" s="43"/>
      <c r="BH47" s="43"/>
      <c r="BI47" s="43">
        <v>19.164860000000001</v>
      </c>
      <c r="BJ47" s="43"/>
      <c r="BK47" s="43">
        <v>4.76525</v>
      </c>
      <c r="BL47" s="43"/>
      <c r="BM47" s="43"/>
      <c r="BN47" s="43">
        <v>6.19</v>
      </c>
      <c r="BO47" s="43"/>
      <c r="BP47" s="43">
        <v>146.69381000000001</v>
      </c>
      <c r="BQ47" s="43">
        <v>2.2614999999999998</v>
      </c>
      <c r="BR47" s="43">
        <v>4.2581800000000003</v>
      </c>
      <c r="BS47" s="43">
        <v>132.44374999999999</v>
      </c>
      <c r="BT47" s="43">
        <v>12.69534</v>
      </c>
      <c r="BU47" s="43"/>
      <c r="BV47" s="43">
        <v>33.107199999999999</v>
      </c>
      <c r="BW47" s="43">
        <v>3.69495</v>
      </c>
      <c r="BX47" s="43"/>
      <c r="BY47" s="43"/>
      <c r="BZ47" s="43">
        <v>88.154240000000001</v>
      </c>
      <c r="CA47" s="43">
        <v>2.9889800000000002</v>
      </c>
      <c r="CB47" s="43">
        <v>1.63</v>
      </c>
      <c r="CC47" s="43">
        <v>0.625</v>
      </c>
      <c r="CD47" s="43">
        <v>33.231819999999999</v>
      </c>
      <c r="CE47" s="43">
        <v>430.80023999999997</v>
      </c>
      <c r="CF47" s="43"/>
      <c r="CG47" s="43">
        <v>151.37568999999999</v>
      </c>
      <c r="CH47" s="43">
        <v>16.058</v>
      </c>
      <c r="CI47" s="43"/>
      <c r="CJ47" s="43"/>
      <c r="CK47" s="43">
        <v>13.24</v>
      </c>
      <c r="CL47" s="43">
        <v>4.2950400000000002</v>
      </c>
      <c r="CM47" s="43"/>
      <c r="CN47" s="43"/>
      <c r="CO47" s="43">
        <v>4.6675399999999998</v>
      </c>
      <c r="CP47" s="43">
        <v>271.02999999999997</v>
      </c>
      <c r="CQ47" s="43"/>
      <c r="CR47" s="43">
        <v>27.045000000000002</v>
      </c>
      <c r="CS47" s="43"/>
      <c r="CT47" s="43">
        <v>3.3490000000000002</v>
      </c>
    </row>
    <row r="48" spans="1:98" ht="15.6" x14ac:dyDescent="0.3">
      <c r="A48" s="1"/>
      <c r="B48" s="42" t="s">
        <v>840</v>
      </c>
      <c r="C48" s="43">
        <v>3.7782</v>
      </c>
      <c r="D48" s="43"/>
      <c r="E48" s="43">
        <v>9.8807399999999994</v>
      </c>
      <c r="F48" s="43">
        <v>11.488</v>
      </c>
      <c r="G48" s="43"/>
      <c r="H48" s="43"/>
      <c r="I48" s="43"/>
      <c r="J48" s="43"/>
      <c r="K48" s="43">
        <v>19.7714</v>
      </c>
      <c r="L48" s="43">
        <v>29.138000000000002</v>
      </c>
      <c r="M48" s="43">
        <v>11.917999999999999</v>
      </c>
      <c r="N48" s="43">
        <v>11.21</v>
      </c>
      <c r="O48" s="43">
        <v>34.76</v>
      </c>
      <c r="P48" s="43"/>
      <c r="Q48" s="43"/>
      <c r="R48" s="43">
        <v>15.055</v>
      </c>
      <c r="S48" s="43"/>
      <c r="T48" s="43">
        <v>7.3383000000000003</v>
      </c>
      <c r="U48" s="43"/>
      <c r="V48" s="43">
        <v>8.5</v>
      </c>
      <c r="W48" s="43"/>
      <c r="X48" s="43">
        <v>25.129470000000001</v>
      </c>
      <c r="Y48" s="43"/>
      <c r="Z48" s="43">
        <v>8.5997000000000003</v>
      </c>
      <c r="AA48" s="43">
        <v>9.1026000000000007</v>
      </c>
      <c r="AB48" s="43"/>
      <c r="AC48" s="43">
        <v>17.37</v>
      </c>
      <c r="AD48" s="43"/>
      <c r="AE48" s="43"/>
      <c r="AF48" s="43">
        <v>1</v>
      </c>
      <c r="AG48" s="43"/>
      <c r="AH48" s="43"/>
      <c r="AI48" s="43"/>
      <c r="AJ48" s="43">
        <v>4.0911</v>
      </c>
      <c r="AK48" s="43">
        <v>0</v>
      </c>
      <c r="AL48" s="43">
        <v>5.6711999999999998</v>
      </c>
      <c r="AM48" s="43">
        <v>49.585619999999999</v>
      </c>
      <c r="AN48" s="43">
        <v>121.52175</v>
      </c>
      <c r="AO48" s="43">
        <v>27.369199999999999</v>
      </c>
      <c r="AP48" s="43">
        <v>0.84</v>
      </c>
      <c r="AQ48" s="43">
        <v>159.01580000000001</v>
      </c>
      <c r="AR48" s="43"/>
      <c r="AS48" s="43">
        <v>35.210999999999999</v>
      </c>
      <c r="AT48" s="43">
        <v>30.839829999999999</v>
      </c>
      <c r="AU48" s="43"/>
      <c r="AV48" s="43">
        <v>66.352699999999999</v>
      </c>
      <c r="AW48" s="43">
        <v>31.242640000000002</v>
      </c>
      <c r="AX48" s="43"/>
      <c r="AY48" s="43"/>
      <c r="AZ48" s="43"/>
      <c r="BA48" s="43">
        <v>2.4</v>
      </c>
      <c r="BB48" s="43"/>
      <c r="BC48" s="43">
        <v>47.224690000000002</v>
      </c>
      <c r="BD48" s="43"/>
      <c r="BE48" s="43"/>
      <c r="BF48" s="43"/>
      <c r="BG48" s="43"/>
      <c r="BH48" s="43"/>
      <c r="BI48" s="43">
        <v>19.25517</v>
      </c>
      <c r="BJ48" s="43"/>
      <c r="BK48" s="43">
        <v>4.80307</v>
      </c>
      <c r="BL48" s="43"/>
      <c r="BM48" s="43"/>
      <c r="BN48" s="43">
        <v>6.37</v>
      </c>
      <c r="BO48" s="43"/>
      <c r="BP48" s="43">
        <v>143.34263999999999</v>
      </c>
      <c r="BQ48" s="43">
        <v>2.1775000000000002</v>
      </c>
      <c r="BR48" s="43">
        <v>4.1701300000000003</v>
      </c>
      <c r="BS48" s="43">
        <v>134.14070000000001</v>
      </c>
      <c r="BT48" s="43">
        <v>13.940329999999999</v>
      </c>
      <c r="BU48" s="43"/>
      <c r="BV48" s="43">
        <v>34.453899999999997</v>
      </c>
      <c r="BW48" s="43">
        <v>4.0013500000000004</v>
      </c>
      <c r="BX48" s="43"/>
      <c r="BY48" s="43"/>
      <c r="BZ48" s="43">
        <v>90.533079999999998</v>
      </c>
      <c r="CA48" s="43">
        <v>2.9892699999999999</v>
      </c>
      <c r="CB48" s="43">
        <v>1.6382000000000001</v>
      </c>
      <c r="CC48" s="43">
        <v>0.59899999999999998</v>
      </c>
      <c r="CD48" s="43">
        <v>32.530799999999999</v>
      </c>
      <c r="CE48" s="43">
        <v>445.07794999999999</v>
      </c>
      <c r="CF48" s="43"/>
      <c r="CG48" s="43">
        <v>159.62637000000001</v>
      </c>
      <c r="CH48" s="43">
        <v>16.809000000000001</v>
      </c>
      <c r="CI48" s="43"/>
      <c r="CJ48" s="43"/>
      <c r="CK48" s="43">
        <v>14.26</v>
      </c>
      <c r="CL48" s="43">
        <v>4.5273399999999997</v>
      </c>
      <c r="CM48" s="43"/>
      <c r="CN48" s="43"/>
      <c r="CO48" s="43">
        <v>6.3896800000000002</v>
      </c>
      <c r="CP48" s="43">
        <v>275.51</v>
      </c>
      <c r="CQ48" s="43"/>
      <c r="CR48" s="43">
        <v>29.850999999999999</v>
      </c>
      <c r="CS48" s="43"/>
      <c r="CT48" s="43">
        <v>3.9180000000000001</v>
      </c>
    </row>
    <row r="49" spans="1:98" ht="15.6" x14ac:dyDescent="0.3">
      <c r="A49" s="1"/>
      <c r="B49" s="42" t="s">
        <v>841</v>
      </c>
      <c r="C49" s="43">
        <v>3.3472</v>
      </c>
      <c r="D49" s="43"/>
      <c r="E49" s="43">
        <v>9.2142800000000005</v>
      </c>
      <c r="F49" s="43">
        <v>12.31</v>
      </c>
      <c r="G49" s="43"/>
      <c r="H49" s="43"/>
      <c r="I49" s="43"/>
      <c r="J49" s="43"/>
      <c r="K49" s="43">
        <v>20.5016</v>
      </c>
      <c r="L49" s="43">
        <v>28.950199999999999</v>
      </c>
      <c r="M49" s="43">
        <v>11.6149</v>
      </c>
      <c r="N49" s="43">
        <v>11.08</v>
      </c>
      <c r="O49" s="43">
        <v>35.097999999999999</v>
      </c>
      <c r="P49" s="43"/>
      <c r="Q49" s="43"/>
      <c r="R49" s="43">
        <v>15.055</v>
      </c>
      <c r="S49" s="43"/>
      <c r="T49" s="43">
        <v>35.830500000000001</v>
      </c>
      <c r="U49" s="43"/>
      <c r="V49" s="43">
        <v>7.6</v>
      </c>
      <c r="W49" s="43"/>
      <c r="X49" s="43">
        <v>35.853940000000001</v>
      </c>
      <c r="Y49" s="43"/>
      <c r="Z49" s="43">
        <v>8.8059999999999992</v>
      </c>
      <c r="AA49" s="43">
        <v>7.7024999999999997</v>
      </c>
      <c r="AB49" s="43"/>
      <c r="AC49" s="43">
        <v>17.22</v>
      </c>
      <c r="AD49" s="43"/>
      <c r="AE49" s="43"/>
      <c r="AF49" s="43">
        <v>0.9</v>
      </c>
      <c r="AG49" s="43"/>
      <c r="AH49" s="43"/>
      <c r="AI49" s="43"/>
      <c r="AJ49" s="43">
        <v>4.0739599999999996</v>
      </c>
      <c r="AK49" s="43">
        <v>0</v>
      </c>
      <c r="AL49" s="43">
        <v>5.6242999999999999</v>
      </c>
      <c r="AM49" s="43">
        <v>50.593179999999997</v>
      </c>
      <c r="AN49" s="43">
        <v>121.94919</v>
      </c>
      <c r="AO49" s="43">
        <v>27.879300000000001</v>
      </c>
      <c r="AP49" s="43">
        <v>0.87</v>
      </c>
      <c r="AQ49" s="43">
        <v>158.2414</v>
      </c>
      <c r="AR49" s="43"/>
      <c r="AS49" s="43">
        <v>36.436999999999998</v>
      </c>
      <c r="AT49" s="43">
        <v>30.440290000000001</v>
      </c>
      <c r="AU49" s="43"/>
      <c r="AV49" s="43">
        <v>71.247200000000007</v>
      </c>
      <c r="AW49" s="43">
        <v>31.379100000000001</v>
      </c>
      <c r="AX49" s="43"/>
      <c r="AY49" s="43"/>
      <c r="AZ49" s="43"/>
      <c r="BA49" s="43">
        <v>1.6</v>
      </c>
      <c r="BB49" s="43"/>
      <c r="BC49" s="43">
        <v>47.201540000000001</v>
      </c>
      <c r="BD49" s="43"/>
      <c r="BE49" s="43"/>
      <c r="BF49" s="43"/>
      <c r="BG49" s="43"/>
      <c r="BH49" s="43"/>
      <c r="BI49" s="43">
        <v>19.341699999999999</v>
      </c>
      <c r="BJ49" s="43"/>
      <c r="BK49" s="43">
        <v>4.7530400000000004</v>
      </c>
      <c r="BL49" s="43"/>
      <c r="BM49" s="43"/>
      <c r="BN49" s="43">
        <v>5.21</v>
      </c>
      <c r="BO49" s="43"/>
      <c r="BP49" s="43">
        <v>144.01524000000001</v>
      </c>
      <c r="BQ49" s="43">
        <v>2.4373</v>
      </c>
      <c r="BR49" s="43">
        <v>4.1974099999999996</v>
      </c>
      <c r="BS49" s="43">
        <v>133.35068000000001</v>
      </c>
      <c r="BT49" s="43">
        <v>14.73334</v>
      </c>
      <c r="BU49" s="43"/>
      <c r="BV49" s="43">
        <v>33.717399999999998</v>
      </c>
      <c r="BW49" s="43">
        <v>4.0848199999999997</v>
      </c>
      <c r="BX49" s="43"/>
      <c r="BY49" s="43"/>
      <c r="BZ49" s="43">
        <v>89.523250000000004</v>
      </c>
      <c r="CA49" s="43">
        <v>4.5815999999999999</v>
      </c>
      <c r="CB49" s="43">
        <v>1.6178999999999999</v>
      </c>
      <c r="CC49" s="43">
        <v>0.61299999999999999</v>
      </c>
      <c r="CD49" s="43">
        <v>33.141689999999997</v>
      </c>
      <c r="CE49" s="43">
        <v>449.23227000000003</v>
      </c>
      <c r="CF49" s="43"/>
      <c r="CG49" s="43">
        <v>156.36105000000001</v>
      </c>
      <c r="CH49" s="43">
        <v>18.367000000000001</v>
      </c>
      <c r="CI49" s="43"/>
      <c r="CJ49" s="43"/>
      <c r="CK49" s="43">
        <v>16.68</v>
      </c>
      <c r="CL49" s="43">
        <v>4.5949</v>
      </c>
      <c r="CM49" s="43"/>
      <c r="CN49" s="43"/>
      <c r="CO49" s="43">
        <v>6.843</v>
      </c>
      <c r="CP49" s="43">
        <v>281.69</v>
      </c>
      <c r="CQ49" s="43"/>
      <c r="CR49" s="43">
        <v>36.317</v>
      </c>
      <c r="CS49" s="43"/>
      <c r="CT49" s="43">
        <v>7.7320000000000002</v>
      </c>
    </row>
    <row r="50" spans="1:98" ht="15.6" x14ac:dyDescent="0.3">
      <c r="A50" s="1"/>
      <c r="B50" s="42" t="s">
        <v>842</v>
      </c>
      <c r="C50" s="43">
        <v>3.5632999999999999</v>
      </c>
      <c r="D50" s="43"/>
      <c r="E50" s="43">
        <v>9.6700900000000001</v>
      </c>
      <c r="F50" s="43">
        <v>11.859</v>
      </c>
      <c r="G50" s="43"/>
      <c r="H50" s="43"/>
      <c r="I50" s="43"/>
      <c r="J50" s="43"/>
      <c r="K50" s="43">
        <v>20.5868</v>
      </c>
      <c r="L50" s="43">
        <v>28.390599999999999</v>
      </c>
      <c r="M50" s="43">
        <v>11.8759</v>
      </c>
      <c r="N50" s="43">
        <v>11.06</v>
      </c>
      <c r="O50" s="43">
        <v>34.884</v>
      </c>
      <c r="P50" s="43"/>
      <c r="Q50" s="43"/>
      <c r="R50" s="43">
        <v>15.106</v>
      </c>
      <c r="S50" s="43"/>
      <c r="T50" s="43">
        <v>32.885800000000003</v>
      </c>
      <c r="U50" s="43"/>
      <c r="V50" s="43">
        <v>7.5</v>
      </c>
      <c r="W50" s="43"/>
      <c r="X50" s="43">
        <v>37.067639999999997</v>
      </c>
      <c r="Y50" s="43"/>
      <c r="Z50" s="43">
        <v>9.0081900000000008</v>
      </c>
      <c r="AA50" s="43">
        <v>7.1391999999999998</v>
      </c>
      <c r="AB50" s="43"/>
      <c r="AC50" s="43">
        <v>17.170000000000002</v>
      </c>
      <c r="AD50" s="43"/>
      <c r="AE50" s="43"/>
      <c r="AF50" s="43">
        <v>2.2000000000000002</v>
      </c>
      <c r="AG50" s="43"/>
      <c r="AH50" s="43"/>
      <c r="AI50" s="43"/>
      <c r="AJ50" s="43">
        <v>4.2364699999999997</v>
      </c>
      <c r="AK50" s="43">
        <v>0</v>
      </c>
      <c r="AL50" s="43">
        <v>5.5422000000000002</v>
      </c>
      <c r="AM50" s="43">
        <v>49.960569999999997</v>
      </c>
      <c r="AN50" s="43">
        <v>121.96538</v>
      </c>
      <c r="AO50" s="43">
        <v>28.459299999999999</v>
      </c>
      <c r="AP50" s="43">
        <v>0.94</v>
      </c>
      <c r="AQ50" s="43">
        <v>159.2124</v>
      </c>
      <c r="AR50" s="43"/>
      <c r="AS50" s="43">
        <v>36.5</v>
      </c>
      <c r="AT50" s="43">
        <v>30.900539999999999</v>
      </c>
      <c r="AU50" s="43"/>
      <c r="AV50" s="43">
        <v>87.530900000000003</v>
      </c>
      <c r="AW50" s="43">
        <v>32.231020000000001</v>
      </c>
      <c r="AX50" s="43"/>
      <c r="AY50" s="43"/>
      <c r="AZ50" s="43"/>
      <c r="BA50" s="43">
        <v>1.8</v>
      </c>
      <c r="BB50" s="43"/>
      <c r="BC50" s="43">
        <v>49.806649999999998</v>
      </c>
      <c r="BD50" s="43"/>
      <c r="BE50" s="43"/>
      <c r="BF50" s="43"/>
      <c r="BG50" s="43"/>
      <c r="BH50" s="43"/>
      <c r="BI50" s="43">
        <v>19.22813</v>
      </c>
      <c r="BJ50" s="43"/>
      <c r="BK50" s="43">
        <v>4.6871299999999998</v>
      </c>
      <c r="BL50" s="43"/>
      <c r="BM50" s="43"/>
      <c r="BN50" s="43">
        <v>4.95</v>
      </c>
      <c r="BO50" s="43"/>
      <c r="BP50" s="43">
        <v>142.92796000000001</v>
      </c>
      <c r="BQ50" s="43">
        <v>2.4220000000000002</v>
      </c>
      <c r="BR50" s="43">
        <v>4.2769599999999999</v>
      </c>
      <c r="BS50" s="43">
        <v>133.33521999999999</v>
      </c>
      <c r="BT50" s="43">
        <v>14.672560000000001</v>
      </c>
      <c r="BU50" s="43"/>
      <c r="BV50" s="43">
        <v>34.561500000000002</v>
      </c>
      <c r="BW50" s="43">
        <v>4.1258100000000004</v>
      </c>
      <c r="BX50" s="43"/>
      <c r="BY50" s="43"/>
      <c r="BZ50" s="43">
        <v>89.929670000000002</v>
      </c>
      <c r="CA50" s="43">
        <v>6.56968</v>
      </c>
      <c r="CB50" s="43">
        <v>1.5863</v>
      </c>
      <c r="CC50" s="43">
        <v>0.58399999999999996</v>
      </c>
      <c r="CD50" s="43">
        <v>33.749850000000002</v>
      </c>
      <c r="CE50" s="43">
        <v>447.75864000000001</v>
      </c>
      <c r="CF50" s="43"/>
      <c r="CG50" s="43">
        <v>141.44852</v>
      </c>
      <c r="CH50" s="43">
        <v>18.446000000000002</v>
      </c>
      <c r="CI50" s="43"/>
      <c r="CJ50" s="43"/>
      <c r="CK50" s="43">
        <v>17.47</v>
      </c>
      <c r="CL50" s="43">
        <v>4.5979200000000002</v>
      </c>
      <c r="CM50" s="43"/>
      <c r="CN50" s="43"/>
      <c r="CO50" s="43">
        <v>7.0140099999999999</v>
      </c>
      <c r="CP50" s="43">
        <v>285.68</v>
      </c>
      <c r="CQ50" s="43"/>
      <c r="CR50" s="43">
        <v>41.311999999999998</v>
      </c>
      <c r="CS50" s="43"/>
      <c r="CT50" s="43">
        <v>9.6210000000000004</v>
      </c>
    </row>
    <row r="51" spans="1:98" ht="15.6" x14ac:dyDescent="0.3">
      <c r="A51" s="1"/>
      <c r="B51" s="42" t="s">
        <v>843</v>
      </c>
      <c r="C51" s="43">
        <v>3.6371000000000002</v>
      </c>
      <c r="D51" s="43"/>
      <c r="E51" s="43">
        <v>10.04866</v>
      </c>
      <c r="F51" s="43">
        <v>12.489000000000001</v>
      </c>
      <c r="G51" s="43"/>
      <c r="H51" s="43"/>
      <c r="I51" s="43"/>
      <c r="J51" s="43"/>
      <c r="K51" s="43">
        <v>21.220600000000001</v>
      </c>
      <c r="L51" s="43">
        <v>28.087</v>
      </c>
      <c r="M51" s="43">
        <v>11.797700000000001</v>
      </c>
      <c r="N51" s="43">
        <v>11.05</v>
      </c>
      <c r="O51" s="43">
        <v>34.51</v>
      </c>
      <c r="P51" s="43"/>
      <c r="Q51" s="43"/>
      <c r="R51" s="43">
        <v>15.33</v>
      </c>
      <c r="S51" s="43"/>
      <c r="T51" s="43">
        <v>30.008600000000001</v>
      </c>
      <c r="U51" s="43"/>
      <c r="V51" s="43">
        <v>7.5</v>
      </c>
      <c r="W51" s="43"/>
      <c r="X51" s="43">
        <v>44.736640000000001</v>
      </c>
      <c r="Y51" s="43"/>
      <c r="Z51" s="43">
        <v>9.9739500000000003</v>
      </c>
      <c r="AA51" s="43">
        <v>8.2957999999999998</v>
      </c>
      <c r="AB51" s="43"/>
      <c r="AC51" s="43">
        <v>17.47</v>
      </c>
      <c r="AD51" s="43"/>
      <c r="AE51" s="43"/>
      <c r="AF51" s="43">
        <v>5.2</v>
      </c>
      <c r="AG51" s="43"/>
      <c r="AH51" s="43"/>
      <c r="AI51" s="43"/>
      <c r="AJ51" s="43">
        <v>4.23285</v>
      </c>
      <c r="AK51" s="43">
        <v>0</v>
      </c>
      <c r="AL51" s="43">
        <v>5.4393000000000002</v>
      </c>
      <c r="AM51" s="43">
        <v>51.138379999999998</v>
      </c>
      <c r="AN51" s="43">
        <v>121.9781</v>
      </c>
      <c r="AO51" s="43">
        <v>28.502099999999999</v>
      </c>
      <c r="AP51" s="43">
        <v>1.03</v>
      </c>
      <c r="AQ51" s="43">
        <v>158.3417</v>
      </c>
      <c r="AR51" s="43"/>
      <c r="AS51" s="43">
        <v>36.58</v>
      </c>
      <c r="AT51" s="43">
        <v>30.947890000000001</v>
      </c>
      <c r="AU51" s="43"/>
      <c r="AV51" s="43">
        <v>142.15870000000001</v>
      </c>
      <c r="AW51" s="43">
        <v>33.901009999999999</v>
      </c>
      <c r="AX51" s="43"/>
      <c r="AY51" s="43"/>
      <c r="AZ51" s="43"/>
      <c r="BA51" s="43">
        <v>2.5</v>
      </c>
      <c r="BB51" s="43"/>
      <c r="BC51" s="43">
        <v>67.76885</v>
      </c>
      <c r="BD51" s="43"/>
      <c r="BE51" s="43"/>
      <c r="BF51" s="43"/>
      <c r="BG51" s="43"/>
      <c r="BH51" s="43"/>
      <c r="BI51" s="43">
        <v>19.270879999999998</v>
      </c>
      <c r="BJ51" s="43"/>
      <c r="BK51" s="43">
        <v>4.8483000000000001</v>
      </c>
      <c r="BL51" s="43"/>
      <c r="BM51" s="43"/>
      <c r="BN51" s="43">
        <v>5.43</v>
      </c>
      <c r="BO51" s="43"/>
      <c r="BP51" s="43">
        <v>141.12363999999999</v>
      </c>
      <c r="BQ51" s="43">
        <v>2.3914</v>
      </c>
      <c r="BR51" s="43">
        <v>4.3051899999999996</v>
      </c>
      <c r="BS51" s="43">
        <v>132.07095000000001</v>
      </c>
      <c r="BT51" s="43">
        <v>15.032209999999999</v>
      </c>
      <c r="BU51" s="43"/>
      <c r="BV51" s="43">
        <v>35.363399999999999</v>
      </c>
      <c r="BW51" s="43">
        <v>3.9547300000000001</v>
      </c>
      <c r="BX51" s="43"/>
      <c r="BY51" s="43"/>
      <c r="BZ51" s="43">
        <v>90.095529999999997</v>
      </c>
      <c r="CA51" s="43">
        <v>20.19388</v>
      </c>
      <c r="CB51" s="43">
        <v>1.4937</v>
      </c>
      <c r="CC51" s="43">
        <v>0.56699999999999995</v>
      </c>
      <c r="CD51" s="43">
        <v>33.30292</v>
      </c>
      <c r="CE51" s="43">
        <v>449.44387999999998</v>
      </c>
      <c r="CF51" s="43"/>
      <c r="CG51" s="43">
        <v>146.56684000000001</v>
      </c>
      <c r="CH51" s="43">
        <v>18.22</v>
      </c>
      <c r="CI51" s="43"/>
      <c r="CJ51" s="43"/>
      <c r="CK51" s="43">
        <v>17.54</v>
      </c>
      <c r="CL51" s="43">
        <v>4.5966899999999997</v>
      </c>
      <c r="CM51" s="43"/>
      <c r="CN51" s="43"/>
      <c r="CO51" s="43">
        <v>7.7736200000000002</v>
      </c>
      <c r="CP51" s="43">
        <v>285.98</v>
      </c>
      <c r="CQ51" s="43"/>
      <c r="CR51" s="43">
        <v>41.408999999999999</v>
      </c>
      <c r="CS51" s="43"/>
      <c r="CT51" s="43">
        <v>9.6460000000000008</v>
      </c>
    </row>
    <row r="52" spans="1:98" ht="15.6" x14ac:dyDescent="0.3">
      <c r="A52" s="1"/>
      <c r="B52" s="42" t="s">
        <v>844</v>
      </c>
      <c r="C52" s="43">
        <v>3.6617999999999999</v>
      </c>
      <c r="D52" s="43"/>
      <c r="E52" s="43">
        <v>12.246180000000001</v>
      </c>
      <c r="F52" s="43">
        <v>12.352</v>
      </c>
      <c r="G52" s="43"/>
      <c r="H52" s="43"/>
      <c r="I52" s="43"/>
      <c r="J52" s="43"/>
      <c r="K52" s="43">
        <v>21.284800000000001</v>
      </c>
      <c r="L52" s="43">
        <v>27.802</v>
      </c>
      <c r="M52" s="43">
        <v>11.852399999999999</v>
      </c>
      <c r="N52" s="43">
        <v>11.05</v>
      </c>
      <c r="O52" s="43">
        <v>33.786000000000001</v>
      </c>
      <c r="P52" s="43"/>
      <c r="Q52" s="43"/>
      <c r="R52" s="43">
        <v>15.090999999999999</v>
      </c>
      <c r="S52" s="43"/>
      <c r="T52" s="43">
        <v>46.657400000000003</v>
      </c>
      <c r="U52" s="43"/>
      <c r="V52" s="43">
        <v>7.6</v>
      </c>
      <c r="W52" s="43"/>
      <c r="X52" s="43">
        <v>144.90223</v>
      </c>
      <c r="Y52" s="43"/>
      <c r="Z52" s="43">
        <v>10.40253</v>
      </c>
      <c r="AA52" s="43">
        <v>9.2001000000000008</v>
      </c>
      <c r="AB52" s="43"/>
      <c r="AC52" s="43">
        <v>17.420000000000002</v>
      </c>
      <c r="AD52" s="43"/>
      <c r="AE52" s="43"/>
      <c r="AF52" s="43">
        <v>6.2</v>
      </c>
      <c r="AG52" s="43"/>
      <c r="AH52" s="43"/>
      <c r="AI52" s="43"/>
      <c r="AJ52" s="43">
        <v>4.8772500000000001</v>
      </c>
      <c r="AK52" s="43">
        <v>0</v>
      </c>
      <c r="AL52" s="43">
        <v>4.5339999999999998</v>
      </c>
      <c r="AM52" s="43">
        <v>52.116140000000001</v>
      </c>
      <c r="AN52" s="43">
        <v>121.73569000000001</v>
      </c>
      <c r="AO52" s="43">
        <v>28.2498</v>
      </c>
      <c r="AP52" s="43">
        <v>1.1499999999999999</v>
      </c>
      <c r="AQ52" s="43">
        <v>160.48269999999999</v>
      </c>
      <c r="AR52" s="43"/>
      <c r="AS52" s="43">
        <v>37.128999999999998</v>
      </c>
      <c r="AT52" s="43">
        <v>31.13644</v>
      </c>
      <c r="AU52" s="43"/>
      <c r="AV52" s="43">
        <v>159.58529999999999</v>
      </c>
      <c r="AW52" s="43">
        <v>33.752070000000003</v>
      </c>
      <c r="AX52" s="43"/>
      <c r="AY52" s="43"/>
      <c r="AZ52" s="43"/>
      <c r="BA52" s="43">
        <v>2.5</v>
      </c>
      <c r="BB52" s="43"/>
      <c r="BC52" s="43">
        <v>71.133960000000002</v>
      </c>
      <c r="BD52" s="43"/>
      <c r="BE52" s="43"/>
      <c r="BF52" s="43"/>
      <c r="BG52" s="43"/>
      <c r="BH52" s="43"/>
      <c r="BI52" s="43">
        <v>19.144780000000001</v>
      </c>
      <c r="BJ52" s="43"/>
      <c r="BK52" s="43">
        <v>4.7859100000000003</v>
      </c>
      <c r="BL52" s="43"/>
      <c r="BM52" s="43"/>
      <c r="BN52" s="43">
        <v>42.51</v>
      </c>
      <c r="BO52" s="43"/>
      <c r="BP52" s="43">
        <v>142.57145</v>
      </c>
      <c r="BQ52" s="43">
        <v>2.4066999999999998</v>
      </c>
      <c r="BR52" s="43">
        <v>4.2027999999999999</v>
      </c>
      <c r="BS52" s="43">
        <v>131.34519</v>
      </c>
      <c r="BT52" s="43">
        <v>14.404669999999999</v>
      </c>
      <c r="BU52" s="43"/>
      <c r="BV52" s="43">
        <v>36.246200000000002</v>
      </c>
      <c r="BW52" s="43">
        <v>3.9614600000000002</v>
      </c>
      <c r="BX52" s="43"/>
      <c r="BY52" s="43"/>
      <c r="BZ52" s="43">
        <v>88.714359999999999</v>
      </c>
      <c r="CA52" s="43">
        <v>20.894839999999999</v>
      </c>
      <c r="CB52" s="43">
        <v>1.2041999999999999</v>
      </c>
      <c r="CC52" s="43">
        <v>0.57199999999999995</v>
      </c>
      <c r="CD52" s="43">
        <v>34.086219999999997</v>
      </c>
      <c r="CE52" s="43">
        <v>449.88754999999998</v>
      </c>
      <c r="CF52" s="43"/>
      <c r="CG52" s="43">
        <v>156.93235999999999</v>
      </c>
      <c r="CH52" s="43">
        <v>18.231999999999999</v>
      </c>
      <c r="CI52" s="43"/>
      <c r="CJ52" s="43"/>
      <c r="CK52" s="43">
        <v>17.940000000000001</v>
      </c>
      <c r="CL52" s="43">
        <v>4.4400700000000004</v>
      </c>
      <c r="CM52" s="43"/>
      <c r="CN52" s="43"/>
      <c r="CO52" s="43">
        <v>7.4667399999999997</v>
      </c>
      <c r="CP52" s="43">
        <v>290.13</v>
      </c>
      <c r="CQ52" s="43"/>
      <c r="CR52" s="43">
        <v>41.371000000000002</v>
      </c>
      <c r="CS52" s="43"/>
      <c r="CT52" s="43">
        <v>9.468</v>
      </c>
    </row>
    <row r="53" spans="1:98" ht="15.6" x14ac:dyDescent="0.3">
      <c r="A53" s="1"/>
      <c r="B53" s="42" t="s">
        <v>845</v>
      </c>
      <c r="C53" s="43">
        <v>3.8811</v>
      </c>
      <c r="D53" s="43"/>
      <c r="E53" s="43">
        <v>15.98851</v>
      </c>
      <c r="F53" s="43">
        <v>11.933999999999999</v>
      </c>
      <c r="G53" s="43"/>
      <c r="H53" s="43"/>
      <c r="I53" s="43"/>
      <c r="J53" s="43"/>
      <c r="K53" s="43">
        <v>20.791699999999999</v>
      </c>
      <c r="L53" s="43">
        <v>27.199000000000002</v>
      </c>
      <c r="M53" s="43">
        <v>11.882</v>
      </c>
      <c r="N53" s="43">
        <v>11.1</v>
      </c>
      <c r="O53" s="43">
        <v>33.423999999999999</v>
      </c>
      <c r="P53" s="43"/>
      <c r="Q53" s="43"/>
      <c r="R53" s="43">
        <v>14.955</v>
      </c>
      <c r="S53" s="43"/>
      <c r="T53" s="43">
        <v>43.802999999999997</v>
      </c>
      <c r="U53" s="43"/>
      <c r="V53" s="43">
        <v>7.9</v>
      </c>
      <c r="W53" s="43"/>
      <c r="X53" s="43">
        <v>144.65906000000001</v>
      </c>
      <c r="Y53" s="43"/>
      <c r="Z53" s="43">
        <v>10.27862</v>
      </c>
      <c r="AA53" s="43">
        <v>9.0551999999999992</v>
      </c>
      <c r="AB53" s="43"/>
      <c r="AC53" s="43">
        <v>17.52</v>
      </c>
      <c r="AD53" s="43"/>
      <c r="AE53" s="43"/>
      <c r="AF53" s="43">
        <v>5</v>
      </c>
      <c r="AG53" s="43"/>
      <c r="AH53" s="43"/>
      <c r="AI53" s="43"/>
      <c r="AJ53" s="43">
        <v>4.42605</v>
      </c>
      <c r="AK53" s="43">
        <v>0</v>
      </c>
      <c r="AL53" s="43">
        <v>3.1638000000000002</v>
      </c>
      <c r="AM53" s="43">
        <v>50.994450000000001</v>
      </c>
      <c r="AN53" s="43">
        <v>122.06014999999999</v>
      </c>
      <c r="AO53" s="43">
        <v>27.910299999999999</v>
      </c>
      <c r="AP53" s="43">
        <v>1.26</v>
      </c>
      <c r="AQ53" s="43">
        <v>149.6069</v>
      </c>
      <c r="AR53" s="43"/>
      <c r="AS53" s="43">
        <v>37.651000000000003</v>
      </c>
      <c r="AT53" s="43">
        <v>30.950859999999999</v>
      </c>
      <c r="AU53" s="43"/>
      <c r="AV53" s="43">
        <v>132.6823</v>
      </c>
      <c r="AW53" s="43">
        <v>34.049959999999999</v>
      </c>
      <c r="AX53" s="43"/>
      <c r="AY53" s="43"/>
      <c r="AZ53" s="43"/>
      <c r="BA53" s="43">
        <v>2.5</v>
      </c>
      <c r="BB53" s="43"/>
      <c r="BC53" s="43">
        <v>71.155230000000003</v>
      </c>
      <c r="BD53" s="43"/>
      <c r="BE53" s="43"/>
      <c r="BF53" s="43"/>
      <c r="BG53" s="43"/>
      <c r="BH53" s="43"/>
      <c r="BI53" s="43">
        <v>19.1571</v>
      </c>
      <c r="BJ53" s="43"/>
      <c r="BK53" s="43">
        <v>4.70946</v>
      </c>
      <c r="BL53" s="43"/>
      <c r="BM53" s="43"/>
      <c r="BN53" s="43">
        <v>53.55</v>
      </c>
      <c r="BO53" s="43"/>
      <c r="BP53" s="43">
        <v>143.36681999999999</v>
      </c>
      <c r="BQ53" s="43">
        <v>2.3149999999999999</v>
      </c>
      <c r="BR53" s="43">
        <v>4.1929800000000004</v>
      </c>
      <c r="BS53" s="43">
        <v>131.35352</v>
      </c>
      <c r="BT53" s="43">
        <v>15.059900000000001</v>
      </c>
      <c r="BU53" s="43"/>
      <c r="BV53" s="43">
        <v>36.2425</v>
      </c>
      <c r="BW53" s="43">
        <v>3.9545699999999999</v>
      </c>
      <c r="BX53" s="43"/>
      <c r="BY53" s="43"/>
      <c r="BZ53" s="43">
        <v>88.403239999999997</v>
      </c>
      <c r="CA53" s="43">
        <v>20.956900000000001</v>
      </c>
      <c r="CB53" s="43">
        <v>0.87660000000000005</v>
      </c>
      <c r="CC53" s="43">
        <v>0.55300000000000005</v>
      </c>
      <c r="CD53" s="43">
        <v>33.357750000000003</v>
      </c>
      <c r="CE53" s="43">
        <v>447.81605000000002</v>
      </c>
      <c r="CF53" s="43"/>
      <c r="CG53" s="43">
        <v>158.46250000000001</v>
      </c>
      <c r="CH53" s="43">
        <v>18.231999999999999</v>
      </c>
      <c r="CI53" s="43"/>
      <c r="CJ53" s="43"/>
      <c r="CK53" s="43">
        <v>18.239999999999998</v>
      </c>
      <c r="CL53" s="43">
        <v>4.5233499999999998</v>
      </c>
      <c r="CM53" s="43"/>
      <c r="CN53" s="43"/>
      <c r="CO53" s="43">
        <v>7.9176799999999998</v>
      </c>
      <c r="CP53" s="43">
        <v>292.27</v>
      </c>
      <c r="CQ53" s="43"/>
      <c r="CR53" s="43">
        <v>40.685000000000002</v>
      </c>
      <c r="CS53" s="43"/>
      <c r="CT53" s="43">
        <v>9.734</v>
      </c>
    </row>
    <row r="54" spans="1:98" ht="15.6" x14ac:dyDescent="0.3">
      <c r="A54" s="1"/>
      <c r="B54" s="42" t="s">
        <v>846</v>
      </c>
      <c r="C54" s="43">
        <v>4.1025999999999998</v>
      </c>
      <c r="D54" s="43"/>
      <c r="E54" s="43">
        <v>16.568280000000001</v>
      </c>
      <c r="F54" s="43">
        <v>11.94</v>
      </c>
      <c r="G54" s="43"/>
      <c r="H54" s="43"/>
      <c r="I54" s="43"/>
      <c r="J54" s="43"/>
      <c r="K54" s="43">
        <v>21.410299999999999</v>
      </c>
      <c r="L54" s="43">
        <v>27.1494</v>
      </c>
      <c r="M54" s="43">
        <v>11.8346</v>
      </c>
      <c r="N54" s="43">
        <v>11</v>
      </c>
      <c r="O54" s="43">
        <v>32.746000000000002</v>
      </c>
      <c r="P54" s="43"/>
      <c r="Q54" s="43"/>
      <c r="R54" s="43">
        <v>14.907999999999999</v>
      </c>
      <c r="S54" s="43"/>
      <c r="T54" s="43">
        <v>38.966099999999997</v>
      </c>
      <c r="U54" s="43"/>
      <c r="V54" s="43">
        <v>8.3000000000000007</v>
      </c>
      <c r="W54" s="43"/>
      <c r="X54" s="43">
        <v>110.42328999999999</v>
      </c>
      <c r="Y54" s="43"/>
      <c r="Z54" s="43">
        <v>10.05738</v>
      </c>
      <c r="AA54" s="43">
        <v>7.3571999999999997</v>
      </c>
      <c r="AB54" s="43"/>
      <c r="AC54" s="43">
        <v>17.59</v>
      </c>
      <c r="AD54" s="43"/>
      <c r="AE54" s="43"/>
      <c r="AF54" s="43">
        <v>3.3</v>
      </c>
      <c r="AG54" s="43"/>
      <c r="AH54" s="43"/>
      <c r="AI54" s="43"/>
      <c r="AJ54" s="43">
        <v>4.5418000000000003</v>
      </c>
      <c r="AK54" s="43">
        <v>0</v>
      </c>
      <c r="AL54" s="43">
        <v>2.5531000000000001</v>
      </c>
      <c r="AM54" s="43">
        <v>49.662439999999997</v>
      </c>
      <c r="AN54" s="43">
        <v>121.56798999999999</v>
      </c>
      <c r="AO54" s="43">
        <v>26.816800000000001</v>
      </c>
      <c r="AP54" s="43">
        <v>1.2</v>
      </c>
      <c r="AQ54" s="43">
        <v>150.44579999999999</v>
      </c>
      <c r="AR54" s="43"/>
      <c r="AS54" s="43">
        <v>38.79</v>
      </c>
      <c r="AT54" s="43">
        <v>31.897379999999998</v>
      </c>
      <c r="AU54" s="43"/>
      <c r="AV54" s="43">
        <v>163.58619999999999</v>
      </c>
      <c r="AW54" s="43">
        <v>33.468609999999998</v>
      </c>
      <c r="AX54" s="43"/>
      <c r="AY54" s="43"/>
      <c r="AZ54" s="43"/>
      <c r="BA54" s="43">
        <v>2.5</v>
      </c>
      <c r="BB54" s="43"/>
      <c r="BC54" s="43">
        <v>71.196700000000007</v>
      </c>
      <c r="BD54" s="43"/>
      <c r="BE54" s="43"/>
      <c r="BF54" s="43"/>
      <c r="BG54" s="43"/>
      <c r="BH54" s="43"/>
      <c r="BI54" s="43">
        <v>18.828410000000002</v>
      </c>
      <c r="BJ54" s="43"/>
      <c r="BK54" s="43">
        <v>4.87052</v>
      </c>
      <c r="BL54" s="43"/>
      <c r="BM54" s="43"/>
      <c r="BN54" s="43">
        <v>51.32</v>
      </c>
      <c r="BO54" s="43"/>
      <c r="BP54" s="43">
        <v>146.41070999999999</v>
      </c>
      <c r="BQ54" s="43">
        <v>2.2997000000000001</v>
      </c>
      <c r="BR54" s="43">
        <v>4.2763200000000001</v>
      </c>
      <c r="BS54" s="43">
        <v>133.20777000000001</v>
      </c>
      <c r="BT54" s="43">
        <v>13.965350000000001</v>
      </c>
      <c r="BU54" s="43"/>
      <c r="BV54" s="43">
        <v>37.030299999999997</v>
      </c>
      <c r="BW54" s="43">
        <v>3.8564400000000001</v>
      </c>
      <c r="BX54" s="43"/>
      <c r="BY54" s="43"/>
      <c r="BZ54" s="43">
        <v>87.067980000000006</v>
      </c>
      <c r="CA54" s="43">
        <v>20.947959999999998</v>
      </c>
      <c r="CB54" s="43">
        <v>0.69769999999999999</v>
      </c>
      <c r="CC54" s="43">
        <v>0.57799999999999996</v>
      </c>
      <c r="CD54" s="43">
        <v>33.41187</v>
      </c>
      <c r="CE54" s="43">
        <v>448.26204999999999</v>
      </c>
      <c r="CF54" s="43"/>
      <c r="CG54" s="43">
        <v>157.44753</v>
      </c>
      <c r="CH54" s="43">
        <v>18.375</v>
      </c>
      <c r="CI54" s="43"/>
      <c r="CJ54" s="43"/>
      <c r="CK54" s="43">
        <v>17.82</v>
      </c>
      <c r="CL54" s="43">
        <v>4.5953600000000003</v>
      </c>
      <c r="CM54" s="43"/>
      <c r="CN54" s="43"/>
      <c r="CO54" s="43">
        <v>7.1555099999999996</v>
      </c>
      <c r="CP54" s="43">
        <v>290.79000000000002</v>
      </c>
      <c r="CQ54" s="43"/>
      <c r="CR54" s="43">
        <v>40.902999999999999</v>
      </c>
      <c r="CS54" s="43"/>
      <c r="CT54" s="43">
        <v>9.9510000000000005</v>
      </c>
    </row>
    <row r="55" spans="1:98" ht="15.6" x14ac:dyDescent="0.3">
      <c r="A55" s="1"/>
      <c r="B55" s="42" t="s">
        <v>71</v>
      </c>
      <c r="C55" s="43">
        <v>3.5076999999999998</v>
      </c>
      <c r="D55" s="43"/>
      <c r="E55" s="43">
        <v>14.28248</v>
      </c>
      <c r="F55" s="43">
        <v>11.975</v>
      </c>
      <c r="G55" s="43"/>
      <c r="H55" s="43"/>
      <c r="I55" s="43"/>
      <c r="J55" s="43"/>
      <c r="K55" s="43">
        <v>21.083400000000001</v>
      </c>
      <c r="L55" s="43">
        <v>26.721499999999999</v>
      </c>
      <c r="M55" s="43">
        <v>15.009</v>
      </c>
      <c r="N55" s="43">
        <v>11.24</v>
      </c>
      <c r="O55" s="43">
        <v>32.357999999999997</v>
      </c>
      <c r="P55" s="43"/>
      <c r="Q55" s="43"/>
      <c r="R55" s="43">
        <v>14.874000000000001</v>
      </c>
      <c r="S55" s="43"/>
      <c r="T55" s="43">
        <v>24.473199999999999</v>
      </c>
      <c r="U55" s="43"/>
      <c r="V55" s="43">
        <v>7.8</v>
      </c>
      <c r="W55" s="43"/>
      <c r="X55" s="43">
        <v>139.12890999999999</v>
      </c>
      <c r="Y55" s="43"/>
      <c r="Z55" s="43">
        <v>10.317769999999999</v>
      </c>
      <c r="AA55" s="43">
        <v>10.244400000000001</v>
      </c>
      <c r="AB55" s="43"/>
      <c r="AC55" s="43">
        <v>16.100000000000001</v>
      </c>
      <c r="AD55" s="43"/>
      <c r="AE55" s="43"/>
      <c r="AF55" s="43">
        <v>4.0999999999999996</v>
      </c>
      <c r="AG55" s="43"/>
      <c r="AH55" s="43"/>
      <c r="AI55" s="43"/>
      <c r="AJ55" s="43">
        <v>5.2758599999999998</v>
      </c>
      <c r="AK55" s="43">
        <v>0</v>
      </c>
      <c r="AL55" s="43">
        <v>2.0192000000000001</v>
      </c>
      <c r="AM55" s="43">
        <v>50.283520000000003</v>
      </c>
      <c r="AN55" s="43">
        <v>122.48224999999999</v>
      </c>
      <c r="AO55" s="43">
        <v>26.931899999999999</v>
      </c>
      <c r="AP55" s="43">
        <v>0.83</v>
      </c>
      <c r="AQ55" s="43">
        <v>155.34809999999999</v>
      </c>
      <c r="AR55" s="43"/>
      <c r="AS55" s="43">
        <v>39.164999999999999</v>
      </c>
      <c r="AT55" s="43">
        <v>31.64828</v>
      </c>
      <c r="AU55" s="43"/>
      <c r="AV55" s="43">
        <v>167.03700000000001</v>
      </c>
      <c r="AW55" s="43">
        <v>33.3108</v>
      </c>
      <c r="AX55" s="43"/>
      <c r="AY55" s="43"/>
      <c r="AZ55" s="43"/>
      <c r="BA55" s="43">
        <v>2.5</v>
      </c>
      <c r="BB55" s="43"/>
      <c r="BC55" s="43">
        <v>70.796970000000002</v>
      </c>
      <c r="BD55" s="43"/>
      <c r="BE55" s="43"/>
      <c r="BF55" s="43"/>
      <c r="BG55" s="43"/>
      <c r="BH55" s="43"/>
      <c r="BI55" s="43">
        <v>19.058489999999999</v>
      </c>
      <c r="BJ55" s="43"/>
      <c r="BK55" s="43">
        <v>4.8994900000000001</v>
      </c>
      <c r="BL55" s="43"/>
      <c r="BM55" s="43"/>
      <c r="BN55" s="43">
        <v>49.42</v>
      </c>
      <c r="BO55" s="43"/>
      <c r="BP55" s="43">
        <v>145.3184</v>
      </c>
      <c r="BQ55" s="43">
        <v>2.1240000000000001</v>
      </c>
      <c r="BR55" s="43">
        <v>4.2551399999999999</v>
      </c>
      <c r="BS55" s="43">
        <v>133.34669</v>
      </c>
      <c r="BT55" s="43">
        <v>14.73359</v>
      </c>
      <c r="BU55" s="43"/>
      <c r="BV55" s="43">
        <v>38.151200000000003</v>
      </c>
      <c r="BW55" s="43">
        <v>3.8369499999999999</v>
      </c>
      <c r="BX55" s="43"/>
      <c r="BY55" s="43"/>
      <c r="BZ55" s="43">
        <v>87.087900000000005</v>
      </c>
      <c r="CA55" s="43">
        <v>20.98516</v>
      </c>
      <c r="CB55" s="43">
        <v>0.59189999999999998</v>
      </c>
      <c r="CC55" s="43">
        <v>0.49399999999999999</v>
      </c>
      <c r="CD55" s="43">
        <v>32.374079999999999</v>
      </c>
      <c r="CE55" s="43">
        <v>445.57285999999999</v>
      </c>
      <c r="CF55" s="43"/>
      <c r="CG55" s="43">
        <v>155.43213</v>
      </c>
      <c r="CH55" s="43">
        <v>18.271000000000001</v>
      </c>
      <c r="CI55" s="43"/>
      <c r="CJ55" s="43"/>
      <c r="CK55" s="43">
        <v>17.670000000000002</v>
      </c>
      <c r="CL55" s="43">
        <v>4.6321099999999999</v>
      </c>
      <c r="CM55" s="43"/>
      <c r="CN55" s="43"/>
      <c r="CO55" s="43">
        <v>6.8990900000000002</v>
      </c>
      <c r="CP55" s="43">
        <v>288.33</v>
      </c>
      <c r="CQ55" s="43"/>
      <c r="CR55" s="43">
        <v>40.985999999999997</v>
      </c>
      <c r="CS55" s="43"/>
      <c r="CT55" s="43">
        <v>9.7949999999999999</v>
      </c>
    </row>
    <row r="56" spans="1:98" ht="31.35" customHeight="1" x14ac:dyDescent="0.3">
      <c r="A56" s="1"/>
      <c r="B56" s="44" t="s">
        <v>938</v>
      </c>
      <c r="C56" s="45">
        <v>91.910600000000002</v>
      </c>
      <c r="D56" s="45">
        <v>0</v>
      </c>
      <c r="E56" s="45">
        <v>610.96680500000002</v>
      </c>
      <c r="F56" s="45">
        <v>275.49849999999998</v>
      </c>
      <c r="G56" s="45">
        <v>0</v>
      </c>
      <c r="H56" s="45">
        <v>0</v>
      </c>
      <c r="I56" s="45">
        <v>0</v>
      </c>
      <c r="J56" s="45">
        <v>0</v>
      </c>
      <c r="K56" s="45">
        <v>491.51569999999998</v>
      </c>
      <c r="L56" s="45">
        <v>676.86569999999995</v>
      </c>
      <c r="M56" s="45">
        <v>328.17525000000001</v>
      </c>
      <c r="N56" s="45">
        <v>305.435</v>
      </c>
      <c r="O56" s="45">
        <v>778.61099999999999</v>
      </c>
      <c r="P56" s="45">
        <v>0</v>
      </c>
      <c r="Q56" s="45">
        <v>0</v>
      </c>
      <c r="R56" s="45">
        <v>371.76850000000002</v>
      </c>
      <c r="S56" s="45">
        <v>0</v>
      </c>
      <c r="T56" s="45">
        <v>782.6934</v>
      </c>
      <c r="U56" s="45">
        <v>0</v>
      </c>
      <c r="V56" s="45">
        <v>168.3</v>
      </c>
      <c r="W56" s="45">
        <v>0</v>
      </c>
      <c r="X56" s="45">
        <v>2780.5086999999999</v>
      </c>
      <c r="Y56" s="45">
        <v>0</v>
      </c>
      <c r="Z56" s="45">
        <v>239.44294500000001</v>
      </c>
      <c r="AA56" s="45">
        <v>201.1986</v>
      </c>
      <c r="AB56" s="45">
        <v>0</v>
      </c>
      <c r="AC56" s="45">
        <v>217.755</v>
      </c>
      <c r="AD56" s="45">
        <v>0</v>
      </c>
      <c r="AE56" s="45">
        <v>0</v>
      </c>
      <c r="AF56" s="45">
        <v>82.4</v>
      </c>
      <c r="AG56" s="45">
        <v>0</v>
      </c>
      <c r="AH56" s="45">
        <v>0</v>
      </c>
      <c r="AI56" s="45">
        <v>0</v>
      </c>
      <c r="AJ56" s="45">
        <v>118.96792499999999</v>
      </c>
      <c r="AK56" s="45">
        <v>0</v>
      </c>
      <c r="AL56" s="45">
        <v>93.989050000000006</v>
      </c>
      <c r="AM56" s="45">
        <v>1229.83997</v>
      </c>
      <c r="AN56" s="45">
        <v>2882.4038999999998</v>
      </c>
      <c r="AO56" s="45">
        <v>645.38030000000003</v>
      </c>
      <c r="AP56" s="45">
        <v>18.010000000000002</v>
      </c>
      <c r="AQ56" s="45">
        <v>3686.4016999999999</v>
      </c>
      <c r="AR56" s="45">
        <v>0</v>
      </c>
      <c r="AS56" s="45">
        <v>885.6105</v>
      </c>
      <c r="AT56" s="45">
        <v>746.51404500000001</v>
      </c>
      <c r="AU56" s="45">
        <v>0</v>
      </c>
      <c r="AV56" s="45">
        <v>3799.2813999999998</v>
      </c>
      <c r="AW56" s="45">
        <v>796.61656500000004</v>
      </c>
      <c r="AX56" s="45">
        <v>0</v>
      </c>
      <c r="AY56" s="45">
        <v>0</v>
      </c>
      <c r="AZ56" s="45">
        <v>0</v>
      </c>
      <c r="BA56" s="45">
        <v>35.1</v>
      </c>
      <c r="BB56" s="45">
        <v>0</v>
      </c>
      <c r="BC56" s="45">
        <v>1565.759325</v>
      </c>
      <c r="BD56" s="45">
        <v>0</v>
      </c>
      <c r="BE56" s="45">
        <v>0</v>
      </c>
      <c r="BF56" s="45">
        <v>0</v>
      </c>
      <c r="BG56" s="45">
        <v>0</v>
      </c>
      <c r="BH56" s="45">
        <v>0</v>
      </c>
      <c r="BI56" s="45">
        <v>451.24914999999999</v>
      </c>
      <c r="BJ56" s="45">
        <v>0</v>
      </c>
      <c r="BK56" s="45">
        <v>117.05963</v>
      </c>
      <c r="BL56" s="45">
        <v>0</v>
      </c>
      <c r="BM56" s="45">
        <v>0</v>
      </c>
      <c r="BN56" s="45">
        <v>1156.43</v>
      </c>
      <c r="BO56" s="45">
        <v>0</v>
      </c>
      <c r="BP56" s="45">
        <v>3409.4742500000002</v>
      </c>
      <c r="BQ56" s="45">
        <v>54.949150000000003</v>
      </c>
      <c r="BR56" s="45">
        <v>96.981319999999997</v>
      </c>
      <c r="BS56" s="45">
        <v>3149.8685150000001</v>
      </c>
      <c r="BT56" s="45">
        <v>339.631755</v>
      </c>
      <c r="BU56" s="45">
        <v>0</v>
      </c>
      <c r="BV56" s="45">
        <v>820.58765000000005</v>
      </c>
      <c r="BW56" s="45">
        <v>93.385435000000001</v>
      </c>
      <c r="BX56" s="45">
        <v>0</v>
      </c>
      <c r="BY56" s="45">
        <v>0</v>
      </c>
      <c r="BZ56" s="45">
        <v>1820.8980550000001</v>
      </c>
      <c r="CA56" s="45">
        <v>432.053155</v>
      </c>
      <c r="CB56" s="45">
        <v>25.3066</v>
      </c>
      <c r="CC56" s="45">
        <v>13.3635</v>
      </c>
      <c r="CD56" s="45">
        <v>805.11595499999999</v>
      </c>
      <c r="CE56" s="45">
        <v>10595.754435000001</v>
      </c>
      <c r="CF56" s="45">
        <v>0</v>
      </c>
      <c r="CG56" s="45">
        <v>3659.7516599999999</v>
      </c>
      <c r="CH56" s="45">
        <v>432.209</v>
      </c>
      <c r="CI56" s="45">
        <v>0</v>
      </c>
      <c r="CJ56" s="45">
        <v>0</v>
      </c>
      <c r="CK56" s="45">
        <v>396.67500000000001</v>
      </c>
      <c r="CL56" s="45">
        <v>107.46741</v>
      </c>
      <c r="CM56" s="45">
        <v>0</v>
      </c>
      <c r="CN56" s="45">
        <v>0</v>
      </c>
      <c r="CO56" s="45">
        <v>166.00060999999999</v>
      </c>
      <c r="CP56" s="45">
        <v>6809.75</v>
      </c>
      <c r="CQ56" s="45">
        <v>0</v>
      </c>
      <c r="CR56" s="45">
        <v>943.81100000000004</v>
      </c>
      <c r="CS56" s="45">
        <v>0</v>
      </c>
      <c r="CT56" s="45">
        <v>205.37799999999999</v>
      </c>
    </row>
    <row r="57" spans="1:9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6" x14ac:dyDescent="0.3">
      <c r="A59" s="1"/>
      <c r="B59" s="33" t="s">
        <v>939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6" x14ac:dyDescent="0.3">
      <c r="A60" s="1"/>
      <c r="B60" s="33" t="s">
        <v>940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3">
      <c r="A62" s="1"/>
      <c r="B62" s="46"/>
      <c r="C62" s="35" t="s">
        <v>941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3">
      <c r="A64" s="1"/>
      <c r="B64" s="47"/>
      <c r="C64" s="35" t="s">
        <v>942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74"/>
  <sheetViews>
    <sheetView showGridLines="0" zoomScale="70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O3" sqref="O3"/>
    </sheetView>
  </sheetViews>
  <sheetFormatPr baseColWidth="10" defaultColWidth="8.88671875" defaultRowHeight="14.4" x14ac:dyDescent="0.3"/>
  <cols>
    <col min="1" max="1" width="2" customWidth="1"/>
    <col min="2" max="2" width="17" customWidth="1"/>
    <col min="3" max="15" width="17.44140625" customWidth="1"/>
    <col min="16" max="16" width="17" customWidth="1"/>
    <col min="21" max="21" width="58" customWidth="1"/>
    <col min="22" max="22" width="25" customWidth="1"/>
    <col min="23" max="24" width="22" customWidth="1"/>
  </cols>
  <sheetData>
    <row r="1" spans="1: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200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2.8" x14ac:dyDescent="0.4">
      <c r="A5" s="1"/>
      <c r="B5" s="22" t="s">
        <v>943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8" x14ac:dyDescent="0.3">
      <c r="A6" s="1"/>
      <c r="B6" s="37" t="s">
        <v>573</v>
      </c>
      <c r="C6" s="48" t="s">
        <v>944</v>
      </c>
      <c r="D6" s="48" t="s">
        <v>945</v>
      </c>
      <c r="E6" s="48" t="s">
        <v>946</v>
      </c>
      <c r="F6" s="48" t="s">
        <v>947</v>
      </c>
      <c r="G6" s="48" t="s">
        <v>3269</v>
      </c>
      <c r="H6" s="48" t="s">
        <v>948</v>
      </c>
      <c r="I6" s="48" t="s">
        <v>3270</v>
      </c>
      <c r="J6" s="48" t="s">
        <v>3271</v>
      </c>
      <c r="K6" s="48" t="s">
        <v>3272</v>
      </c>
      <c r="L6" s="48" t="s">
        <v>949</v>
      </c>
      <c r="M6" s="48" t="s">
        <v>950</v>
      </c>
      <c r="N6" s="48" t="s">
        <v>951</v>
      </c>
      <c r="O6" s="48" t="s">
        <v>952</v>
      </c>
      <c r="P6" s="37" t="s">
        <v>953</v>
      </c>
      <c r="Q6" s="1"/>
      <c r="R6" s="1"/>
      <c r="S6" s="1"/>
      <c r="T6" s="1"/>
      <c r="U6" s="49" t="s">
        <v>3</v>
      </c>
      <c r="V6" s="49" t="s">
        <v>76</v>
      </c>
      <c r="W6" s="49" t="s">
        <v>954</v>
      </c>
      <c r="X6" s="49" t="s">
        <v>955</v>
      </c>
    </row>
    <row r="7" spans="1:24" x14ac:dyDescent="0.3">
      <c r="A7" s="1"/>
      <c r="B7" s="50" t="s">
        <v>800</v>
      </c>
      <c r="C7" s="51">
        <v>1109.067</v>
      </c>
      <c r="D7" s="51">
        <v>3403.3595</v>
      </c>
      <c r="E7" s="51">
        <v>2236.1054800000002</v>
      </c>
      <c r="F7" s="51">
        <v>0</v>
      </c>
      <c r="G7" s="51"/>
      <c r="H7" s="51">
        <v>0</v>
      </c>
      <c r="I7" s="51">
        <v>0</v>
      </c>
      <c r="J7" s="51"/>
      <c r="K7" s="51"/>
      <c r="L7" s="51">
        <v>34.51</v>
      </c>
      <c r="M7" s="51">
        <v>11.9</v>
      </c>
      <c r="N7" s="51">
        <v>0</v>
      </c>
      <c r="O7" s="51">
        <v>316.64146</v>
      </c>
      <c r="P7" s="51">
        <f>SUM(C7:O7)</f>
        <v>7111.5834399999994</v>
      </c>
      <c r="Q7" s="1"/>
      <c r="R7" s="1"/>
      <c r="S7" s="1"/>
      <c r="T7" s="1"/>
      <c r="U7" s="214" t="s">
        <v>614</v>
      </c>
      <c r="V7" s="52" t="s">
        <v>956</v>
      </c>
      <c r="W7" s="53">
        <v>396.55</v>
      </c>
      <c r="X7" s="53" t="s">
        <v>957</v>
      </c>
    </row>
    <row r="8" spans="1:24" x14ac:dyDescent="0.3">
      <c r="A8" s="1"/>
      <c r="B8" s="54" t="s">
        <v>801</v>
      </c>
      <c r="C8" s="55">
        <v>1113.2670000000001</v>
      </c>
      <c r="D8" s="55">
        <v>3358.0448299999998</v>
      </c>
      <c r="E8" s="55">
        <v>2124.02673</v>
      </c>
      <c r="F8" s="55">
        <v>0</v>
      </c>
      <c r="G8" s="55"/>
      <c r="H8" s="55">
        <v>0</v>
      </c>
      <c r="I8" s="55">
        <v>0</v>
      </c>
      <c r="J8" s="55"/>
      <c r="K8" s="55"/>
      <c r="L8" s="55">
        <v>34.94</v>
      </c>
      <c r="M8" s="55">
        <v>11.9</v>
      </c>
      <c r="N8" s="55">
        <v>0</v>
      </c>
      <c r="O8" s="55">
        <v>340.21699000000001</v>
      </c>
      <c r="P8" s="55">
        <f t="shared" ref="P8:P54" si="0">SUM(C8:O8)</f>
        <v>6982.3955499999993</v>
      </c>
      <c r="Q8" s="1"/>
      <c r="R8" s="1"/>
      <c r="S8" s="1"/>
      <c r="T8" s="1"/>
      <c r="U8" s="214" t="s">
        <v>615</v>
      </c>
      <c r="V8" s="52" t="s">
        <v>958</v>
      </c>
      <c r="W8" s="53">
        <v>67.75</v>
      </c>
      <c r="X8" s="53" t="s">
        <v>957</v>
      </c>
    </row>
    <row r="9" spans="1:24" x14ac:dyDescent="0.3">
      <c r="A9" s="1"/>
      <c r="B9" s="54" t="s">
        <v>802</v>
      </c>
      <c r="C9" s="55">
        <v>1116.1679999999999</v>
      </c>
      <c r="D9" s="55">
        <v>3386.6551399999998</v>
      </c>
      <c r="E9" s="55">
        <v>1919.6328100000001</v>
      </c>
      <c r="F9" s="55">
        <v>0</v>
      </c>
      <c r="G9" s="55"/>
      <c r="H9" s="55">
        <v>0</v>
      </c>
      <c r="I9" s="55">
        <v>0</v>
      </c>
      <c r="J9" s="55"/>
      <c r="K9" s="55"/>
      <c r="L9" s="55">
        <v>27.48</v>
      </c>
      <c r="M9" s="55">
        <v>11.9</v>
      </c>
      <c r="N9" s="55">
        <v>0</v>
      </c>
      <c r="O9" s="55">
        <v>380.82652000000002</v>
      </c>
      <c r="P9" s="55">
        <f t="shared" si="0"/>
        <v>6842.6624699999984</v>
      </c>
      <c r="Q9" s="1"/>
      <c r="R9" s="1"/>
      <c r="S9" s="1"/>
      <c r="T9" s="1"/>
      <c r="U9" s="214" t="s">
        <v>616</v>
      </c>
      <c r="V9" s="52" t="s">
        <v>959</v>
      </c>
      <c r="W9" s="53">
        <v>7.1174999999999997</v>
      </c>
      <c r="X9" s="53" t="s">
        <v>957</v>
      </c>
    </row>
    <row r="10" spans="1:24" x14ac:dyDescent="0.3">
      <c r="A10" s="1"/>
      <c r="B10" s="54" t="s">
        <v>803</v>
      </c>
      <c r="C10" s="55">
        <v>1123.1669999999999</v>
      </c>
      <c r="D10" s="55">
        <v>3364.8966700000001</v>
      </c>
      <c r="E10" s="55">
        <v>1869.0776800000001</v>
      </c>
      <c r="F10" s="55">
        <v>0</v>
      </c>
      <c r="G10" s="55"/>
      <c r="H10" s="55">
        <v>0</v>
      </c>
      <c r="I10" s="55">
        <v>0</v>
      </c>
      <c r="J10" s="55"/>
      <c r="K10" s="55"/>
      <c r="L10" s="55">
        <v>32.94</v>
      </c>
      <c r="M10" s="55">
        <v>11.9</v>
      </c>
      <c r="N10" s="55">
        <v>0</v>
      </c>
      <c r="O10" s="55">
        <v>404.76907</v>
      </c>
      <c r="P10" s="55">
        <f t="shared" si="0"/>
        <v>6806.7504199999994</v>
      </c>
      <c r="Q10" s="1"/>
      <c r="R10" s="1"/>
      <c r="S10" s="1"/>
      <c r="T10" s="1"/>
      <c r="U10" s="214" t="s">
        <v>596</v>
      </c>
      <c r="V10" s="52" t="s">
        <v>960</v>
      </c>
      <c r="W10" s="53">
        <v>479.05</v>
      </c>
      <c r="X10" s="53" t="s">
        <v>957</v>
      </c>
    </row>
    <row r="11" spans="1:24" x14ac:dyDescent="0.3">
      <c r="A11" s="1"/>
      <c r="B11" s="54" t="s">
        <v>804</v>
      </c>
      <c r="C11" s="55">
        <v>1113.1669999999999</v>
      </c>
      <c r="D11" s="55">
        <v>3251.3281400000001</v>
      </c>
      <c r="E11" s="55">
        <v>1835.5558799999999</v>
      </c>
      <c r="F11" s="55">
        <v>0</v>
      </c>
      <c r="G11" s="55"/>
      <c r="H11" s="55">
        <v>0</v>
      </c>
      <c r="I11" s="55">
        <v>0</v>
      </c>
      <c r="J11" s="55"/>
      <c r="K11" s="55"/>
      <c r="L11" s="55">
        <v>32.97</v>
      </c>
      <c r="M11" s="55">
        <v>11.9</v>
      </c>
      <c r="N11" s="55">
        <v>0</v>
      </c>
      <c r="O11" s="55">
        <v>421.73086999999998</v>
      </c>
      <c r="P11" s="55">
        <f t="shared" si="0"/>
        <v>6666.6518900000001</v>
      </c>
      <c r="Q11" s="1"/>
      <c r="R11" s="1"/>
      <c r="S11" s="1"/>
      <c r="T11" s="1"/>
      <c r="U11" s="214" t="s">
        <v>73</v>
      </c>
      <c r="V11" s="52" t="s">
        <v>74</v>
      </c>
      <c r="W11" s="53" t="s">
        <v>957</v>
      </c>
      <c r="X11" s="53">
        <v>3728.8</v>
      </c>
    </row>
    <row r="12" spans="1:24" x14ac:dyDescent="0.3">
      <c r="A12" s="1"/>
      <c r="B12" s="54" t="s">
        <v>805</v>
      </c>
      <c r="C12" s="55">
        <v>1107.4670000000001</v>
      </c>
      <c r="D12" s="55">
        <v>3319.6529399999999</v>
      </c>
      <c r="E12" s="55">
        <v>1771.70353</v>
      </c>
      <c r="F12" s="55">
        <v>0</v>
      </c>
      <c r="G12" s="55"/>
      <c r="H12" s="55">
        <v>0</v>
      </c>
      <c r="I12" s="55">
        <v>0</v>
      </c>
      <c r="J12" s="55"/>
      <c r="K12" s="55"/>
      <c r="L12" s="55">
        <v>32.659999999999997</v>
      </c>
      <c r="M12" s="55">
        <v>11.9</v>
      </c>
      <c r="N12" s="55">
        <v>0</v>
      </c>
      <c r="O12" s="55">
        <v>398.61977999999999</v>
      </c>
      <c r="P12" s="55">
        <f t="shared" si="0"/>
        <v>6642.0032499999998</v>
      </c>
      <c r="Q12" s="1"/>
      <c r="R12" s="1"/>
      <c r="S12" s="1"/>
      <c r="T12" s="1"/>
      <c r="U12" s="214" t="s">
        <v>589</v>
      </c>
      <c r="V12" s="52" t="s">
        <v>961</v>
      </c>
      <c r="W12" s="53">
        <v>463.95</v>
      </c>
      <c r="X12" s="53" t="s">
        <v>957</v>
      </c>
    </row>
    <row r="13" spans="1:24" x14ac:dyDescent="0.3">
      <c r="A13" s="1"/>
      <c r="B13" s="54" t="s">
        <v>806</v>
      </c>
      <c r="C13" s="55">
        <v>1117.367</v>
      </c>
      <c r="D13" s="55">
        <v>3459.3737599999999</v>
      </c>
      <c r="E13" s="55">
        <v>1637.0500400000001</v>
      </c>
      <c r="F13" s="55">
        <v>0</v>
      </c>
      <c r="G13" s="55"/>
      <c r="H13" s="55">
        <v>0</v>
      </c>
      <c r="I13" s="55">
        <v>0</v>
      </c>
      <c r="J13" s="55"/>
      <c r="K13" s="55"/>
      <c r="L13" s="55">
        <v>34.520000000000003</v>
      </c>
      <c r="M13" s="55">
        <v>11.9</v>
      </c>
      <c r="N13" s="55">
        <v>0</v>
      </c>
      <c r="O13" s="55">
        <v>360.88207</v>
      </c>
      <c r="P13" s="55">
        <f t="shared" si="0"/>
        <v>6621.0928699999995</v>
      </c>
      <c r="Q13" s="1"/>
      <c r="R13" s="1"/>
      <c r="S13" s="1"/>
      <c r="T13" s="1"/>
      <c r="U13" s="214" t="s">
        <v>587</v>
      </c>
      <c r="V13" s="52" t="s">
        <v>962</v>
      </c>
      <c r="W13" s="53" t="s">
        <v>957</v>
      </c>
      <c r="X13" s="53">
        <v>3299.25</v>
      </c>
    </row>
    <row r="14" spans="1:24" x14ac:dyDescent="0.3">
      <c r="A14" s="1"/>
      <c r="B14" s="56" t="s">
        <v>807</v>
      </c>
      <c r="C14" s="57">
        <v>1117.6679999999999</v>
      </c>
      <c r="D14" s="57">
        <v>3529.25144</v>
      </c>
      <c r="E14" s="57">
        <v>1691.27865</v>
      </c>
      <c r="F14" s="57">
        <v>0</v>
      </c>
      <c r="G14" s="57"/>
      <c r="H14" s="57">
        <v>0</v>
      </c>
      <c r="I14" s="57">
        <v>0</v>
      </c>
      <c r="J14" s="57"/>
      <c r="K14" s="57"/>
      <c r="L14" s="57">
        <v>34.770000000000003</v>
      </c>
      <c r="M14" s="57">
        <v>11.9</v>
      </c>
      <c r="N14" s="57">
        <v>0</v>
      </c>
      <c r="O14" s="57">
        <v>296.95929000000001</v>
      </c>
      <c r="P14" s="57">
        <f t="shared" si="0"/>
        <v>6681.8273799999997</v>
      </c>
      <c r="Q14" s="1"/>
      <c r="R14" s="1"/>
      <c r="S14" s="1"/>
      <c r="T14" s="1"/>
      <c r="U14" s="214"/>
      <c r="V14" s="52" t="s">
        <v>963</v>
      </c>
      <c r="W14" s="53">
        <v>989.75</v>
      </c>
      <c r="X14" s="53" t="s">
        <v>957</v>
      </c>
    </row>
    <row r="15" spans="1:24" x14ac:dyDescent="0.3">
      <c r="A15" s="1"/>
      <c r="B15" s="50" t="s">
        <v>808</v>
      </c>
      <c r="C15" s="51">
        <v>1121.6669999999999</v>
      </c>
      <c r="D15" s="51">
        <v>3490.5769399999999</v>
      </c>
      <c r="E15" s="51">
        <v>1754.8087700000001</v>
      </c>
      <c r="F15" s="51">
        <v>0</v>
      </c>
      <c r="G15" s="51"/>
      <c r="H15" s="51">
        <v>0</v>
      </c>
      <c r="I15" s="51">
        <v>0</v>
      </c>
      <c r="J15" s="51"/>
      <c r="K15" s="51"/>
      <c r="L15" s="51">
        <v>34.83</v>
      </c>
      <c r="M15" s="51">
        <v>11.9</v>
      </c>
      <c r="N15" s="51">
        <v>0</v>
      </c>
      <c r="O15" s="51">
        <v>265.31364000000002</v>
      </c>
      <c r="P15" s="51">
        <f t="shared" si="0"/>
        <v>6679.0963499999998</v>
      </c>
      <c r="Q15" s="1"/>
      <c r="R15" s="1"/>
      <c r="S15" s="1"/>
      <c r="T15" s="1"/>
      <c r="U15" s="214" t="s">
        <v>78</v>
      </c>
      <c r="V15" s="52" t="s">
        <v>964</v>
      </c>
      <c r="W15" s="53">
        <v>159.80000000000001</v>
      </c>
      <c r="X15" s="53" t="s">
        <v>957</v>
      </c>
    </row>
    <row r="16" spans="1:24" x14ac:dyDescent="0.3">
      <c r="A16" s="1"/>
      <c r="B16" s="54" t="s">
        <v>809</v>
      </c>
      <c r="C16" s="55">
        <v>1122.2670000000001</v>
      </c>
      <c r="D16" s="55">
        <v>3479.91237</v>
      </c>
      <c r="E16" s="55">
        <v>1877.4671499999999</v>
      </c>
      <c r="F16" s="55">
        <v>0</v>
      </c>
      <c r="G16" s="55"/>
      <c r="H16" s="55">
        <v>0</v>
      </c>
      <c r="I16" s="55">
        <v>0</v>
      </c>
      <c r="J16" s="55"/>
      <c r="K16" s="55"/>
      <c r="L16" s="55">
        <v>36.31</v>
      </c>
      <c r="M16" s="55">
        <v>11.9</v>
      </c>
      <c r="N16" s="55">
        <v>0.1</v>
      </c>
      <c r="O16" s="55">
        <v>240.49304000000001</v>
      </c>
      <c r="P16" s="55">
        <f t="shared" si="0"/>
        <v>6768.4495600000009</v>
      </c>
      <c r="Q16" s="1"/>
      <c r="R16" s="1"/>
      <c r="S16" s="1"/>
      <c r="T16" s="1"/>
      <c r="U16" s="214"/>
      <c r="V16" s="52" t="s">
        <v>965</v>
      </c>
      <c r="W16" s="53" t="s">
        <v>957</v>
      </c>
      <c r="X16" s="53">
        <v>1794.2</v>
      </c>
    </row>
    <row r="17" spans="1:24" x14ac:dyDescent="0.3">
      <c r="A17" s="1"/>
      <c r="B17" s="54" t="s">
        <v>810</v>
      </c>
      <c r="C17" s="55">
        <v>1124.2670000000001</v>
      </c>
      <c r="D17" s="55">
        <v>3582.2452199999998</v>
      </c>
      <c r="E17" s="55">
        <v>1917.77736</v>
      </c>
      <c r="F17" s="55">
        <v>0</v>
      </c>
      <c r="G17" s="55"/>
      <c r="H17" s="55">
        <v>0</v>
      </c>
      <c r="I17" s="55">
        <v>6.9</v>
      </c>
      <c r="J17" s="55"/>
      <c r="K17" s="55"/>
      <c r="L17" s="55">
        <v>35.28</v>
      </c>
      <c r="M17" s="55">
        <v>11.9</v>
      </c>
      <c r="N17" s="55">
        <v>0</v>
      </c>
      <c r="O17" s="55">
        <v>231.23496</v>
      </c>
      <c r="P17" s="55">
        <f t="shared" si="0"/>
        <v>6909.6045399999985</v>
      </c>
      <c r="Q17" s="1"/>
      <c r="R17" s="1"/>
      <c r="S17" s="1"/>
      <c r="T17" s="1"/>
      <c r="U17" s="214" t="s">
        <v>618</v>
      </c>
      <c r="V17" s="52" t="s">
        <v>966</v>
      </c>
      <c r="W17" s="53">
        <v>475.35</v>
      </c>
      <c r="X17" s="53" t="s">
        <v>957</v>
      </c>
    </row>
    <row r="18" spans="1:24" x14ac:dyDescent="0.3">
      <c r="A18" s="1"/>
      <c r="B18" s="54" t="s">
        <v>811</v>
      </c>
      <c r="C18" s="55">
        <v>1120.067</v>
      </c>
      <c r="D18" s="55">
        <v>3543.6872600000002</v>
      </c>
      <c r="E18" s="55">
        <v>2036.33125</v>
      </c>
      <c r="F18" s="55">
        <v>0</v>
      </c>
      <c r="G18" s="55"/>
      <c r="H18" s="55">
        <v>0</v>
      </c>
      <c r="I18" s="55">
        <v>8</v>
      </c>
      <c r="J18" s="55"/>
      <c r="K18" s="55"/>
      <c r="L18" s="55">
        <v>35.200000000000003</v>
      </c>
      <c r="M18" s="55">
        <v>11.9</v>
      </c>
      <c r="N18" s="55">
        <v>4.2412099999999997</v>
      </c>
      <c r="O18" s="55">
        <v>258.40582000000001</v>
      </c>
      <c r="P18" s="55">
        <f t="shared" si="0"/>
        <v>7017.8325399999994</v>
      </c>
      <c r="Q18" s="1"/>
      <c r="R18" s="1"/>
      <c r="S18" s="1"/>
      <c r="T18" s="1"/>
      <c r="U18" s="214"/>
      <c r="V18" s="52" t="s">
        <v>967</v>
      </c>
      <c r="W18" s="53">
        <v>382.5</v>
      </c>
      <c r="X18" s="53" t="s">
        <v>957</v>
      </c>
    </row>
    <row r="19" spans="1:24" x14ac:dyDescent="0.3">
      <c r="A19" s="1"/>
      <c r="B19" s="54" t="s">
        <v>812</v>
      </c>
      <c r="C19" s="55">
        <v>1117.2929999999999</v>
      </c>
      <c r="D19" s="55">
        <v>3377.3711199999998</v>
      </c>
      <c r="E19" s="55">
        <v>2202.2783800000002</v>
      </c>
      <c r="F19" s="55">
        <v>0</v>
      </c>
      <c r="G19" s="55"/>
      <c r="H19" s="55">
        <v>0</v>
      </c>
      <c r="I19" s="55">
        <v>9.1</v>
      </c>
      <c r="J19" s="55"/>
      <c r="K19" s="55"/>
      <c r="L19" s="55">
        <v>33.5</v>
      </c>
      <c r="M19" s="55">
        <v>11.9</v>
      </c>
      <c r="N19" s="55">
        <v>125.09273</v>
      </c>
      <c r="O19" s="55">
        <v>244.59243000000001</v>
      </c>
      <c r="P19" s="55">
        <f t="shared" si="0"/>
        <v>7121.1276599999992</v>
      </c>
      <c r="Q19" s="1"/>
      <c r="R19" s="1"/>
      <c r="S19" s="1"/>
      <c r="T19" s="1"/>
      <c r="U19" s="214"/>
      <c r="V19" s="52" t="s">
        <v>968</v>
      </c>
      <c r="W19" s="53">
        <v>487.1</v>
      </c>
      <c r="X19" s="53" t="s">
        <v>957</v>
      </c>
    </row>
    <row r="20" spans="1:24" x14ac:dyDescent="0.3">
      <c r="A20" s="1"/>
      <c r="B20" s="54" t="s">
        <v>813</v>
      </c>
      <c r="C20" s="55">
        <v>1111.06</v>
      </c>
      <c r="D20" s="55">
        <v>3235.7307999999998</v>
      </c>
      <c r="E20" s="55">
        <v>2101.6262900000002</v>
      </c>
      <c r="F20" s="55">
        <v>0</v>
      </c>
      <c r="G20" s="55"/>
      <c r="H20" s="55">
        <v>0</v>
      </c>
      <c r="I20" s="55">
        <v>9.1999999999999993</v>
      </c>
      <c r="J20" s="55"/>
      <c r="K20" s="55"/>
      <c r="L20" s="55">
        <v>33.71</v>
      </c>
      <c r="M20" s="55">
        <v>11.9</v>
      </c>
      <c r="N20" s="55">
        <v>407.67135999999999</v>
      </c>
      <c r="O20" s="55">
        <v>297.48345999999998</v>
      </c>
      <c r="P20" s="55">
        <f t="shared" si="0"/>
        <v>7208.3819100000001</v>
      </c>
      <c r="Q20" s="1"/>
      <c r="R20" s="1"/>
      <c r="S20" s="1"/>
      <c r="T20" s="1"/>
      <c r="U20" s="214"/>
      <c r="V20" s="52" t="s">
        <v>969</v>
      </c>
      <c r="W20" s="53">
        <v>192.9</v>
      </c>
      <c r="X20" s="53" t="s">
        <v>957</v>
      </c>
    </row>
    <row r="21" spans="1:24" x14ac:dyDescent="0.3">
      <c r="A21" s="1"/>
      <c r="B21" s="54" t="s">
        <v>814</v>
      </c>
      <c r="C21" s="55">
        <v>1101.1949999999999</v>
      </c>
      <c r="D21" s="55">
        <v>3230.87021</v>
      </c>
      <c r="E21" s="55">
        <v>1851.4597900000001</v>
      </c>
      <c r="F21" s="55">
        <v>0</v>
      </c>
      <c r="G21" s="55"/>
      <c r="H21" s="55">
        <v>0</v>
      </c>
      <c r="I21" s="55">
        <v>9.8000000000000007</v>
      </c>
      <c r="J21" s="55"/>
      <c r="K21" s="55"/>
      <c r="L21" s="55">
        <v>34.54</v>
      </c>
      <c r="M21" s="55">
        <v>11.9</v>
      </c>
      <c r="N21" s="55">
        <v>712.31330000000003</v>
      </c>
      <c r="O21" s="55">
        <v>327.19332000000003</v>
      </c>
      <c r="P21" s="55">
        <f t="shared" si="0"/>
        <v>7279.2716199999995</v>
      </c>
      <c r="Q21" s="1"/>
      <c r="R21" s="1"/>
      <c r="S21" s="1"/>
      <c r="T21" s="1"/>
      <c r="U21" s="214" t="s">
        <v>279</v>
      </c>
      <c r="V21" s="52" t="s">
        <v>970</v>
      </c>
      <c r="W21" s="53">
        <v>3955.8</v>
      </c>
      <c r="X21" s="53" t="s">
        <v>957</v>
      </c>
    </row>
    <row r="22" spans="1:24" x14ac:dyDescent="0.3">
      <c r="A22" s="1"/>
      <c r="B22" s="56" t="s">
        <v>815</v>
      </c>
      <c r="C22" s="57">
        <v>1122.597</v>
      </c>
      <c r="D22" s="57">
        <v>3325.67634</v>
      </c>
      <c r="E22" s="57">
        <v>1792.3604700000001</v>
      </c>
      <c r="F22" s="57">
        <v>0</v>
      </c>
      <c r="G22" s="57"/>
      <c r="H22" s="57">
        <v>0</v>
      </c>
      <c r="I22" s="57">
        <v>9.6999999999999993</v>
      </c>
      <c r="J22" s="57"/>
      <c r="K22" s="57"/>
      <c r="L22" s="57">
        <v>34.89</v>
      </c>
      <c r="M22" s="57">
        <v>11.9</v>
      </c>
      <c r="N22" s="57">
        <v>866.89634999999998</v>
      </c>
      <c r="O22" s="57">
        <v>259.65206999999998</v>
      </c>
      <c r="P22" s="57">
        <f t="shared" si="0"/>
        <v>7423.6722299999992</v>
      </c>
      <c r="Q22" s="1"/>
      <c r="R22" s="1"/>
      <c r="S22" s="1"/>
      <c r="T22" s="1"/>
      <c r="U22" s="214" t="s">
        <v>285</v>
      </c>
      <c r="V22" s="52" t="s">
        <v>971</v>
      </c>
      <c r="W22" s="53" t="s">
        <v>957</v>
      </c>
      <c r="X22" s="53">
        <v>186.95</v>
      </c>
    </row>
    <row r="23" spans="1:24" x14ac:dyDescent="0.3">
      <c r="A23" s="1"/>
      <c r="B23" s="50" t="s">
        <v>816</v>
      </c>
      <c r="C23" s="51">
        <v>1119.1980000000001</v>
      </c>
      <c r="D23" s="51">
        <v>3337.64167</v>
      </c>
      <c r="E23" s="51">
        <v>2051.4567900000002</v>
      </c>
      <c r="F23" s="51">
        <v>43.6</v>
      </c>
      <c r="G23" s="51"/>
      <c r="H23" s="51">
        <v>0</v>
      </c>
      <c r="I23" s="51">
        <v>12.6</v>
      </c>
      <c r="J23" s="51"/>
      <c r="K23" s="51"/>
      <c r="L23" s="51">
        <v>35.380000000000003</v>
      </c>
      <c r="M23" s="51">
        <v>11.9</v>
      </c>
      <c r="N23" s="51">
        <v>899.74454000000003</v>
      </c>
      <c r="O23" s="51">
        <v>239.03639999999999</v>
      </c>
      <c r="P23" s="51">
        <f t="shared" si="0"/>
        <v>7750.5574000000006</v>
      </c>
      <c r="Q23" s="1"/>
      <c r="R23" s="1"/>
      <c r="S23" s="1"/>
      <c r="T23" s="1"/>
      <c r="U23" s="214"/>
      <c r="V23" s="52" t="s">
        <v>972</v>
      </c>
      <c r="W23" s="53" t="s">
        <v>957</v>
      </c>
      <c r="X23" s="53">
        <v>106.6</v>
      </c>
    </row>
    <row r="24" spans="1:24" x14ac:dyDescent="0.3">
      <c r="A24" s="1"/>
      <c r="B24" s="54" t="s">
        <v>817</v>
      </c>
      <c r="C24" s="55">
        <v>1106.297</v>
      </c>
      <c r="D24" s="55">
        <v>3318.4308599999999</v>
      </c>
      <c r="E24" s="55">
        <v>2081.3383100000001</v>
      </c>
      <c r="F24" s="55">
        <v>43.1</v>
      </c>
      <c r="G24" s="55"/>
      <c r="H24" s="55">
        <v>0</v>
      </c>
      <c r="I24" s="55">
        <v>12.4</v>
      </c>
      <c r="J24" s="55"/>
      <c r="K24" s="55"/>
      <c r="L24" s="55">
        <v>34.14</v>
      </c>
      <c r="M24" s="55">
        <v>11.9</v>
      </c>
      <c r="N24" s="55">
        <v>926.09524999999996</v>
      </c>
      <c r="O24" s="55">
        <v>217.17274</v>
      </c>
      <c r="P24" s="55">
        <f t="shared" si="0"/>
        <v>7750.8741600000003</v>
      </c>
      <c r="Q24" s="1"/>
      <c r="R24" s="1"/>
      <c r="S24" s="1"/>
      <c r="T24" s="1"/>
      <c r="U24" s="214" t="s">
        <v>613</v>
      </c>
      <c r="V24" s="52" t="s">
        <v>973</v>
      </c>
      <c r="W24" s="53">
        <v>84.05</v>
      </c>
      <c r="X24" s="53" t="s">
        <v>957</v>
      </c>
    </row>
    <row r="25" spans="1:24" x14ac:dyDescent="0.3">
      <c r="A25" s="1"/>
      <c r="B25" s="54" t="s">
        <v>818</v>
      </c>
      <c r="C25" s="55">
        <v>1116.396</v>
      </c>
      <c r="D25" s="55">
        <v>3498.6770700000002</v>
      </c>
      <c r="E25" s="55">
        <v>2098.0942399999999</v>
      </c>
      <c r="F25" s="55">
        <v>42.9</v>
      </c>
      <c r="G25" s="55"/>
      <c r="H25" s="55">
        <v>0</v>
      </c>
      <c r="I25" s="55">
        <v>12</v>
      </c>
      <c r="J25" s="55"/>
      <c r="K25" s="55"/>
      <c r="L25" s="55">
        <v>25.61</v>
      </c>
      <c r="M25" s="55">
        <v>11.9</v>
      </c>
      <c r="N25" s="55">
        <v>938.45285999999999</v>
      </c>
      <c r="O25" s="55">
        <v>185.85834</v>
      </c>
      <c r="P25" s="55">
        <f t="shared" si="0"/>
        <v>7929.8885099999998</v>
      </c>
      <c r="Q25" s="1"/>
      <c r="R25" s="1"/>
      <c r="S25" s="1"/>
      <c r="T25" s="1"/>
      <c r="U25" s="214" t="s">
        <v>83</v>
      </c>
      <c r="V25" s="52" t="s">
        <v>84</v>
      </c>
      <c r="W25" s="53" t="s">
        <v>957</v>
      </c>
      <c r="X25" s="53">
        <v>15585.1</v>
      </c>
    </row>
    <row r="26" spans="1:24" x14ac:dyDescent="0.3">
      <c r="A26" s="1"/>
      <c r="B26" s="54" t="s">
        <v>819</v>
      </c>
      <c r="C26" s="55">
        <v>1101.095</v>
      </c>
      <c r="D26" s="55">
        <v>3574.4127400000002</v>
      </c>
      <c r="E26" s="55">
        <v>2224.44571</v>
      </c>
      <c r="F26" s="55">
        <v>42.7</v>
      </c>
      <c r="G26" s="55"/>
      <c r="H26" s="55">
        <v>0</v>
      </c>
      <c r="I26" s="55">
        <v>11.3</v>
      </c>
      <c r="J26" s="55"/>
      <c r="K26" s="55"/>
      <c r="L26" s="55">
        <v>26.36</v>
      </c>
      <c r="M26" s="55">
        <v>11.9</v>
      </c>
      <c r="N26" s="55">
        <v>946.94505000000004</v>
      </c>
      <c r="O26" s="55">
        <v>175.32468</v>
      </c>
      <c r="P26" s="55">
        <f t="shared" si="0"/>
        <v>8114.4831799999993</v>
      </c>
      <c r="Q26" s="1"/>
      <c r="R26" s="1"/>
      <c r="S26" s="1"/>
      <c r="T26" s="1"/>
      <c r="U26" s="214"/>
      <c r="V26" s="52" t="s">
        <v>974</v>
      </c>
      <c r="W26" s="53">
        <v>3975.2</v>
      </c>
      <c r="X26" s="53" t="s">
        <v>957</v>
      </c>
    </row>
    <row r="27" spans="1:24" x14ac:dyDescent="0.3">
      <c r="A27" s="1"/>
      <c r="B27" s="54" t="s">
        <v>820</v>
      </c>
      <c r="C27" s="55">
        <v>1093.8879999999999</v>
      </c>
      <c r="D27" s="55">
        <v>3518.6721400000001</v>
      </c>
      <c r="E27" s="55">
        <v>2325.0312399999998</v>
      </c>
      <c r="F27" s="55">
        <v>42.3</v>
      </c>
      <c r="G27" s="55"/>
      <c r="H27" s="55">
        <v>0</v>
      </c>
      <c r="I27" s="55">
        <v>12.5</v>
      </c>
      <c r="J27" s="55"/>
      <c r="K27" s="55"/>
      <c r="L27" s="55">
        <v>23.75</v>
      </c>
      <c r="M27" s="55">
        <v>11.7</v>
      </c>
      <c r="N27" s="55">
        <v>948.73301000000004</v>
      </c>
      <c r="O27" s="55">
        <v>179.66899000000001</v>
      </c>
      <c r="P27" s="55">
        <f t="shared" si="0"/>
        <v>8156.2433799999999</v>
      </c>
      <c r="Q27" s="1"/>
      <c r="R27" s="1"/>
      <c r="S27" s="1"/>
      <c r="T27" s="1"/>
      <c r="U27" s="214" t="s">
        <v>603</v>
      </c>
      <c r="V27" s="52" t="s">
        <v>975</v>
      </c>
      <c r="W27" s="53">
        <v>122.35</v>
      </c>
      <c r="X27" s="53" t="s">
        <v>957</v>
      </c>
    </row>
    <row r="28" spans="1:24" x14ac:dyDescent="0.3">
      <c r="A28" s="1"/>
      <c r="B28" s="54" t="s">
        <v>821</v>
      </c>
      <c r="C28" s="55">
        <v>1111.454</v>
      </c>
      <c r="D28" s="55">
        <v>3501.10293</v>
      </c>
      <c r="E28" s="55">
        <v>2335.5821299999998</v>
      </c>
      <c r="F28" s="55">
        <v>42.3</v>
      </c>
      <c r="G28" s="55"/>
      <c r="H28" s="55">
        <v>59.9</v>
      </c>
      <c r="I28" s="55">
        <v>12.7</v>
      </c>
      <c r="J28" s="55"/>
      <c r="K28" s="55"/>
      <c r="L28" s="55">
        <v>27.13</v>
      </c>
      <c r="M28" s="55">
        <v>11.7</v>
      </c>
      <c r="N28" s="55">
        <v>948.71781999999996</v>
      </c>
      <c r="O28" s="55">
        <v>203.96097</v>
      </c>
      <c r="P28" s="55">
        <f t="shared" si="0"/>
        <v>8254.547849999999</v>
      </c>
      <c r="Q28" s="1"/>
      <c r="R28" s="1"/>
      <c r="S28" s="1"/>
      <c r="T28" s="1"/>
      <c r="U28" s="214" t="s">
        <v>604</v>
      </c>
      <c r="V28" s="52" t="s">
        <v>976</v>
      </c>
      <c r="W28" s="53">
        <v>496.95</v>
      </c>
      <c r="X28" s="53" t="s">
        <v>957</v>
      </c>
    </row>
    <row r="29" spans="1:24" x14ac:dyDescent="0.3">
      <c r="A29" s="1"/>
      <c r="B29" s="54" t="s">
        <v>822</v>
      </c>
      <c r="C29" s="55">
        <v>1104.452</v>
      </c>
      <c r="D29" s="55">
        <v>3423.6828799999998</v>
      </c>
      <c r="E29" s="55">
        <v>2440.94839</v>
      </c>
      <c r="F29" s="55">
        <v>42.4</v>
      </c>
      <c r="G29" s="55"/>
      <c r="H29" s="55">
        <v>0</v>
      </c>
      <c r="I29" s="55">
        <v>12.1</v>
      </c>
      <c r="J29" s="55"/>
      <c r="K29" s="55"/>
      <c r="L29" s="55">
        <v>25.3</v>
      </c>
      <c r="M29" s="55">
        <v>11.5</v>
      </c>
      <c r="N29" s="55">
        <v>953.27909999999997</v>
      </c>
      <c r="O29" s="55">
        <v>270.86597999999998</v>
      </c>
      <c r="P29" s="55">
        <f t="shared" si="0"/>
        <v>8284.5283499999987</v>
      </c>
      <c r="Q29" s="1"/>
      <c r="R29" s="1"/>
      <c r="S29" s="1"/>
      <c r="T29" s="1"/>
      <c r="U29" s="214" t="s">
        <v>86</v>
      </c>
      <c r="V29" s="52" t="s">
        <v>87</v>
      </c>
      <c r="W29" s="53" t="s">
        <v>957</v>
      </c>
      <c r="X29" s="53">
        <v>10321.1</v>
      </c>
    </row>
    <row r="30" spans="1:24" x14ac:dyDescent="0.3">
      <c r="A30" s="1"/>
      <c r="B30" s="56" t="s">
        <v>823</v>
      </c>
      <c r="C30" s="57">
        <v>1098.951</v>
      </c>
      <c r="D30" s="57">
        <v>3454.0077299999998</v>
      </c>
      <c r="E30" s="57">
        <v>2446.0863399999998</v>
      </c>
      <c r="F30" s="57">
        <v>43.5</v>
      </c>
      <c r="G30" s="57"/>
      <c r="H30" s="57">
        <v>0</v>
      </c>
      <c r="I30" s="57">
        <v>12.1</v>
      </c>
      <c r="J30" s="57"/>
      <c r="K30" s="57"/>
      <c r="L30" s="57">
        <v>24.82</v>
      </c>
      <c r="M30" s="57">
        <v>11.5</v>
      </c>
      <c r="N30" s="57">
        <v>957.98342000000002</v>
      </c>
      <c r="O30" s="57">
        <v>319.42477000000002</v>
      </c>
      <c r="P30" s="57">
        <f t="shared" si="0"/>
        <v>8368.3732600000003</v>
      </c>
      <c r="Q30" s="1"/>
      <c r="R30" s="1"/>
      <c r="S30" s="1"/>
      <c r="T30" s="1"/>
      <c r="U30" s="214"/>
      <c r="V30" s="52" t="s">
        <v>977</v>
      </c>
      <c r="W30" s="53">
        <v>156.05000000000001</v>
      </c>
      <c r="X30" s="53" t="s">
        <v>957</v>
      </c>
    </row>
    <row r="31" spans="1:24" x14ac:dyDescent="0.3">
      <c r="A31" s="1"/>
      <c r="B31" s="50" t="s">
        <v>824</v>
      </c>
      <c r="C31" s="51">
        <v>1110.45</v>
      </c>
      <c r="D31" s="51">
        <v>3377.5947999999999</v>
      </c>
      <c r="E31" s="51">
        <v>2325.6057900000001</v>
      </c>
      <c r="F31" s="51">
        <v>43.1</v>
      </c>
      <c r="G31" s="51"/>
      <c r="H31" s="51">
        <v>0</v>
      </c>
      <c r="I31" s="51">
        <v>12.1</v>
      </c>
      <c r="J31" s="51"/>
      <c r="K31" s="51"/>
      <c r="L31" s="51">
        <v>24.58</v>
      </c>
      <c r="M31" s="51">
        <v>11.5</v>
      </c>
      <c r="N31" s="51">
        <v>958.67102</v>
      </c>
      <c r="O31" s="51">
        <v>416.80408</v>
      </c>
      <c r="P31" s="51">
        <f t="shared" si="0"/>
        <v>8280.4056899999996</v>
      </c>
      <c r="Q31" s="1"/>
      <c r="R31" s="1"/>
      <c r="S31" s="1"/>
      <c r="T31" s="1"/>
      <c r="U31" s="214" t="s">
        <v>978</v>
      </c>
      <c r="V31" s="52" t="s">
        <v>979</v>
      </c>
      <c r="W31" s="53" t="s">
        <v>957</v>
      </c>
      <c r="X31" s="53">
        <v>1130.6500000000001</v>
      </c>
    </row>
    <row r="32" spans="1:24" x14ac:dyDescent="0.3">
      <c r="A32" s="1"/>
      <c r="B32" s="54" t="s">
        <v>825</v>
      </c>
      <c r="C32" s="55">
        <v>1101.6489999999999</v>
      </c>
      <c r="D32" s="55">
        <v>3444.34546</v>
      </c>
      <c r="E32" s="55">
        <v>2120.99865</v>
      </c>
      <c r="F32" s="55">
        <v>43.6</v>
      </c>
      <c r="G32" s="55"/>
      <c r="H32" s="55">
        <v>0</v>
      </c>
      <c r="I32" s="55">
        <v>12.4</v>
      </c>
      <c r="J32" s="55"/>
      <c r="K32" s="55"/>
      <c r="L32" s="55">
        <v>23.33</v>
      </c>
      <c r="M32" s="55">
        <v>11.5</v>
      </c>
      <c r="N32" s="55">
        <v>955.08421999999996</v>
      </c>
      <c r="O32" s="55">
        <v>510.02974</v>
      </c>
      <c r="P32" s="55">
        <f t="shared" si="0"/>
        <v>8222.9370699999999</v>
      </c>
      <c r="Q32" s="1"/>
      <c r="R32" s="1"/>
      <c r="S32" s="1"/>
      <c r="T32" s="1"/>
      <c r="U32" s="214" t="s">
        <v>605</v>
      </c>
      <c r="V32" s="52" t="s">
        <v>980</v>
      </c>
      <c r="W32" s="53">
        <v>457.95</v>
      </c>
      <c r="X32" s="53" t="s">
        <v>957</v>
      </c>
    </row>
    <row r="33" spans="1:24" x14ac:dyDescent="0.3">
      <c r="A33" s="1"/>
      <c r="B33" s="54" t="s">
        <v>826</v>
      </c>
      <c r="C33" s="55">
        <v>1104.049</v>
      </c>
      <c r="D33" s="55">
        <v>3365.4646200000002</v>
      </c>
      <c r="E33" s="55">
        <v>2078.41158</v>
      </c>
      <c r="F33" s="55">
        <v>43.4</v>
      </c>
      <c r="G33" s="55"/>
      <c r="H33" s="55">
        <v>0</v>
      </c>
      <c r="I33" s="55">
        <v>12.8</v>
      </c>
      <c r="J33" s="55"/>
      <c r="K33" s="55"/>
      <c r="L33" s="55">
        <v>25.28</v>
      </c>
      <c r="M33" s="55">
        <v>11.5</v>
      </c>
      <c r="N33" s="55">
        <v>955.52377000000001</v>
      </c>
      <c r="O33" s="55">
        <v>602.39098999999999</v>
      </c>
      <c r="P33" s="55">
        <f t="shared" si="0"/>
        <v>8198.8199599999989</v>
      </c>
      <c r="Q33" s="1"/>
      <c r="R33" s="1"/>
      <c r="S33" s="1"/>
      <c r="T33" s="1"/>
      <c r="U33" s="214" t="s">
        <v>606</v>
      </c>
      <c r="V33" s="52" t="s">
        <v>981</v>
      </c>
      <c r="W33" s="53">
        <v>396.1</v>
      </c>
      <c r="X33" s="53" t="s">
        <v>957</v>
      </c>
    </row>
    <row r="34" spans="1:24" x14ac:dyDescent="0.3">
      <c r="A34" s="1"/>
      <c r="B34" s="54" t="s">
        <v>827</v>
      </c>
      <c r="C34" s="55">
        <v>1105.9490000000001</v>
      </c>
      <c r="D34" s="55">
        <v>3442.0734699999998</v>
      </c>
      <c r="E34" s="55">
        <v>1976.5090700000001</v>
      </c>
      <c r="F34" s="55">
        <v>43.3</v>
      </c>
      <c r="G34" s="55"/>
      <c r="H34" s="55">
        <v>0</v>
      </c>
      <c r="I34" s="55">
        <v>12.4</v>
      </c>
      <c r="J34" s="55"/>
      <c r="K34" s="55"/>
      <c r="L34" s="55">
        <v>25.81</v>
      </c>
      <c r="M34" s="55">
        <v>11.5</v>
      </c>
      <c r="N34" s="55">
        <v>953.55593999999996</v>
      </c>
      <c r="O34" s="55">
        <v>668.12225999999998</v>
      </c>
      <c r="P34" s="55">
        <f t="shared" si="0"/>
        <v>8239.2197400000005</v>
      </c>
      <c r="Q34" s="1"/>
      <c r="R34" s="1"/>
      <c r="S34" s="1"/>
      <c r="T34" s="1"/>
      <c r="U34" s="214" t="s">
        <v>96</v>
      </c>
      <c r="V34" s="52" t="s">
        <v>982</v>
      </c>
      <c r="W34" s="53" t="s">
        <v>957</v>
      </c>
      <c r="X34" s="53">
        <v>160.52000000000001</v>
      </c>
    </row>
    <row r="35" spans="1:24" x14ac:dyDescent="0.3">
      <c r="A35" s="1"/>
      <c r="B35" s="54" t="s">
        <v>828</v>
      </c>
      <c r="C35" s="55">
        <v>1107.549</v>
      </c>
      <c r="D35" s="55">
        <v>3364.6543799999999</v>
      </c>
      <c r="E35" s="55">
        <v>2016.48937</v>
      </c>
      <c r="F35" s="55">
        <v>43.5</v>
      </c>
      <c r="G35" s="55"/>
      <c r="H35" s="55">
        <v>0</v>
      </c>
      <c r="I35" s="55">
        <v>12.8</v>
      </c>
      <c r="J35" s="55"/>
      <c r="K35" s="55"/>
      <c r="L35" s="55">
        <v>26.55</v>
      </c>
      <c r="M35" s="55">
        <v>11.5</v>
      </c>
      <c r="N35" s="55">
        <v>930.41976</v>
      </c>
      <c r="O35" s="55">
        <v>741.52955999999995</v>
      </c>
      <c r="P35" s="55">
        <f t="shared" si="0"/>
        <v>8254.9920700000002</v>
      </c>
      <c r="Q35" s="1"/>
      <c r="R35" s="1"/>
      <c r="S35" s="1"/>
      <c r="T35" s="1"/>
      <c r="U35" s="214"/>
      <c r="V35" s="52" t="s">
        <v>983</v>
      </c>
      <c r="W35" s="53" t="s">
        <v>957</v>
      </c>
      <c r="X35" s="53">
        <v>2024.66571</v>
      </c>
    </row>
    <row r="36" spans="1:24" x14ac:dyDescent="0.3">
      <c r="A36" s="1"/>
      <c r="B36" s="54" t="s">
        <v>829</v>
      </c>
      <c r="C36" s="55">
        <v>1087.748</v>
      </c>
      <c r="D36" s="55">
        <v>3352.2073300000002</v>
      </c>
      <c r="E36" s="55">
        <v>2035.6145300000001</v>
      </c>
      <c r="F36" s="55">
        <v>43.8</v>
      </c>
      <c r="G36" s="55"/>
      <c r="H36" s="55">
        <v>0</v>
      </c>
      <c r="I36" s="55">
        <v>12.6</v>
      </c>
      <c r="J36" s="55"/>
      <c r="K36" s="55"/>
      <c r="L36" s="55">
        <v>24.47</v>
      </c>
      <c r="M36" s="55">
        <v>11.5</v>
      </c>
      <c r="N36" s="55">
        <v>924.95506</v>
      </c>
      <c r="O36" s="55">
        <v>748.10564999999997</v>
      </c>
      <c r="P36" s="55">
        <f t="shared" si="0"/>
        <v>8241.000570000002</v>
      </c>
      <c r="Q36" s="1"/>
      <c r="R36" s="1"/>
      <c r="S36" s="1"/>
      <c r="T36" s="1"/>
      <c r="U36" s="214" t="s">
        <v>620</v>
      </c>
      <c r="V36" s="52" t="s">
        <v>984</v>
      </c>
      <c r="W36" s="53">
        <v>413.05</v>
      </c>
      <c r="X36" s="53" t="s">
        <v>957</v>
      </c>
    </row>
    <row r="37" spans="1:24" x14ac:dyDescent="0.3">
      <c r="A37" s="1"/>
      <c r="B37" s="54" t="s">
        <v>830</v>
      </c>
      <c r="C37" s="55">
        <v>1119.9490000000001</v>
      </c>
      <c r="D37" s="55">
        <v>3553.9901199999999</v>
      </c>
      <c r="E37" s="55">
        <v>1992.36058</v>
      </c>
      <c r="F37" s="55">
        <v>43.8</v>
      </c>
      <c r="G37" s="55"/>
      <c r="H37" s="55">
        <v>0</v>
      </c>
      <c r="I37" s="55">
        <v>12.6</v>
      </c>
      <c r="J37" s="55"/>
      <c r="K37" s="55"/>
      <c r="L37" s="55">
        <v>22.35</v>
      </c>
      <c r="M37" s="55">
        <v>11.5</v>
      </c>
      <c r="N37" s="55">
        <v>884.47929999999997</v>
      </c>
      <c r="O37" s="55">
        <v>758.46468000000004</v>
      </c>
      <c r="P37" s="55">
        <f t="shared" si="0"/>
        <v>8399.4936799999996</v>
      </c>
      <c r="Q37" s="1"/>
      <c r="R37" s="1"/>
      <c r="S37" s="1"/>
      <c r="T37" s="1"/>
      <c r="U37" s="214"/>
      <c r="V37" s="52" t="s">
        <v>985</v>
      </c>
      <c r="W37" s="53">
        <v>171.1</v>
      </c>
      <c r="X37" s="53" t="s">
        <v>957</v>
      </c>
    </row>
    <row r="38" spans="1:24" x14ac:dyDescent="0.3">
      <c r="A38" s="1"/>
      <c r="B38" s="56" t="s">
        <v>831</v>
      </c>
      <c r="C38" s="57">
        <v>1166.6489999999999</v>
      </c>
      <c r="D38" s="57">
        <v>3386.0226899999998</v>
      </c>
      <c r="E38" s="57">
        <v>2192.9122499999999</v>
      </c>
      <c r="F38" s="57">
        <v>43.9</v>
      </c>
      <c r="G38" s="57"/>
      <c r="H38" s="57">
        <v>0</v>
      </c>
      <c r="I38" s="57">
        <v>0</v>
      </c>
      <c r="J38" s="57"/>
      <c r="K38" s="57"/>
      <c r="L38" s="57">
        <v>24.4</v>
      </c>
      <c r="M38" s="57">
        <v>11.5</v>
      </c>
      <c r="N38" s="57">
        <v>785.30043000000001</v>
      </c>
      <c r="O38" s="57">
        <v>764.19935999999996</v>
      </c>
      <c r="P38" s="57">
        <f t="shared" si="0"/>
        <v>8374.8837299999977</v>
      </c>
      <c r="Q38" s="1"/>
      <c r="R38" s="1"/>
      <c r="S38" s="1"/>
      <c r="T38" s="1"/>
      <c r="U38" s="214" t="s">
        <v>621</v>
      </c>
      <c r="V38" s="52" t="s">
        <v>986</v>
      </c>
      <c r="W38" s="53">
        <v>489.6</v>
      </c>
      <c r="X38" s="53" t="s">
        <v>957</v>
      </c>
    </row>
    <row r="39" spans="1:24" x14ac:dyDescent="0.3">
      <c r="A39" s="1"/>
      <c r="B39" s="50" t="s">
        <v>832</v>
      </c>
      <c r="C39" s="51">
        <v>1168.6489999999999</v>
      </c>
      <c r="D39" s="51">
        <v>3500.5534600000001</v>
      </c>
      <c r="E39" s="51">
        <v>2204.31059</v>
      </c>
      <c r="F39" s="51">
        <v>43.7</v>
      </c>
      <c r="G39" s="51"/>
      <c r="H39" s="51">
        <v>0</v>
      </c>
      <c r="I39" s="51">
        <v>0</v>
      </c>
      <c r="J39" s="51"/>
      <c r="K39" s="51"/>
      <c r="L39" s="51">
        <v>23.97</v>
      </c>
      <c r="M39" s="51">
        <v>11.5</v>
      </c>
      <c r="N39" s="51">
        <v>526.52080000000001</v>
      </c>
      <c r="O39" s="51">
        <v>780.62820999999997</v>
      </c>
      <c r="P39" s="51">
        <f t="shared" si="0"/>
        <v>8259.8320600000006</v>
      </c>
      <c r="Q39" s="1"/>
      <c r="R39" s="1"/>
      <c r="S39" s="1"/>
      <c r="T39" s="1"/>
      <c r="U39" s="214"/>
      <c r="V39" s="52" t="s">
        <v>987</v>
      </c>
      <c r="W39" s="53">
        <v>489.6</v>
      </c>
      <c r="X39" s="53" t="s">
        <v>957</v>
      </c>
    </row>
    <row r="40" spans="1:24" x14ac:dyDescent="0.3">
      <c r="A40" s="1"/>
      <c r="B40" s="54" t="s">
        <v>833</v>
      </c>
      <c r="C40" s="55">
        <v>1192.348</v>
      </c>
      <c r="D40" s="55">
        <v>3507.8186900000001</v>
      </c>
      <c r="E40" s="55">
        <v>2347.7216400000002</v>
      </c>
      <c r="F40" s="55">
        <v>44.1</v>
      </c>
      <c r="G40" s="55"/>
      <c r="H40" s="55">
        <v>0</v>
      </c>
      <c r="I40" s="55">
        <v>0</v>
      </c>
      <c r="J40" s="55"/>
      <c r="K40" s="55"/>
      <c r="L40" s="55">
        <v>26.29</v>
      </c>
      <c r="M40" s="55">
        <v>11.5</v>
      </c>
      <c r="N40" s="55">
        <v>219.17855</v>
      </c>
      <c r="O40" s="55">
        <v>847.69776999999999</v>
      </c>
      <c r="P40" s="55">
        <f t="shared" si="0"/>
        <v>8196.6546500000004</v>
      </c>
      <c r="Q40" s="1"/>
      <c r="R40" s="1"/>
      <c r="S40" s="1"/>
      <c r="T40" s="1"/>
      <c r="U40" s="214"/>
      <c r="V40" s="52" t="s">
        <v>988</v>
      </c>
      <c r="W40" s="53">
        <v>480</v>
      </c>
      <c r="X40" s="53" t="s">
        <v>957</v>
      </c>
    </row>
    <row r="41" spans="1:24" x14ac:dyDescent="0.3">
      <c r="A41" s="1"/>
      <c r="B41" s="54" t="s">
        <v>834</v>
      </c>
      <c r="C41" s="55">
        <v>1169.548</v>
      </c>
      <c r="D41" s="55">
        <v>3450.4395100000002</v>
      </c>
      <c r="E41" s="55">
        <v>2536.3667500000001</v>
      </c>
      <c r="F41" s="55">
        <v>44.8</v>
      </c>
      <c r="G41" s="55"/>
      <c r="H41" s="55">
        <v>0</v>
      </c>
      <c r="I41" s="55">
        <v>0</v>
      </c>
      <c r="J41" s="55"/>
      <c r="K41" s="55"/>
      <c r="L41" s="55">
        <v>24.54</v>
      </c>
      <c r="M41" s="55">
        <v>11.8</v>
      </c>
      <c r="N41" s="55">
        <v>15.233969999999999</v>
      </c>
      <c r="O41" s="55">
        <v>808.99645999999996</v>
      </c>
      <c r="P41" s="55">
        <f t="shared" si="0"/>
        <v>8061.7246900000009</v>
      </c>
      <c r="Q41" s="1"/>
      <c r="R41" s="1"/>
      <c r="S41" s="1"/>
      <c r="T41" s="1"/>
      <c r="U41" s="214" t="s">
        <v>607</v>
      </c>
      <c r="V41" s="52" t="s">
        <v>989</v>
      </c>
      <c r="W41" s="53">
        <v>83.25</v>
      </c>
      <c r="X41" s="53" t="s">
        <v>957</v>
      </c>
    </row>
    <row r="42" spans="1:24" x14ac:dyDescent="0.3">
      <c r="A42" s="1"/>
      <c r="B42" s="54" t="s">
        <v>835</v>
      </c>
      <c r="C42" s="55">
        <v>1159.748</v>
      </c>
      <c r="D42" s="55">
        <v>3287.8661900000002</v>
      </c>
      <c r="E42" s="55">
        <v>2528.1578399999999</v>
      </c>
      <c r="F42" s="55">
        <v>44.8</v>
      </c>
      <c r="G42" s="55"/>
      <c r="H42" s="55">
        <v>0</v>
      </c>
      <c r="I42" s="55">
        <v>0</v>
      </c>
      <c r="J42" s="55"/>
      <c r="K42" s="55"/>
      <c r="L42" s="55">
        <v>24.63</v>
      </c>
      <c r="M42" s="55">
        <v>11.9</v>
      </c>
      <c r="N42" s="55">
        <v>2.579E-2</v>
      </c>
      <c r="O42" s="55">
        <v>781.74069999999995</v>
      </c>
      <c r="P42" s="55">
        <f t="shared" si="0"/>
        <v>7838.86852</v>
      </c>
      <c r="Q42" s="1"/>
      <c r="R42" s="1"/>
      <c r="S42" s="1"/>
      <c r="T42" s="1"/>
      <c r="U42" s="214" t="s">
        <v>588</v>
      </c>
      <c r="V42" s="52" t="s">
        <v>990</v>
      </c>
      <c r="W42" s="53">
        <v>446.25</v>
      </c>
      <c r="X42" s="53" t="s">
        <v>957</v>
      </c>
    </row>
    <row r="43" spans="1:24" x14ac:dyDescent="0.3">
      <c r="A43" s="1"/>
      <c r="B43" s="54" t="s">
        <v>836</v>
      </c>
      <c r="C43" s="55">
        <v>1189.4469999999999</v>
      </c>
      <c r="D43" s="55">
        <v>3591.72</v>
      </c>
      <c r="E43" s="55">
        <v>2580.11</v>
      </c>
      <c r="F43" s="55">
        <v>44.8</v>
      </c>
      <c r="G43" s="55"/>
      <c r="H43" s="55">
        <v>0</v>
      </c>
      <c r="I43" s="55">
        <v>0</v>
      </c>
      <c r="J43" s="55"/>
      <c r="K43" s="55"/>
      <c r="L43" s="55">
        <v>23.03</v>
      </c>
      <c r="M43" s="55">
        <v>11.9</v>
      </c>
      <c r="N43" s="55">
        <v>0</v>
      </c>
      <c r="O43" s="55">
        <v>716.43467999999996</v>
      </c>
      <c r="P43" s="55">
        <f t="shared" si="0"/>
        <v>8157.4416799999999</v>
      </c>
      <c r="Q43" s="1"/>
      <c r="R43" s="1"/>
      <c r="S43" s="1"/>
      <c r="T43" s="1"/>
      <c r="U43" s="214" t="s">
        <v>608</v>
      </c>
      <c r="V43" s="52" t="s">
        <v>991</v>
      </c>
      <c r="W43" s="53">
        <v>442.5</v>
      </c>
      <c r="X43" s="53" t="s">
        <v>957</v>
      </c>
    </row>
    <row r="44" spans="1:24" x14ac:dyDescent="0.3">
      <c r="A44" s="1"/>
      <c r="B44" s="54" t="s">
        <v>837</v>
      </c>
      <c r="C44" s="55">
        <v>1189.346</v>
      </c>
      <c r="D44" s="55">
        <v>3628.66</v>
      </c>
      <c r="E44" s="55">
        <v>2573.81</v>
      </c>
      <c r="F44" s="55">
        <v>45</v>
      </c>
      <c r="G44" s="55"/>
      <c r="H44" s="55">
        <v>0</v>
      </c>
      <c r="I44" s="55">
        <v>0</v>
      </c>
      <c r="J44" s="55"/>
      <c r="K44" s="55"/>
      <c r="L44" s="55">
        <v>25.22</v>
      </c>
      <c r="M44" s="55">
        <v>12</v>
      </c>
      <c r="N44" s="55">
        <v>0</v>
      </c>
      <c r="O44" s="55">
        <v>640.91060000000004</v>
      </c>
      <c r="P44" s="55">
        <f t="shared" si="0"/>
        <v>8114.9465999999993</v>
      </c>
      <c r="Q44" s="1"/>
      <c r="R44" s="1"/>
      <c r="S44" s="1"/>
      <c r="T44" s="1"/>
      <c r="U44" s="214" t="s">
        <v>583</v>
      </c>
      <c r="V44" s="52" t="s">
        <v>992</v>
      </c>
      <c r="W44" s="53" t="s">
        <v>957</v>
      </c>
      <c r="X44" s="53">
        <v>4861.8500000000004</v>
      </c>
    </row>
    <row r="45" spans="1:24" x14ac:dyDescent="0.3">
      <c r="A45" s="1"/>
      <c r="B45" s="54" t="s">
        <v>838</v>
      </c>
      <c r="C45" s="55">
        <v>1190.4349999999999</v>
      </c>
      <c r="D45" s="55">
        <v>3616.1</v>
      </c>
      <c r="E45" s="55">
        <v>2595.0700000000002</v>
      </c>
      <c r="F45" s="55">
        <v>44.5</v>
      </c>
      <c r="G45" s="55"/>
      <c r="H45" s="55">
        <v>0</v>
      </c>
      <c r="I45" s="55">
        <v>0</v>
      </c>
      <c r="J45" s="55"/>
      <c r="K45" s="55"/>
      <c r="L45" s="55">
        <v>25.66</v>
      </c>
      <c r="M45" s="55">
        <v>12.1</v>
      </c>
      <c r="N45" s="55">
        <v>0</v>
      </c>
      <c r="O45" s="55">
        <v>623.58504000000005</v>
      </c>
      <c r="P45" s="55">
        <f t="shared" si="0"/>
        <v>8107.4500399999997</v>
      </c>
      <c r="Q45" s="1"/>
      <c r="R45" s="1"/>
      <c r="S45" s="1"/>
      <c r="T45" s="1"/>
      <c r="U45" s="214" t="s">
        <v>590</v>
      </c>
      <c r="V45" s="52" t="s">
        <v>993</v>
      </c>
      <c r="W45" s="53">
        <v>2171.85</v>
      </c>
      <c r="X45" s="53" t="s">
        <v>957</v>
      </c>
    </row>
    <row r="46" spans="1:24" x14ac:dyDescent="0.3">
      <c r="A46" s="1"/>
      <c r="B46" s="56" t="s">
        <v>839</v>
      </c>
      <c r="C46" s="57">
        <v>1190.912</v>
      </c>
      <c r="D46" s="57">
        <v>3609</v>
      </c>
      <c r="E46" s="57">
        <v>2608.8200000000002</v>
      </c>
      <c r="F46" s="57">
        <v>44.9</v>
      </c>
      <c r="G46" s="57"/>
      <c r="H46" s="57">
        <v>0</v>
      </c>
      <c r="I46" s="57">
        <v>0</v>
      </c>
      <c r="J46" s="57"/>
      <c r="K46" s="57"/>
      <c r="L46" s="57">
        <v>25.72</v>
      </c>
      <c r="M46" s="57">
        <v>12.1</v>
      </c>
      <c r="N46" s="57">
        <v>0</v>
      </c>
      <c r="O46" s="57">
        <v>574.22</v>
      </c>
      <c r="P46" s="57">
        <f t="shared" si="0"/>
        <v>8065.6720000000005</v>
      </c>
      <c r="Q46" s="1"/>
      <c r="R46" s="1"/>
      <c r="S46" s="1"/>
      <c r="T46" s="1"/>
      <c r="U46" s="214" t="s">
        <v>594</v>
      </c>
      <c r="V46" s="52" t="s">
        <v>994</v>
      </c>
      <c r="W46" s="53">
        <v>67.3</v>
      </c>
      <c r="X46" s="53" t="s">
        <v>957</v>
      </c>
    </row>
    <row r="47" spans="1:24" x14ac:dyDescent="0.3">
      <c r="A47" s="1"/>
      <c r="B47" s="50" t="s">
        <v>840</v>
      </c>
      <c r="C47" s="51">
        <v>1188.511</v>
      </c>
      <c r="D47" s="51">
        <v>3661.33</v>
      </c>
      <c r="E47" s="51">
        <v>2608.39</v>
      </c>
      <c r="F47" s="51">
        <v>44.6</v>
      </c>
      <c r="G47" s="51"/>
      <c r="H47" s="51">
        <v>0</v>
      </c>
      <c r="I47" s="51">
        <v>0</v>
      </c>
      <c r="J47" s="51"/>
      <c r="K47" s="51"/>
      <c r="L47" s="51">
        <v>26.01</v>
      </c>
      <c r="M47" s="51">
        <v>12.1</v>
      </c>
      <c r="N47" s="51">
        <v>0</v>
      </c>
      <c r="O47" s="51">
        <v>518.9</v>
      </c>
      <c r="P47" s="51">
        <f t="shared" si="0"/>
        <v>8059.8410000000003</v>
      </c>
      <c r="Q47" s="1"/>
      <c r="R47" s="1"/>
      <c r="S47" s="1"/>
      <c r="T47" s="1"/>
      <c r="U47" s="214" t="s">
        <v>109</v>
      </c>
      <c r="V47" s="52" t="s">
        <v>110</v>
      </c>
      <c r="W47" s="53" t="s">
        <v>957</v>
      </c>
      <c r="X47" s="53">
        <v>13326.7</v>
      </c>
    </row>
    <row r="48" spans="1:24" x14ac:dyDescent="0.3">
      <c r="A48" s="1"/>
      <c r="B48" s="54" t="s">
        <v>841</v>
      </c>
      <c r="C48" s="55">
        <v>1176.2090000000001</v>
      </c>
      <c r="D48" s="55">
        <v>3668.86</v>
      </c>
      <c r="E48" s="55">
        <v>2609.89</v>
      </c>
      <c r="F48" s="55">
        <v>45.1</v>
      </c>
      <c r="G48" s="55"/>
      <c r="H48" s="55">
        <v>0</v>
      </c>
      <c r="I48" s="55">
        <v>0</v>
      </c>
      <c r="J48" s="55"/>
      <c r="K48" s="55"/>
      <c r="L48" s="55">
        <v>25.81</v>
      </c>
      <c r="M48" s="55">
        <v>12.1</v>
      </c>
      <c r="N48" s="55">
        <v>0</v>
      </c>
      <c r="O48" s="55">
        <v>496.84</v>
      </c>
      <c r="P48" s="55">
        <f t="shared" si="0"/>
        <v>8034.809000000002</v>
      </c>
      <c r="Q48" s="1"/>
      <c r="R48" s="1"/>
      <c r="S48" s="1"/>
      <c r="T48" s="1"/>
      <c r="U48" s="214"/>
      <c r="V48" s="52" t="s">
        <v>995</v>
      </c>
      <c r="W48" s="53">
        <v>245.45</v>
      </c>
      <c r="X48" s="53" t="s">
        <v>957</v>
      </c>
    </row>
    <row r="49" spans="1:24" x14ac:dyDescent="0.3">
      <c r="A49" s="1"/>
      <c r="B49" s="54" t="s">
        <v>842</v>
      </c>
      <c r="C49" s="55">
        <v>1180.722</v>
      </c>
      <c r="D49" s="55">
        <v>3584.51</v>
      </c>
      <c r="E49" s="55">
        <v>2607.67</v>
      </c>
      <c r="F49" s="55">
        <v>45.1</v>
      </c>
      <c r="G49" s="55"/>
      <c r="H49" s="55">
        <v>0</v>
      </c>
      <c r="I49" s="55">
        <v>0</v>
      </c>
      <c r="J49" s="55"/>
      <c r="K49" s="55"/>
      <c r="L49" s="55">
        <v>26.57</v>
      </c>
      <c r="M49" s="55">
        <v>12.1</v>
      </c>
      <c r="N49" s="55">
        <v>0</v>
      </c>
      <c r="O49" s="55">
        <v>489.97</v>
      </c>
      <c r="P49" s="55">
        <f t="shared" si="0"/>
        <v>7946.6420000000007</v>
      </c>
      <c r="Q49" s="1"/>
      <c r="R49" s="1"/>
      <c r="S49" s="1"/>
      <c r="T49" s="1"/>
      <c r="U49" s="214" t="s">
        <v>586</v>
      </c>
      <c r="V49" s="52" t="s">
        <v>996</v>
      </c>
      <c r="W49" s="53" t="s">
        <v>957</v>
      </c>
      <c r="X49" s="53">
        <v>1919.75</v>
      </c>
    </row>
    <row r="50" spans="1:24" x14ac:dyDescent="0.3">
      <c r="A50" s="1"/>
      <c r="B50" s="54" t="s">
        <v>843</v>
      </c>
      <c r="C50" s="55">
        <v>1176.7860000000001</v>
      </c>
      <c r="D50" s="55">
        <v>3488.11</v>
      </c>
      <c r="E50" s="55">
        <v>2615.0100000000002</v>
      </c>
      <c r="F50" s="55">
        <v>44.8</v>
      </c>
      <c r="G50" s="55"/>
      <c r="H50" s="55">
        <v>0</v>
      </c>
      <c r="I50" s="55">
        <v>0</v>
      </c>
      <c r="J50" s="55"/>
      <c r="K50" s="55"/>
      <c r="L50" s="55">
        <v>25.89</v>
      </c>
      <c r="M50" s="55">
        <v>12.1</v>
      </c>
      <c r="N50" s="55">
        <v>0</v>
      </c>
      <c r="O50" s="55">
        <v>480.93</v>
      </c>
      <c r="P50" s="55">
        <f t="shared" si="0"/>
        <v>7843.626000000002</v>
      </c>
      <c r="Q50" s="1"/>
      <c r="R50" s="1"/>
      <c r="S50" s="1"/>
      <c r="T50" s="1"/>
      <c r="U50" s="214" t="s">
        <v>602</v>
      </c>
      <c r="V50" s="52" t="s">
        <v>997</v>
      </c>
      <c r="W50" s="53">
        <v>51.6</v>
      </c>
      <c r="X50" s="53" t="s">
        <v>957</v>
      </c>
    </row>
    <row r="51" spans="1:24" x14ac:dyDescent="0.3">
      <c r="A51" s="1"/>
      <c r="B51" s="54" t="s">
        <v>844</v>
      </c>
      <c r="C51" s="55">
        <v>1176.5999999999999</v>
      </c>
      <c r="D51" s="55">
        <v>3610.4</v>
      </c>
      <c r="E51" s="55">
        <v>2488.44</v>
      </c>
      <c r="F51" s="55">
        <v>44.9</v>
      </c>
      <c r="G51" s="55"/>
      <c r="H51" s="55">
        <v>0</v>
      </c>
      <c r="I51" s="55">
        <v>0</v>
      </c>
      <c r="J51" s="55"/>
      <c r="K51" s="55"/>
      <c r="L51" s="55">
        <v>26.1</v>
      </c>
      <c r="M51" s="55">
        <v>12.1</v>
      </c>
      <c r="N51" s="55">
        <v>0</v>
      </c>
      <c r="O51" s="55">
        <v>410.85</v>
      </c>
      <c r="P51" s="55">
        <f t="shared" si="0"/>
        <v>7769.3900000000012</v>
      </c>
      <c r="Q51" s="1"/>
      <c r="R51" s="1"/>
      <c r="S51" s="1"/>
      <c r="T51" s="1"/>
      <c r="U51" s="214" t="s">
        <v>123</v>
      </c>
      <c r="V51" s="52" t="s">
        <v>998</v>
      </c>
      <c r="W51" s="53">
        <v>132.5</v>
      </c>
      <c r="X51" s="53" t="s">
        <v>957</v>
      </c>
    </row>
    <row r="52" spans="1:24" x14ac:dyDescent="0.3">
      <c r="A52" s="1"/>
      <c r="B52" s="54" t="s">
        <v>845</v>
      </c>
      <c r="C52" s="55">
        <v>1180.4000000000001</v>
      </c>
      <c r="D52" s="55">
        <v>3574.82</v>
      </c>
      <c r="E52" s="55">
        <v>2243.23</v>
      </c>
      <c r="F52" s="55">
        <v>44.8</v>
      </c>
      <c r="G52" s="55"/>
      <c r="H52" s="55">
        <v>0</v>
      </c>
      <c r="I52" s="55">
        <v>0</v>
      </c>
      <c r="J52" s="55"/>
      <c r="K52" s="55"/>
      <c r="L52" s="55">
        <v>26.01</v>
      </c>
      <c r="M52" s="55">
        <v>12.1</v>
      </c>
      <c r="N52" s="55">
        <v>0</v>
      </c>
      <c r="O52" s="55">
        <v>435.05</v>
      </c>
      <c r="P52" s="55">
        <f t="shared" si="0"/>
        <v>7516.4100000000017</v>
      </c>
      <c r="Q52" s="1"/>
      <c r="R52" s="1"/>
      <c r="S52" s="1"/>
      <c r="T52" s="1"/>
      <c r="U52" s="214"/>
      <c r="V52" s="52" t="s">
        <v>999</v>
      </c>
      <c r="W52" s="53" t="s">
        <v>957</v>
      </c>
      <c r="X52" s="53">
        <v>5348.15</v>
      </c>
    </row>
    <row r="53" spans="1:24" x14ac:dyDescent="0.3">
      <c r="A53" s="1"/>
      <c r="B53" s="54" t="s">
        <v>846</v>
      </c>
      <c r="C53" s="55">
        <v>1195.8</v>
      </c>
      <c r="D53" s="55">
        <v>3454.48</v>
      </c>
      <c r="E53" s="55">
        <v>2138.71</v>
      </c>
      <c r="F53" s="55">
        <v>45.2</v>
      </c>
      <c r="G53" s="55"/>
      <c r="H53" s="55">
        <v>0</v>
      </c>
      <c r="I53" s="55">
        <v>0</v>
      </c>
      <c r="J53" s="55"/>
      <c r="K53" s="55"/>
      <c r="L53" s="55">
        <v>26.29</v>
      </c>
      <c r="M53" s="55">
        <v>12.1</v>
      </c>
      <c r="N53" s="55">
        <v>0</v>
      </c>
      <c r="O53" s="55">
        <v>460.83</v>
      </c>
      <c r="P53" s="55">
        <f t="shared" si="0"/>
        <v>7333.41</v>
      </c>
      <c r="Q53" s="1"/>
      <c r="R53" s="1"/>
      <c r="S53" s="1"/>
      <c r="T53" s="1"/>
      <c r="U53" s="214"/>
      <c r="V53" s="52" t="s">
        <v>129</v>
      </c>
      <c r="W53" s="53" t="s">
        <v>957</v>
      </c>
      <c r="X53" s="53">
        <v>2161.65</v>
      </c>
    </row>
    <row r="54" spans="1:24" x14ac:dyDescent="0.3">
      <c r="A54" s="1"/>
      <c r="B54" s="56" t="s">
        <v>71</v>
      </c>
      <c r="C54" s="57">
        <v>1189.3</v>
      </c>
      <c r="D54" s="57">
        <v>3463.69</v>
      </c>
      <c r="E54" s="57">
        <v>1832.36</v>
      </c>
      <c r="F54" s="57">
        <v>44.6</v>
      </c>
      <c r="G54" s="57"/>
      <c r="H54" s="57">
        <v>0</v>
      </c>
      <c r="I54" s="57">
        <v>0</v>
      </c>
      <c r="J54" s="57"/>
      <c r="K54" s="57"/>
      <c r="L54" s="57">
        <v>27.08</v>
      </c>
      <c r="M54" s="57">
        <v>12.1</v>
      </c>
      <c r="N54" s="57">
        <v>0</v>
      </c>
      <c r="O54" s="57">
        <v>456.4</v>
      </c>
      <c r="P54" s="57">
        <f t="shared" si="0"/>
        <v>7025.53</v>
      </c>
      <c r="Q54" s="1"/>
      <c r="R54" s="1"/>
      <c r="S54" s="1"/>
      <c r="T54" s="1"/>
      <c r="U54" s="214"/>
      <c r="V54" s="52" t="s">
        <v>1000</v>
      </c>
      <c r="W54" s="53">
        <v>237.55</v>
      </c>
      <c r="X54" s="53" t="s">
        <v>957</v>
      </c>
    </row>
    <row r="55" spans="1:24" x14ac:dyDescent="0.3">
      <c r="A55" s="1"/>
      <c r="B55" s="58" t="s">
        <v>1001</v>
      </c>
      <c r="C55" s="59">
        <f t="shared" ref="C55:N55" si="1">SUM(C7:C54)/2</f>
        <v>27264.1175</v>
      </c>
      <c r="D55" s="59">
        <f t="shared" si="1"/>
        <v>82974.985709999979</v>
      </c>
      <c r="E55" s="59">
        <f t="shared" si="1"/>
        <v>52239.246025000008</v>
      </c>
      <c r="F55" s="59">
        <f t="shared" si="1"/>
        <v>703.44999999999982</v>
      </c>
      <c r="G55" s="59">
        <f t="shared" si="1"/>
        <v>0</v>
      </c>
      <c r="H55" s="59">
        <f t="shared" si="1"/>
        <v>29.95</v>
      </c>
      <c r="I55" s="59">
        <f t="shared" si="1"/>
        <v>119.05000000000001</v>
      </c>
      <c r="J55" s="59">
        <f t="shared" si="1"/>
        <v>0</v>
      </c>
      <c r="K55" s="59">
        <f t="shared" si="1"/>
        <v>0</v>
      </c>
      <c r="L55" s="59">
        <f t="shared" si="1"/>
        <v>685.56500000000005</v>
      </c>
      <c r="M55" s="59">
        <f t="shared" si="1"/>
        <v>284.00000000000011</v>
      </c>
      <c r="N55" s="59">
        <f t="shared" si="1"/>
        <v>8872.6073050000014</v>
      </c>
      <c r="O55" s="59">
        <f t="shared" ref="O55" si="2">SUM(O7:O54)/2</f>
        <v>10784.978720000003</v>
      </c>
      <c r="P55" s="59">
        <f>SUM(P7:P54)/2</f>
        <v>183957.95026000001</v>
      </c>
      <c r="Q55" s="1"/>
      <c r="R55" s="1"/>
      <c r="S55" s="1"/>
      <c r="T55" s="1"/>
      <c r="U55" s="214" t="s">
        <v>131</v>
      </c>
      <c r="V55" s="52" t="s">
        <v>1002</v>
      </c>
      <c r="W55" s="53" t="s">
        <v>957</v>
      </c>
      <c r="X55" s="53">
        <v>1851.55</v>
      </c>
    </row>
    <row r="56" spans="1:24" x14ac:dyDescent="0.3">
      <c r="A56" s="1"/>
      <c r="B56" s="58" t="s">
        <v>1003</v>
      </c>
      <c r="C56" s="59">
        <f t="shared" ref="C56:P56" si="3">C55*100/$P$55</f>
        <v>14.820842187829234</v>
      </c>
      <c r="D56" s="59">
        <f t="shared" si="3"/>
        <v>45.105408922379219</v>
      </c>
      <c r="E56" s="59">
        <f t="shared" si="3"/>
        <v>28.397384266984279</v>
      </c>
      <c r="F56" s="59">
        <f t="shared" si="3"/>
        <v>0.3823971722916934</v>
      </c>
      <c r="G56" s="59">
        <f t="shared" si="3"/>
        <v>0</v>
      </c>
      <c r="H56" s="59">
        <f t="shared" si="3"/>
        <v>1.6280894605353927E-2</v>
      </c>
      <c r="I56" s="59">
        <f t="shared" si="3"/>
        <v>6.4715876553168114E-2</v>
      </c>
      <c r="J56" s="59">
        <f t="shared" si="3"/>
        <v>0</v>
      </c>
      <c r="K56" s="59">
        <f t="shared" si="3"/>
        <v>0</v>
      </c>
      <c r="L56" s="59">
        <f t="shared" si="3"/>
        <v>0.37267484174021581</v>
      </c>
      <c r="M56" s="59">
        <f t="shared" si="3"/>
        <v>0.15438310744308903</v>
      </c>
      <c r="N56" s="59">
        <f t="shared" si="3"/>
        <v>4.8231714326343358</v>
      </c>
      <c r="O56" s="59">
        <f t="shared" si="3"/>
        <v>5.8627412975393964</v>
      </c>
      <c r="P56" s="59">
        <f t="shared" si="3"/>
        <v>100</v>
      </c>
      <c r="Q56" s="1"/>
      <c r="R56" s="1"/>
      <c r="S56" s="1"/>
      <c r="T56" s="1"/>
      <c r="U56" s="214"/>
      <c r="V56" s="52" t="s">
        <v>1004</v>
      </c>
      <c r="W56" s="53">
        <v>14.4</v>
      </c>
      <c r="X56" s="53" t="s">
        <v>957</v>
      </c>
    </row>
    <row r="57" spans="1:24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214"/>
      <c r="V57" s="52" t="s">
        <v>1005</v>
      </c>
      <c r="W57" s="53">
        <v>721.65</v>
      </c>
      <c r="X57" s="53" t="s">
        <v>957</v>
      </c>
    </row>
    <row r="58" spans="1: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214"/>
      <c r="V58" s="52" t="s">
        <v>132</v>
      </c>
      <c r="W58" s="53" t="s">
        <v>957</v>
      </c>
      <c r="X58" s="53">
        <v>4631.45</v>
      </c>
    </row>
    <row r="59" spans="1:24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214"/>
      <c r="V59" s="52" t="s">
        <v>136</v>
      </c>
      <c r="W59" s="53" t="s">
        <v>957</v>
      </c>
      <c r="X59" s="53">
        <v>2860.35</v>
      </c>
    </row>
    <row r="60" spans="1:24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214"/>
      <c r="V60" s="52" t="s">
        <v>1006</v>
      </c>
      <c r="W60" s="53">
        <v>1499.45</v>
      </c>
      <c r="X60" s="53" t="s">
        <v>957</v>
      </c>
    </row>
    <row r="61" spans="1: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214" t="s">
        <v>585</v>
      </c>
      <c r="V61" s="52" t="s">
        <v>1007</v>
      </c>
      <c r="W61" s="53" t="s">
        <v>957</v>
      </c>
      <c r="X61" s="53">
        <v>2656.9</v>
      </c>
    </row>
    <row r="62" spans="1:24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214"/>
      <c r="V62" s="52" t="s">
        <v>1008</v>
      </c>
      <c r="W62" s="53">
        <v>40.549999999999997</v>
      </c>
      <c r="X62" s="53" t="s">
        <v>957</v>
      </c>
    </row>
    <row r="63" spans="1:24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214" t="s">
        <v>1009</v>
      </c>
      <c r="V63" s="52" t="s">
        <v>1010</v>
      </c>
      <c r="W63" s="53">
        <v>480.25</v>
      </c>
      <c r="X63" s="53" t="s">
        <v>957</v>
      </c>
    </row>
    <row r="64" spans="1:24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214"/>
      <c r="V64" s="52" t="s">
        <v>1011</v>
      </c>
      <c r="W64" s="53">
        <v>158.9</v>
      </c>
      <c r="X64" s="53" t="s">
        <v>957</v>
      </c>
    </row>
    <row r="65" spans="1:24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214"/>
      <c r="V65" s="52" t="s">
        <v>1012</v>
      </c>
      <c r="W65" s="53">
        <v>479.75</v>
      </c>
      <c r="X65" s="53" t="s">
        <v>957</v>
      </c>
    </row>
    <row r="66" spans="1:24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214" t="s">
        <v>156</v>
      </c>
      <c r="V66" s="52" t="s">
        <v>1013</v>
      </c>
      <c r="W66" s="53">
        <v>91.2</v>
      </c>
      <c r="X66" s="53" t="s">
        <v>957</v>
      </c>
    </row>
    <row r="67" spans="1:24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214"/>
      <c r="V67" s="52" t="s">
        <v>1014</v>
      </c>
      <c r="W67" s="53">
        <v>878.45</v>
      </c>
      <c r="X67" s="53" t="s">
        <v>957</v>
      </c>
    </row>
    <row r="68" spans="1:24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214"/>
      <c r="V68" s="52" t="s">
        <v>157</v>
      </c>
      <c r="W68" s="53" t="s">
        <v>957</v>
      </c>
      <c r="X68" s="53">
        <v>3538.4</v>
      </c>
    </row>
    <row r="69" spans="1:24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214"/>
      <c r="V69" s="52" t="s">
        <v>159</v>
      </c>
      <c r="W69" s="53" t="s">
        <v>957</v>
      </c>
      <c r="X69" s="53">
        <v>491.6</v>
      </c>
    </row>
    <row r="70" spans="1:24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214"/>
      <c r="V70" s="52" t="s">
        <v>1015</v>
      </c>
      <c r="W70" s="53" t="s">
        <v>957</v>
      </c>
      <c r="X70" s="53">
        <v>988.8</v>
      </c>
    </row>
    <row r="71" spans="1:24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214"/>
      <c r="V71" s="52" t="s">
        <v>1016</v>
      </c>
      <c r="W71" s="53">
        <v>2582.3000000000002</v>
      </c>
      <c r="X71" s="53" t="s">
        <v>957</v>
      </c>
    </row>
    <row r="72" spans="1:24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214" t="s">
        <v>595</v>
      </c>
      <c r="V72" s="52" t="s">
        <v>1017</v>
      </c>
      <c r="W72" s="53">
        <v>158.25</v>
      </c>
      <c r="X72" s="53" t="s">
        <v>957</v>
      </c>
    </row>
    <row r="73" spans="1:24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214" t="s">
        <v>601</v>
      </c>
      <c r="V73" s="52" t="s">
        <v>1018</v>
      </c>
      <c r="W73" s="53">
        <v>491.1</v>
      </c>
      <c r="X73" s="53" t="s">
        <v>957</v>
      </c>
    </row>
    <row r="74" spans="1:24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60" t="s">
        <v>1001</v>
      </c>
      <c r="V74" s="61"/>
      <c r="W74" s="62">
        <v>27264.1175</v>
      </c>
      <c r="X74" s="62">
        <v>82974.985709999994</v>
      </c>
    </row>
  </sheetData>
  <mergeCells count="39">
    <mergeCell ref="B3:H3"/>
    <mergeCell ref="U7"/>
    <mergeCell ref="U8"/>
    <mergeCell ref="U9"/>
    <mergeCell ref="U10"/>
    <mergeCell ref="U11"/>
    <mergeCell ref="U12"/>
    <mergeCell ref="U13:U14"/>
    <mergeCell ref="U15:U16"/>
    <mergeCell ref="U17:U20"/>
    <mergeCell ref="U21"/>
    <mergeCell ref="U22:U23"/>
    <mergeCell ref="U24"/>
    <mergeCell ref="U25:U26"/>
    <mergeCell ref="U27"/>
    <mergeCell ref="U28"/>
    <mergeCell ref="U29:U30"/>
    <mergeCell ref="U31"/>
    <mergeCell ref="U32"/>
    <mergeCell ref="U33"/>
    <mergeCell ref="U34:U35"/>
    <mergeCell ref="U36:U37"/>
    <mergeCell ref="U38:U40"/>
    <mergeCell ref="U41"/>
    <mergeCell ref="U42"/>
    <mergeCell ref="U43"/>
    <mergeCell ref="U44"/>
    <mergeCell ref="U45"/>
    <mergeCell ref="U46"/>
    <mergeCell ref="U47:U48"/>
    <mergeCell ref="U63:U65"/>
    <mergeCell ref="U66:U71"/>
    <mergeCell ref="U72"/>
    <mergeCell ref="U73"/>
    <mergeCell ref="U49"/>
    <mergeCell ref="U50"/>
    <mergeCell ref="U51:U54"/>
    <mergeCell ref="U55:U60"/>
    <mergeCell ref="U61:U6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79" width="20" customWidth="1"/>
  </cols>
  <sheetData>
    <row r="1" spans="1: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1" x14ac:dyDescent="0.4">
      <c r="A5" s="1"/>
      <c r="B5" s="216" t="s">
        <v>1019</v>
      </c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6"/>
      <c r="X5" s="216"/>
      <c r="Y5" s="216"/>
      <c r="Z5" s="216"/>
      <c r="AA5" s="216"/>
      <c r="AB5" s="216"/>
      <c r="AC5" s="216"/>
      <c r="AD5" s="216"/>
      <c r="AE5" s="216"/>
      <c r="AF5" s="216"/>
      <c r="AG5" s="216"/>
      <c r="AH5" s="216"/>
      <c r="AI5" s="216"/>
      <c r="AJ5" s="216"/>
      <c r="AK5" s="216"/>
      <c r="AL5" s="216"/>
      <c r="AM5" s="216"/>
      <c r="AN5" s="216"/>
      <c r="AO5" s="216"/>
      <c r="AP5" s="216"/>
      <c r="AQ5" s="216"/>
      <c r="AR5" s="216"/>
      <c r="AS5" s="216"/>
      <c r="AT5" s="216"/>
      <c r="AU5" s="216"/>
      <c r="AV5" s="216"/>
      <c r="AW5" s="216"/>
      <c r="AX5" s="216"/>
      <c r="AY5" s="216"/>
      <c r="AZ5" s="216"/>
      <c r="BA5" s="216"/>
      <c r="BB5" s="216"/>
      <c r="BC5" s="216"/>
      <c r="BD5" s="216"/>
      <c r="BE5" s="216"/>
      <c r="BF5" s="216"/>
      <c r="BG5" s="216"/>
      <c r="BH5" s="216"/>
      <c r="BI5" s="216"/>
      <c r="BJ5" s="216"/>
      <c r="BK5" s="216"/>
      <c r="BL5" s="216"/>
      <c r="BM5" s="216"/>
      <c r="BN5" s="216"/>
      <c r="BO5" s="216"/>
      <c r="BP5" s="216"/>
      <c r="BQ5" s="216"/>
      <c r="BR5" s="216"/>
      <c r="BS5" s="216"/>
      <c r="BT5" s="216"/>
      <c r="BU5" s="216"/>
      <c r="BV5" s="216"/>
      <c r="BW5" s="216"/>
      <c r="BX5" s="216"/>
      <c r="BY5" s="216"/>
      <c r="BZ5" s="216"/>
      <c r="CA5" s="216"/>
    </row>
    <row r="6" spans="1:79" ht="43.95" customHeight="1" x14ac:dyDescent="0.3">
      <c r="A6" s="1"/>
      <c r="B6" s="215" t="s">
        <v>573</v>
      </c>
      <c r="C6" s="215" t="s">
        <v>1020</v>
      </c>
      <c r="D6" s="215" t="s">
        <v>182</v>
      </c>
      <c r="E6" s="215" t="s">
        <v>195</v>
      </c>
      <c r="F6" s="215" t="s">
        <v>629</v>
      </c>
      <c r="G6" s="215" t="s">
        <v>200</v>
      </c>
      <c r="H6" s="215" t="s">
        <v>614</v>
      </c>
      <c r="I6" s="215" t="s">
        <v>615</v>
      </c>
      <c r="J6" s="215" t="s">
        <v>616</v>
      </c>
      <c r="K6" s="215" t="s">
        <v>627</v>
      </c>
      <c r="L6" s="215" t="s">
        <v>630</v>
      </c>
      <c r="M6" s="215" t="s">
        <v>596</v>
      </c>
      <c r="N6" s="215" t="s">
        <v>617</v>
      </c>
      <c r="O6" s="215" t="s">
        <v>597</v>
      </c>
      <c r="P6" s="215" t="s">
        <v>618</v>
      </c>
      <c r="Q6" s="215"/>
      <c r="R6" s="215"/>
      <c r="S6" s="215"/>
      <c r="T6" s="215"/>
      <c r="U6" s="215" t="s">
        <v>613</v>
      </c>
      <c r="V6" s="215" t="s">
        <v>603</v>
      </c>
      <c r="W6" s="215" t="s">
        <v>604</v>
      </c>
      <c r="X6" s="215" t="s">
        <v>605</v>
      </c>
      <c r="Y6" s="215" t="s">
        <v>606</v>
      </c>
      <c r="Z6" s="215" t="s">
        <v>619</v>
      </c>
      <c r="AA6" s="215"/>
      <c r="AB6" s="215" t="s">
        <v>305</v>
      </c>
      <c r="AC6" s="215" t="s">
        <v>1021</v>
      </c>
      <c r="AD6" s="215"/>
      <c r="AE6" s="215" t="s">
        <v>96</v>
      </c>
      <c r="AF6" s="215"/>
      <c r="AG6" s="215"/>
      <c r="AH6" s="215"/>
      <c r="AI6" s="215" t="s">
        <v>1022</v>
      </c>
      <c r="AJ6" s="215" t="s">
        <v>620</v>
      </c>
      <c r="AK6" s="215"/>
      <c r="AL6" s="215" t="s">
        <v>621</v>
      </c>
      <c r="AM6" s="215"/>
      <c r="AN6" s="215"/>
      <c r="AO6" s="215"/>
      <c r="AP6" s="215" t="s">
        <v>598</v>
      </c>
      <c r="AQ6" s="215" t="s">
        <v>340</v>
      </c>
      <c r="AR6" s="215" t="s">
        <v>599</v>
      </c>
      <c r="AS6" s="215" t="s">
        <v>1023</v>
      </c>
      <c r="AT6" s="215" t="s">
        <v>607</v>
      </c>
      <c r="AU6" s="215" t="s">
        <v>608</v>
      </c>
      <c r="AV6" s="215" t="s">
        <v>1024</v>
      </c>
      <c r="AW6" s="215" t="s">
        <v>622</v>
      </c>
      <c r="AX6" s="215" t="s">
        <v>109</v>
      </c>
      <c r="AY6" s="215"/>
      <c r="AZ6" s="215" t="s">
        <v>600</v>
      </c>
      <c r="BA6" s="215" t="s">
        <v>602</v>
      </c>
      <c r="BB6" s="215" t="s">
        <v>623</v>
      </c>
      <c r="BC6" s="215"/>
      <c r="BD6" s="215" t="s">
        <v>609</v>
      </c>
      <c r="BE6" s="215" t="s">
        <v>123</v>
      </c>
      <c r="BF6" s="215"/>
      <c r="BG6" s="215" t="s">
        <v>131</v>
      </c>
      <c r="BH6" s="215"/>
      <c r="BI6" s="215"/>
      <c r="BJ6" s="215"/>
      <c r="BK6" s="215"/>
      <c r="BL6" s="215"/>
      <c r="BM6" s="215" t="s">
        <v>610</v>
      </c>
      <c r="BN6" s="215" t="s">
        <v>611</v>
      </c>
      <c r="BO6" s="215" t="s">
        <v>394</v>
      </c>
      <c r="BP6" s="215" t="s">
        <v>624</v>
      </c>
      <c r="BQ6" s="215"/>
      <c r="BR6" s="215"/>
      <c r="BS6" s="215"/>
      <c r="BT6" s="215" t="s">
        <v>625</v>
      </c>
      <c r="BU6" s="215" t="s">
        <v>585</v>
      </c>
      <c r="BV6" s="215" t="s">
        <v>626</v>
      </c>
      <c r="BW6" s="215"/>
      <c r="BX6" s="215"/>
      <c r="BY6" s="215" t="s">
        <v>612</v>
      </c>
      <c r="BZ6" s="215" t="s">
        <v>601</v>
      </c>
      <c r="CA6" s="63" t="s">
        <v>1025</v>
      </c>
    </row>
    <row r="7" spans="1:79" ht="20.399999999999999" x14ac:dyDescent="0.3">
      <c r="A7" s="1"/>
      <c r="B7" s="215"/>
      <c r="C7" s="63" t="s">
        <v>1026</v>
      </c>
      <c r="D7" s="63" t="s">
        <v>1027</v>
      </c>
      <c r="E7" s="63" t="s">
        <v>1028</v>
      </c>
      <c r="F7" s="63" t="s">
        <v>1029</v>
      </c>
      <c r="G7" s="63" t="s">
        <v>1030</v>
      </c>
      <c r="H7" s="63" t="s">
        <v>1031</v>
      </c>
      <c r="I7" s="63" t="s">
        <v>958</v>
      </c>
      <c r="J7" s="63" t="s">
        <v>959</v>
      </c>
      <c r="K7" s="63" t="s">
        <v>1032</v>
      </c>
      <c r="L7" s="63" t="s">
        <v>1033</v>
      </c>
      <c r="M7" s="63" t="s">
        <v>1034</v>
      </c>
      <c r="N7" s="63" t="s">
        <v>1035</v>
      </c>
      <c r="O7" s="63" t="s">
        <v>724</v>
      </c>
      <c r="P7" s="63" t="s">
        <v>966</v>
      </c>
      <c r="Q7" s="63" t="s">
        <v>1036</v>
      </c>
      <c r="R7" s="63" t="s">
        <v>967</v>
      </c>
      <c r="S7" s="63" t="s">
        <v>968</v>
      </c>
      <c r="T7" s="63" t="s">
        <v>1037</v>
      </c>
      <c r="U7" s="63" t="s">
        <v>973</v>
      </c>
      <c r="V7" s="63" t="s">
        <v>975</v>
      </c>
      <c r="W7" s="63" t="s">
        <v>976</v>
      </c>
      <c r="X7" s="63" t="s">
        <v>980</v>
      </c>
      <c r="Y7" s="63" t="s">
        <v>981</v>
      </c>
      <c r="Z7" s="63" t="s">
        <v>1038</v>
      </c>
      <c r="AA7" s="63" t="s">
        <v>1039</v>
      </c>
      <c r="AB7" s="63" t="s">
        <v>1040</v>
      </c>
      <c r="AC7" s="63" t="s">
        <v>1041</v>
      </c>
      <c r="AD7" s="63" t="s">
        <v>1042</v>
      </c>
      <c r="AE7" s="63" t="s">
        <v>1043</v>
      </c>
      <c r="AF7" s="63" t="s">
        <v>1044</v>
      </c>
      <c r="AG7" s="63" t="s">
        <v>1045</v>
      </c>
      <c r="AH7" s="63" t="s">
        <v>1046</v>
      </c>
      <c r="AI7" s="63" t="s">
        <v>1047</v>
      </c>
      <c r="AJ7" s="63" t="s">
        <v>984</v>
      </c>
      <c r="AK7" s="63" t="s">
        <v>985</v>
      </c>
      <c r="AL7" s="63" t="s">
        <v>1048</v>
      </c>
      <c r="AM7" s="63" t="s">
        <v>1049</v>
      </c>
      <c r="AN7" s="63" t="s">
        <v>1050</v>
      </c>
      <c r="AO7" s="63" t="s">
        <v>1051</v>
      </c>
      <c r="AP7" s="63" t="s">
        <v>1052</v>
      </c>
      <c r="AQ7" s="63" t="s">
        <v>1053</v>
      </c>
      <c r="AR7" s="63" t="s">
        <v>1054</v>
      </c>
      <c r="AS7" s="63" t="s">
        <v>1055</v>
      </c>
      <c r="AT7" s="63" t="s">
        <v>1056</v>
      </c>
      <c r="AU7" s="63" t="s">
        <v>991</v>
      </c>
      <c r="AV7" s="63" t="s">
        <v>1057</v>
      </c>
      <c r="AW7" s="63" t="s">
        <v>1058</v>
      </c>
      <c r="AX7" s="63" t="s">
        <v>1059</v>
      </c>
      <c r="AY7" s="63" t="s">
        <v>1060</v>
      </c>
      <c r="AZ7" s="63" t="s">
        <v>727</v>
      </c>
      <c r="BA7" s="63" t="s">
        <v>997</v>
      </c>
      <c r="BB7" s="63" t="s">
        <v>1061</v>
      </c>
      <c r="BC7" s="63" t="s">
        <v>1062</v>
      </c>
      <c r="BD7" s="63" t="s">
        <v>1063</v>
      </c>
      <c r="BE7" s="63" t="s">
        <v>1064</v>
      </c>
      <c r="BF7" s="63" t="s">
        <v>1065</v>
      </c>
      <c r="BG7" s="63" t="s">
        <v>1066</v>
      </c>
      <c r="BH7" s="63" t="s">
        <v>1067</v>
      </c>
      <c r="BI7" s="63" t="s">
        <v>1004</v>
      </c>
      <c r="BJ7" s="63" t="s">
        <v>1068</v>
      </c>
      <c r="BK7" s="63" t="s">
        <v>1069</v>
      </c>
      <c r="BL7" s="63" t="s">
        <v>1070</v>
      </c>
      <c r="BM7" s="63" t="s">
        <v>1071</v>
      </c>
      <c r="BN7" s="63" t="s">
        <v>1072</v>
      </c>
      <c r="BO7" s="63" t="s">
        <v>1073</v>
      </c>
      <c r="BP7" s="63" t="s">
        <v>1074</v>
      </c>
      <c r="BQ7" s="63" t="s">
        <v>1075</v>
      </c>
      <c r="BR7" s="63" t="s">
        <v>1076</v>
      </c>
      <c r="BS7" s="63" t="s">
        <v>1077</v>
      </c>
      <c r="BT7" s="63" t="s">
        <v>1078</v>
      </c>
      <c r="BU7" s="63" t="s">
        <v>1079</v>
      </c>
      <c r="BV7" s="63" t="s">
        <v>1010</v>
      </c>
      <c r="BW7" s="63" t="s">
        <v>1080</v>
      </c>
      <c r="BX7" s="63" t="s">
        <v>1012</v>
      </c>
      <c r="BY7" s="63" t="s">
        <v>1081</v>
      </c>
      <c r="BZ7" s="63" t="s">
        <v>1018</v>
      </c>
      <c r="CA7" s="63" t="s">
        <v>791</v>
      </c>
    </row>
    <row r="8" spans="1:79" x14ac:dyDescent="0.3">
      <c r="A8" s="1"/>
      <c r="B8" s="50" t="s">
        <v>1082</v>
      </c>
      <c r="C8" s="64"/>
      <c r="D8" s="64"/>
      <c r="E8" s="64"/>
      <c r="F8" s="64">
        <v>8.11</v>
      </c>
      <c r="G8" s="64"/>
      <c r="H8" s="64">
        <v>13.1</v>
      </c>
      <c r="I8" s="64">
        <v>2.9</v>
      </c>
      <c r="J8" s="64">
        <v>0.26700000000000002</v>
      </c>
      <c r="K8" s="64">
        <v>9.1999999999999993</v>
      </c>
      <c r="L8" s="64">
        <v>17.2</v>
      </c>
      <c r="M8" s="64">
        <v>19.8</v>
      </c>
      <c r="N8" s="64"/>
      <c r="O8" s="64"/>
      <c r="P8" s="64">
        <v>19.8</v>
      </c>
      <c r="Q8" s="64"/>
      <c r="R8" s="64">
        <v>16.3</v>
      </c>
      <c r="S8" s="64">
        <v>20.3</v>
      </c>
      <c r="T8" s="64">
        <v>8.5</v>
      </c>
      <c r="U8" s="64">
        <v>3.5</v>
      </c>
      <c r="V8" s="64">
        <v>5.2</v>
      </c>
      <c r="W8" s="64">
        <v>20.5</v>
      </c>
      <c r="X8" s="64">
        <v>18.899999999999999</v>
      </c>
      <c r="Y8" s="64">
        <v>19.2</v>
      </c>
      <c r="Z8" s="64">
        <v>53.9</v>
      </c>
      <c r="AA8" s="64">
        <v>13.7</v>
      </c>
      <c r="AB8" s="64">
        <v>48.2</v>
      </c>
      <c r="AC8" s="64"/>
      <c r="AD8" s="64"/>
      <c r="AE8" s="64">
        <v>6.3311799999999998</v>
      </c>
      <c r="AF8" s="64">
        <v>77.130459999999999</v>
      </c>
      <c r="AG8" s="64"/>
      <c r="AH8" s="64"/>
      <c r="AI8" s="64"/>
      <c r="AJ8" s="64">
        <v>20.9</v>
      </c>
      <c r="AK8" s="64">
        <v>7.7</v>
      </c>
      <c r="AL8" s="64">
        <v>20.399999999999999</v>
      </c>
      <c r="AM8" s="64">
        <v>20.399999999999999</v>
      </c>
      <c r="AN8" s="64">
        <v>20</v>
      </c>
      <c r="AO8" s="64"/>
      <c r="AP8" s="64"/>
      <c r="AQ8" s="64">
        <v>1.1798200000000001</v>
      </c>
      <c r="AR8" s="64">
        <v>1.1000000000000001</v>
      </c>
      <c r="AS8" s="64"/>
      <c r="AT8" s="64">
        <v>3.4</v>
      </c>
      <c r="AU8" s="64">
        <v>18.399999999999999</v>
      </c>
      <c r="AV8" s="64"/>
      <c r="AW8" s="64"/>
      <c r="AX8" s="64"/>
      <c r="AY8" s="64"/>
      <c r="AZ8" s="64"/>
      <c r="BA8" s="64">
        <v>3.6</v>
      </c>
      <c r="BB8" s="64"/>
      <c r="BC8" s="64"/>
      <c r="BD8" s="64"/>
      <c r="BE8" s="64">
        <v>5.6</v>
      </c>
      <c r="BF8" s="64">
        <v>9.9</v>
      </c>
      <c r="BG8" s="64">
        <v>17</v>
      </c>
      <c r="BH8" s="64">
        <v>15.6</v>
      </c>
      <c r="BI8" s="64">
        <v>0.6</v>
      </c>
      <c r="BJ8" s="64"/>
      <c r="BK8" s="64"/>
      <c r="BL8" s="64"/>
      <c r="BM8" s="64"/>
      <c r="BN8" s="64">
        <v>28.7</v>
      </c>
      <c r="BO8" s="64">
        <v>53.8</v>
      </c>
      <c r="BP8" s="64">
        <v>4.8</v>
      </c>
      <c r="BQ8" s="64">
        <v>2.4</v>
      </c>
      <c r="BR8" s="64">
        <v>2.2999999999999998</v>
      </c>
      <c r="BS8" s="64">
        <v>2.4</v>
      </c>
      <c r="BT8" s="64"/>
      <c r="BU8" s="64">
        <v>1.7</v>
      </c>
      <c r="BV8" s="64">
        <v>20</v>
      </c>
      <c r="BW8" s="64">
        <v>6.6</v>
      </c>
      <c r="BX8" s="64">
        <v>20</v>
      </c>
      <c r="BY8" s="64"/>
      <c r="BZ8" s="64">
        <v>20.399999999999999</v>
      </c>
      <c r="CA8" s="65">
        <v>730.91845999999998</v>
      </c>
    </row>
    <row r="9" spans="1:79" x14ac:dyDescent="0.3">
      <c r="A9" s="1"/>
      <c r="B9" s="54" t="s">
        <v>1083</v>
      </c>
      <c r="C9" s="66"/>
      <c r="D9" s="66"/>
      <c r="E9" s="66"/>
      <c r="F9" s="66">
        <v>8.0399999999999991</v>
      </c>
      <c r="G9" s="66"/>
      <c r="H9" s="66">
        <v>13.2</v>
      </c>
      <c r="I9" s="66">
        <v>2.8</v>
      </c>
      <c r="J9" s="66">
        <v>0.26700000000000002</v>
      </c>
      <c r="K9" s="66">
        <v>9.4</v>
      </c>
      <c r="L9" s="66">
        <v>17.5</v>
      </c>
      <c r="M9" s="66">
        <v>19.899999999999999</v>
      </c>
      <c r="N9" s="66"/>
      <c r="O9" s="66"/>
      <c r="P9" s="66">
        <v>19.8</v>
      </c>
      <c r="Q9" s="66"/>
      <c r="R9" s="66">
        <v>16.5</v>
      </c>
      <c r="S9" s="66">
        <v>20.3</v>
      </c>
      <c r="T9" s="66">
        <v>8.4</v>
      </c>
      <c r="U9" s="66">
        <v>3.5</v>
      </c>
      <c r="V9" s="66">
        <v>5</v>
      </c>
      <c r="W9" s="66">
        <v>20.7</v>
      </c>
      <c r="X9" s="66">
        <v>18.899999999999999</v>
      </c>
      <c r="Y9" s="66">
        <v>19.3</v>
      </c>
      <c r="Z9" s="66">
        <v>35.200000000000003</v>
      </c>
      <c r="AA9" s="66">
        <v>10.7</v>
      </c>
      <c r="AB9" s="66">
        <v>51.5</v>
      </c>
      <c r="AC9" s="66"/>
      <c r="AD9" s="66"/>
      <c r="AE9" s="66">
        <v>6.00854</v>
      </c>
      <c r="AF9" s="66">
        <v>110.83197</v>
      </c>
      <c r="AG9" s="66"/>
      <c r="AH9" s="66"/>
      <c r="AI9" s="66"/>
      <c r="AJ9" s="66">
        <v>21</v>
      </c>
      <c r="AK9" s="66">
        <v>7.7</v>
      </c>
      <c r="AL9" s="66">
        <v>20.399999999999999</v>
      </c>
      <c r="AM9" s="66">
        <v>20.399999999999999</v>
      </c>
      <c r="AN9" s="66">
        <v>20</v>
      </c>
      <c r="AO9" s="66"/>
      <c r="AP9" s="66"/>
      <c r="AQ9" s="66">
        <v>1.0764800000000001</v>
      </c>
      <c r="AR9" s="66">
        <v>0.9</v>
      </c>
      <c r="AS9" s="66"/>
      <c r="AT9" s="66">
        <v>3.4</v>
      </c>
      <c r="AU9" s="66">
        <v>18.399999999999999</v>
      </c>
      <c r="AV9" s="66"/>
      <c r="AW9" s="66"/>
      <c r="AX9" s="66"/>
      <c r="AY9" s="66"/>
      <c r="AZ9" s="66"/>
      <c r="BA9" s="66">
        <v>3.6</v>
      </c>
      <c r="BB9" s="66"/>
      <c r="BC9" s="66"/>
      <c r="BD9" s="66"/>
      <c r="BE9" s="66">
        <v>5.5</v>
      </c>
      <c r="BF9" s="66">
        <v>9.9</v>
      </c>
      <c r="BG9" s="66">
        <v>21.1</v>
      </c>
      <c r="BH9" s="66">
        <v>18.600000000000001</v>
      </c>
      <c r="BI9" s="66">
        <v>0.6</v>
      </c>
      <c r="BJ9" s="66"/>
      <c r="BK9" s="66"/>
      <c r="BL9" s="66"/>
      <c r="BM9" s="66"/>
      <c r="BN9" s="66">
        <v>30</v>
      </c>
      <c r="BO9" s="66">
        <v>54.3</v>
      </c>
      <c r="BP9" s="66">
        <v>4.8</v>
      </c>
      <c r="BQ9" s="66">
        <v>2.4</v>
      </c>
      <c r="BR9" s="66">
        <v>2.2999999999999998</v>
      </c>
      <c r="BS9" s="66">
        <v>2.4</v>
      </c>
      <c r="BT9" s="66"/>
      <c r="BU9" s="66">
        <v>1.7</v>
      </c>
      <c r="BV9" s="66">
        <v>20</v>
      </c>
      <c r="BW9" s="66">
        <v>6.6</v>
      </c>
      <c r="BX9" s="66">
        <v>19.899999999999999</v>
      </c>
      <c r="BY9" s="66"/>
      <c r="BZ9" s="66">
        <v>20.399999999999999</v>
      </c>
      <c r="CA9" s="67">
        <v>755.12399000000005</v>
      </c>
    </row>
    <row r="10" spans="1:79" x14ac:dyDescent="0.3">
      <c r="A10" s="1"/>
      <c r="B10" s="54" t="s">
        <v>1084</v>
      </c>
      <c r="C10" s="66"/>
      <c r="D10" s="66"/>
      <c r="E10" s="66"/>
      <c r="F10" s="66">
        <v>9.3800000000000008</v>
      </c>
      <c r="G10" s="66"/>
      <c r="H10" s="66">
        <v>13.3</v>
      </c>
      <c r="I10" s="66">
        <v>2.8</v>
      </c>
      <c r="J10" s="66">
        <v>0.26800000000000002</v>
      </c>
      <c r="K10" s="66">
        <v>9.1999999999999993</v>
      </c>
      <c r="L10" s="66">
        <v>8.9</v>
      </c>
      <c r="M10" s="66">
        <v>19.899999999999999</v>
      </c>
      <c r="N10" s="66"/>
      <c r="O10" s="66"/>
      <c r="P10" s="66">
        <v>19.8</v>
      </c>
      <c r="Q10" s="66"/>
      <c r="R10" s="66">
        <v>16.3</v>
      </c>
      <c r="S10" s="66">
        <v>20.3</v>
      </c>
      <c r="T10" s="66">
        <v>8.4</v>
      </c>
      <c r="U10" s="66">
        <v>3.5</v>
      </c>
      <c r="V10" s="66">
        <v>5</v>
      </c>
      <c r="W10" s="66">
        <v>20.7</v>
      </c>
      <c r="X10" s="66">
        <v>19.100000000000001</v>
      </c>
      <c r="Y10" s="66">
        <v>19.2</v>
      </c>
      <c r="Z10" s="66">
        <v>31.1</v>
      </c>
      <c r="AA10" s="66">
        <v>9.1999999999999993</v>
      </c>
      <c r="AB10" s="66">
        <v>72.900000000000006</v>
      </c>
      <c r="AC10" s="66"/>
      <c r="AD10" s="66"/>
      <c r="AE10" s="66">
        <v>5.6570499999999999</v>
      </c>
      <c r="AF10" s="66">
        <v>108.01394000000001</v>
      </c>
      <c r="AG10" s="66"/>
      <c r="AH10" s="66"/>
      <c r="AI10" s="66"/>
      <c r="AJ10" s="66">
        <v>21</v>
      </c>
      <c r="AK10" s="66">
        <v>7.7</v>
      </c>
      <c r="AL10" s="66">
        <v>20.399999999999999</v>
      </c>
      <c r="AM10" s="66">
        <v>20.399999999999999</v>
      </c>
      <c r="AN10" s="66">
        <v>20</v>
      </c>
      <c r="AO10" s="66"/>
      <c r="AP10" s="66"/>
      <c r="AQ10" s="66">
        <v>0.45552999999999999</v>
      </c>
      <c r="AR10" s="66">
        <v>0.1</v>
      </c>
      <c r="AS10" s="66"/>
      <c r="AT10" s="66">
        <v>3.4</v>
      </c>
      <c r="AU10" s="66">
        <v>18.399999999999999</v>
      </c>
      <c r="AV10" s="66"/>
      <c r="AW10" s="66"/>
      <c r="AX10" s="66"/>
      <c r="AY10" s="66"/>
      <c r="AZ10" s="66"/>
      <c r="BA10" s="66">
        <v>3.6</v>
      </c>
      <c r="BB10" s="66"/>
      <c r="BC10" s="66"/>
      <c r="BD10" s="66"/>
      <c r="BE10" s="66">
        <v>5.6</v>
      </c>
      <c r="BF10" s="66">
        <v>10</v>
      </c>
      <c r="BG10" s="66">
        <v>26.3</v>
      </c>
      <c r="BH10" s="66">
        <v>34.700000000000003</v>
      </c>
      <c r="BI10" s="66">
        <v>0.6</v>
      </c>
      <c r="BJ10" s="66"/>
      <c r="BK10" s="66"/>
      <c r="BL10" s="66"/>
      <c r="BM10" s="66"/>
      <c r="BN10" s="66">
        <v>29.8</v>
      </c>
      <c r="BO10" s="66">
        <v>62.6</v>
      </c>
      <c r="BP10" s="66">
        <v>4.8</v>
      </c>
      <c r="BQ10" s="66">
        <v>2.4</v>
      </c>
      <c r="BR10" s="66">
        <v>2.2999999999999998</v>
      </c>
      <c r="BS10" s="66">
        <v>2.4</v>
      </c>
      <c r="BT10" s="66"/>
      <c r="BU10" s="66">
        <v>1.7</v>
      </c>
      <c r="BV10" s="66">
        <v>20</v>
      </c>
      <c r="BW10" s="66">
        <v>6.6</v>
      </c>
      <c r="BX10" s="66">
        <v>20</v>
      </c>
      <c r="BY10" s="66"/>
      <c r="BZ10" s="66">
        <v>20.399999999999999</v>
      </c>
      <c r="CA10" s="67">
        <v>788.57452000000001</v>
      </c>
    </row>
    <row r="11" spans="1:79" x14ac:dyDescent="0.3">
      <c r="A11" s="1"/>
      <c r="B11" s="54" t="s">
        <v>1085</v>
      </c>
      <c r="C11" s="66"/>
      <c r="D11" s="66"/>
      <c r="E11" s="66"/>
      <c r="F11" s="66">
        <v>6.94</v>
      </c>
      <c r="G11" s="66"/>
      <c r="H11" s="66">
        <v>13.5</v>
      </c>
      <c r="I11" s="66">
        <v>2.8</v>
      </c>
      <c r="J11" s="66">
        <v>0.26700000000000002</v>
      </c>
      <c r="K11" s="66">
        <v>9.4</v>
      </c>
      <c r="L11" s="66">
        <v>16.600000000000001</v>
      </c>
      <c r="M11" s="66">
        <v>19.899999999999999</v>
      </c>
      <c r="N11" s="66"/>
      <c r="O11" s="66"/>
      <c r="P11" s="66">
        <v>19.8</v>
      </c>
      <c r="Q11" s="66"/>
      <c r="R11" s="66">
        <v>16</v>
      </c>
      <c r="S11" s="66">
        <v>20.3</v>
      </c>
      <c r="T11" s="66">
        <v>8.4</v>
      </c>
      <c r="U11" s="66">
        <v>3.5</v>
      </c>
      <c r="V11" s="66">
        <v>5</v>
      </c>
      <c r="W11" s="66">
        <v>21.1</v>
      </c>
      <c r="X11" s="66">
        <v>19.100000000000001</v>
      </c>
      <c r="Y11" s="66">
        <v>19.2</v>
      </c>
      <c r="Z11" s="66">
        <v>37.700000000000003</v>
      </c>
      <c r="AA11" s="66">
        <v>9.4</v>
      </c>
      <c r="AB11" s="66">
        <v>85.6</v>
      </c>
      <c r="AC11" s="66"/>
      <c r="AD11" s="66"/>
      <c r="AE11" s="66">
        <v>5.9900900000000004</v>
      </c>
      <c r="AF11" s="66">
        <v>102.65335</v>
      </c>
      <c r="AG11" s="66"/>
      <c r="AH11" s="66"/>
      <c r="AI11" s="66"/>
      <c r="AJ11" s="66">
        <v>20.9</v>
      </c>
      <c r="AK11" s="66">
        <v>7.7</v>
      </c>
      <c r="AL11" s="66">
        <v>20.399999999999999</v>
      </c>
      <c r="AM11" s="66">
        <v>20.399999999999999</v>
      </c>
      <c r="AN11" s="66">
        <v>20</v>
      </c>
      <c r="AO11" s="66"/>
      <c r="AP11" s="66"/>
      <c r="AQ11" s="66">
        <v>0.62563000000000002</v>
      </c>
      <c r="AR11" s="66">
        <v>0.4</v>
      </c>
      <c r="AS11" s="66"/>
      <c r="AT11" s="66">
        <v>3.4</v>
      </c>
      <c r="AU11" s="66">
        <v>18.5</v>
      </c>
      <c r="AV11" s="66"/>
      <c r="AW11" s="66"/>
      <c r="AX11" s="66"/>
      <c r="AY11" s="66"/>
      <c r="AZ11" s="66"/>
      <c r="BA11" s="66">
        <v>3.6</v>
      </c>
      <c r="BB11" s="66"/>
      <c r="BC11" s="66"/>
      <c r="BD11" s="66"/>
      <c r="BE11" s="66">
        <v>5.6</v>
      </c>
      <c r="BF11" s="66">
        <v>9.9</v>
      </c>
      <c r="BG11" s="66">
        <v>36.700000000000003</v>
      </c>
      <c r="BH11" s="66">
        <v>31.9</v>
      </c>
      <c r="BI11" s="66">
        <v>0.6</v>
      </c>
      <c r="BJ11" s="66"/>
      <c r="BK11" s="66"/>
      <c r="BL11" s="66"/>
      <c r="BM11" s="66"/>
      <c r="BN11" s="66">
        <v>28.2</v>
      </c>
      <c r="BO11" s="66">
        <v>65.599999999999994</v>
      </c>
      <c r="BP11" s="66">
        <v>4.8</v>
      </c>
      <c r="BQ11" s="66">
        <v>2.4</v>
      </c>
      <c r="BR11" s="66">
        <v>2.2999999999999998</v>
      </c>
      <c r="BS11" s="66">
        <v>2.4</v>
      </c>
      <c r="BT11" s="66"/>
      <c r="BU11" s="66">
        <v>1.7</v>
      </c>
      <c r="BV11" s="66">
        <v>20</v>
      </c>
      <c r="BW11" s="66">
        <v>6.6</v>
      </c>
      <c r="BX11" s="66">
        <v>20</v>
      </c>
      <c r="BY11" s="66"/>
      <c r="BZ11" s="66">
        <v>20.7</v>
      </c>
      <c r="CA11" s="67">
        <v>818.47607000000005</v>
      </c>
    </row>
    <row r="12" spans="1:79" x14ac:dyDescent="0.3">
      <c r="A12" s="1"/>
      <c r="B12" s="54" t="s">
        <v>1086</v>
      </c>
      <c r="C12" s="66"/>
      <c r="D12" s="66"/>
      <c r="E12" s="66"/>
      <c r="F12" s="66">
        <v>6.97</v>
      </c>
      <c r="G12" s="66"/>
      <c r="H12" s="66">
        <v>8.1</v>
      </c>
      <c r="I12" s="66">
        <v>2.8</v>
      </c>
      <c r="J12" s="66">
        <v>0.26700000000000002</v>
      </c>
      <c r="K12" s="66">
        <v>9.3000000000000007</v>
      </c>
      <c r="L12" s="66">
        <v>16.7</v>
      </c>
      <c r="M12" s="66">
        <v>19.899999999999999</v>
      </c>
      <c r="N12" s="66"/>
      <c r="O12" s="66"/>
      <c r="P12" s="66">
        <v>19.8</v>
      </c>
      <c r="Q12" s="66"/>
      <c r="R12" s="66">
        <v>16</v>
      </c>
      <c r="S12" s="66">
        <v>20.3</v>
      </c>
      <c r="T12" s="66">
        <v>8.4</v>
      </c>
      <c r="U12" s="66">
        <v>3.5</v>
      </c>
      <c r="V12" s="66">
        <v>5</v>
      </c>
      <c r="W12" s="66">
        <v>20.9</v>
      </c>
      <c r="X12" s="66">
        <v>19.2</v>
      </c>
      <c r="Y12" s="66">
        <v>19.2</v>
      </c>
      <c r="Z12" s="66">
        <v>33.9</v>
      </c>
      <c r="AA12" s="66">
        <v>9.9</v>
      </c>
      <c r="AB12" s="66">
        <v>96.3</v>
      </c>
      <c r="AC12" s="66"/>
      <c r="AD12" s="66"/>
      <c r="AE12" s="66">
        <v>5.0316799999999997</v>
      </c>
      <c r="AF12" s="66">
        <v>127.42758000000001</v>
      </c>
      <c r="AG12" s="66"/>
      <c r="AH12" s="66"/>
      <c r="AI12" s="66"/>
      <c r="AJ12" s="66">
        <v>20.9</v>
      </c>
      <c r="AK12" s="66">
        <v>7.6</v>
      </c>
      <c r="AL12" s="66">
        <v>20.399999999999999</v>
      </c>
      <c r="AM12" s="66">
        <v>20.399999999999999</v>
      </c>
      <c r="AN12" s="66">
        <v>20</v>
      </c>
      <c r="AO12" s="66"/>
      <c r="AP12" s="66"/>
      <c r="AQ12" s="66">
        <v>0.47160999999999997</v>
      </c>
      <c r="AR12" s="66">
        <v>0.3</v>
      </c>
      <c r="AS12" s="66"/>
      <c r="AT12" s="66">
        <v>3.4</v>
      </c>
      <c r="AU12" s="66">
        <v>18.5</v>
      </c>
      <c r="AV12" s="66"/>
      <c r="AW12" s="66"/>
      <c r="AX12" s="66"/>
      <c r="AY12" s="66"/>
      <c r="AZ12" s="66"/>
      <c r="BA12" s="66">
        <v>3.6</v>
      </c>
      <c r="BB12" s="66"/>
      <c r="BC12" s="66"/>
      <c r="BD12" s="66"/>
      <c r="BE12" s="66">
        <v>5.5</v>
      </c>
      <c r="BF12" s="66">
        <v>9.9</v>
      </c>
      <c r="BG12" s="66">
        <v>27.7</v>
      </c>
      <c r="BH12" s="66">
        <v>27.8</v>
      </c>
      <c r="BI12" s="66">
        <v>0.6</v>
      </c>
      <c r="BJ12" s="66"/>
      <c r="BK12" s="66"/>
      <c r="BL12" s="66"/>
      <c r="BM12" s="66"/>
      <c r="BN12" s="66">
        <v>28.9</v>
      </c>
      <c r="BO12" s="66">
        <v>64</v>
      </c>
      <c r="BP12" s="66">
        <v>4.8</v>
      </c>
      <c r="BQ12" s="66">
        <v>2.4</v>
      </c>
      <c r="BR12" s="66">
        <v>2.2999999999999998</v>
      </c>
      <c r="BS12" s="66">
        <v>2.4</v>
      </c>
      <c r="BT12" s="66"/>
      <c r="BU12" s="66">
        <v>1.7</v>
      </c>
      <c r="BV12" s="66">
        <v>20</v>
      </c>
      <c r="BW12" s="66">
        <v>6.6</v>
      </c>
      <c r="BX12" s="66">
        <v>19.899999999999999</v>
      </c>
      <c r="BY12" s="66"/>
      <c r="BZ12" s="66">
        <v>20.5</v>
      </c>
      <c r="CA12" s="67">
        <v>829.46786999999995</v>
      </c>
    </row>
    <row r="13" spans="1:79" x14ac:dyDescent="0.3">
      <c r="A13" s="1"/>
      <c r="B13" s="54" t="s">
        <v>1087</v>
      </c>
      <c r="C13" s="66"/>
      <c r="D13" s="66"/>
      <c r="E13" s="66"/>
      <c r="F13" s="66">
        <v>6.86</v>
      </c>
      <c r="G13" s="66"/>
      <c r="H13" s="66">
        <v>7</v>
      </c>
      <c r="I13" s="66">
        <v>2.7</v>
      </c>
      <c r="J13" s="66">
        <v>0.26700000000000002</v>
      </c>
      <c r="K13" s="66">
        <v>9.1999999999999993</v>
      </c>
      <c r="L13" s="66">
        <v>16.600000000000001</v>
      </c>
      <c r="M13" s="66">
        <v>19.899999999999999</v>
      </c>
      <c r="N13" s="66"/>
      <c r="O13" s="66"/>
      <c r="P13" s="66">
        <v>19.8</v>
      </c>
      <c r="Q13" s="66"/>
      <c r="R13" s="66">
        <v>15.8</v>
      </c>
      <c r="S13" s="66">
        <v>20.2</v>
      </c>
      <c r="T13" s="66">
        <v>8.4</v>
      </c>
      <c r="U13" s="66">
        <v>3.5</v>
      </c>
      <c r="V13" s="66">
        <v>5.2</v>
      </c>
      <c r="W13" s="66">
        <v>20.6</v>
      </c>
      <c r="X13" s="66">
        <v>19.3</v>
      </c>
      <c r="Y13" s="66">
        <v>19.2</v>
      </c>
      <c r="Z13" s="66">
        <v>30</v>
      </c>
      <c r="AA13" s="66">
        <v>6.4</v>
      </c>
      <c r="AB13" s="66">
        <v>96.2</v>
      </c>
      <c r="AC13" s="66"/>
      <c r="AD13" s="66"/>
      <c r="AE13" s="66">
        <v>6.0213000000000001</v>
      </c>
      <c r="AF13" s="66">
        <v>116.70276</v>
      </c>
      <c r="AG13" s="66"/>
      <c r="AH13" s="66"/>
      <c r="AI13" s="66"/>
      <c r="AJ13" s="66">
        <v>20.9</v>
      </c>
      <c r="AK13" s="66">
        <v>7.6</v>
      </c>
      <c r="AL13" s="66">
        <v>20.399999999999999</v>
      </c>
      <c r="AM13" s="66">
        <v>20.399999999999999</v>
      </c>
      <c r="AN13" s="66">
        <v>20</v>
      </c>
      <c r="AO13" s="66"/>
      <c r="AP13" s="66"/>
      <c r="AQ13" s="66">
        <v>1.09572</v>
      </c>
      <c r="AR13" s="66">
        <v>1.1000000000000001</v>
      </c>
      <c r="AS13" s="66"/>
      <c r="AT13" s="66">
        <v>3.4</v>
      </c>
      <c r="AU13" s="66">
        <v>18.5</v>
      </c>
      <c r="AV13" s="66"/>
      <c r="AW13" s="66"/>
      <c r="AX13" s="66"/>
      <c r="AY13" s="66"/>
      <c r="AZ13" s="66"/>
      <c r="BA13" s="66">
        <v>3.6</v>
      </c>
      <c r="BB13" s="66"/>
      <c r="BC13" s="66"/>
      <c r="BD13" s="66"/>
      <c r="BE13" s="66">
        <v>5.4</v>
      </c>
      <c r="BF13" s="66">
        <v>9.9</v>
      </c>
      <c r="BG13" s="66">
        <v>20.5</v>
      </c>
      <c r="BH13" s="66">
        <v>25.4</v>
      </c>
      <c r="BI13" s="66">
        <v>0.6</v>
      </c>
      <c r="BJ13" s="66"/>
      <c r="BK13" s="66"/>
      <c r="BL13" s="66"/>
      <c r="BM13" s="66"/>
      <c r="BN13" s="66">
        <v>29.9</v>
      </c>
      <c r="BO13" s="66">
        <v>65.3</v>
      </c>
      <c r="BP13" s="66">
        <v>4.8</v>
      </c>
      <c r="BQ13" s="66">
        <v>2.4</v>
      </c>
      <c r="BR13" s="66">
        <v>2.2999999999999998</v>
      </c>
      <c r="BS13" s="66">
        <v>2.4</v>
      </c>
      <c r="BT13" s="66"/>
      <c r="BU13" s="66">
        <v>1.7</v>
      </c>
      <c r="BV13" s="66">
        <v>20</v>
      </c>
      <c r="BW13" s="66">
        <v>6.6</v>
      </c>
      <c r="BX13" s="66">
        <v>20</v>
      </c>
      <c r="BY13" s="66"/>
      <c r="BZ13" s="66">
        <v>20.399999999999999</v>
      </c>
      <c r="CA13" s="67">
        <v>804.44677999999999</v>
      </c>
    </row>
    <row r="14" spans="1:79" x14ac:dyDescent="0.3">
      <c r="A14" s="1"/>
      <c r="B14" s="54" t="s">
        <v>1088</v>
      </c>
      <c r="C14" s="66"/>
      <c r="D14" s="66"/>
      <c r="E14" s="66"/>
      <c r="F14" s="66">
        <v>7.82</v>
      </c>
      <c r="G14" s="66"/>
      <c r="H14" s="66">
        <v>6.7</v>
      </c>
      <c r="I14" s="66">
        <v>2.7</v>
      </c>
      <c r="J14" s="66">
        <v>0.26700000000000002</v>
      </c>
      <c r="K14" s="66">
        <v>9.1</v>
      </c>
      <c r="L14" s="66">
        <v>17.600000000000001</v>
      </c>
      <c r="M14" s="66">
        <v>19.899999999999999</v>
      </c>
      <c r="N14" s="66"/>
      <c r="O14" s="66"/>
      <c r="P14" s="66">
        <v>19.8</v>
      </c>
      <c r="Q14" s="66"/>
      <c r="R14" s="66">
        <v>16.100000000000001</v>
      </c>
      <c r="S14" s="66">
        <v>20.3</v>
      </c>
      <c r="T14" s="66">
        <v>8.4</v>
      </c>
      <c r="U14" s="66">
        <v>3.6</v>
      </c>
      <c r="V14" s="66">
        <v>5.2</v>
      </c>
      <c r="W14" s="66">
        <v>20.9</v>
      </c>
      <c r="X14" s="66">
        <v>19.399999999999999</v>
      </c>
      <c r="Y14" s="66">
        <v>19.2</v>
      </c>
      <c r="Z14" s="66">
        <v>36.299999999999997</v>
      </c>
      <c r="AA14" s="66">
        <v>7.2</v>
      </c>
      <c r="AB14" s="66">
        <v>99.3</v>
      </c>
      <c r="AC14" s="66"/>
      <c r="AD14" s="66"/>
      <c r="AE14" s="66">
        <v>7.0210400000000002</v>
      </c>
      <c r="AF14" s="66">
        <v>104.15389</v>
      </c>
      <c r="AG14" s="66"/>
      <c r="AH14" s="66"/>
      <c r="AI14" s="66"/>
      <c r="AJ14" s="66">
        <v>20.9</v>
      </c>
      <c r="AK14" s="66">
        <v>6.8</v>
      </c>
      <c r="AL14" s="66">
        <v>20.399999999999999</v>
      </c>
      <c r="AM14" s="66">
        <v>20.399999999999999</v>
      </c>
      <c r="AN14" s="66">
        <v>20</v>
      </c>
      <c r="AO14" s="66"/>
      <c r="AP14" s="66"/>
      <c r="AQ14" s="66">
        <v>0.50714000000000004</v>
      </c>
      <c r="AR14" s="66">
        <v>0.2</v>
      </c>
      <c r="AS14" s="66"/>
      <c r="AT14" s="66">
        <v>3.4</v>
      </c>
      <c r="AU14" s="66">
        <v>18.5</v>
      </c>
      <c r="AV14" s="66"/>
      <c r="AW14" s="66"/>
      <c r="AX14" s="66"/>
      <c r="AY14" s="66"/>
      <c r="AZ14" s="66"/>
      <c r="BA14" s="66">
        <v>3.6</v>
      </c>
      <c r="BB14" s="66"/>
      <c r="BC14" s="66"/>
      <c r="BD14" s="66"/>
      <c r="BE14" s="66">
        <v>5.5</v>
      </c>
      <c r="BF14" s="66">
        <v>10.1</v>
      </c>
      <c r="BG14" s="66">
        <v>17.600000000000001</v>
      </c>
      <c r="BH14" s="66">
        <v>17.100000000000001</v>
      </c>
      <c r="BI14" s="66">
        <v>0.6</v>
      </c>
      <c r="BJ14" s="66"/>
      <c r="BK14" s="66"/>
      <c r="BL14" s="66"/>
      <c r="BM14" s="66"/>
      <c r="BN14" s="66">
        <v>23.2</v>
      </c>
      <c r="BO14" s="66">
        <v>48.3</v>
      </c>
      <c r="BP14" s="66">
        <v>4.8</v>
      </c>
      <c r="BQ14" s="66">
        <v>2.4</v>
      </c>
      <c r="BR14" s="66">
        <v>2.2999999999999998</v>
      </c>
      <c r="BS14" s="66">
        <v>2.4</v>
      </c>
      <c r="BT14" s="66"/>
      <c r="BU14" s="66">
        <v>1.7</v>
      </c>
      <c r="BV14" s="66">
        <v>20</v>
      </c>
      <c r="BW14" s="66">
        <v>6.6</v>
      </c>
      <c r="BX14" s="66">
        <v>20</v>
      </c>
      <c r="BY14" s="66"/>
      <c r="BZ14" s="66">
        <v>20.5</v>
      </c>
      <c r="CA14" s="67">
        <v>768.76907000000006</v>
      </c>
    </row>
    <row r="15" spans="1:79" x14ac:dyDescent="0.3">
      <c r="A15" s="1"/>
      <c r="B15" s="56" t="s">
        <v>1089</v>
      </c>
      <c r="C15" s="68"/>
      <c r="D15" s="68"/>
      <c r="E15" s="68"/>
      <c r="F15" s="68">
        <v>7.97</v>
      </c>
      <c r="G15" s="68"/>
      <c r="H15" s="68">
        <v>6.7</v>
      </c>
      <c r="I15" s="68">
        <v>2.7</v>
      </c>
      <c r="J15" s="68">
        <v>0.26800000000000002</v>
      </c>
      <c r="K15" s="68">
        <v>9.3000000000000007</v>
      </c>
      <c r="L15" s="68">
        <v>17.5</v>
      </c>
      <c r="M15" s="68">
        <v>19.899999999999999</v>
      </c>
      <c r="N15" s="68"/>
      <c r="O15" s="68"/>
      <c r="P15" s="68">
        <v>19.899999999999999</v>
      </c>
      <c r="Q15" s="68"/>
      <c r="R15" s="68">
        <v>16</v>
      </c>
      <c r="S15" s="68">
        <v>20.3</v>
      </c>
      <c r="T15" s="68">
        <v>8.4</v>
      </c>
      <c r="U15" s="68">
        <v>3.5</v>
      </c>
      <c r="V15" s="68">
        <v>5</v>
      </c>
      <c r="W15" s="68">
        <v>20.8</v>
      </c>
      <c r="X15" s="68">
        <v>19.399999999999999</v>
      </c>
      <c r="Y15" s="68">
        <v>19.100000000000001</v>
      </c>
      <c r="Z15" s="68">
        <v>23.8</v>
      </c>
      <c r="AA15" s="68">
        <v>6.9</v>
      </c>
      <c r="AB15" s="68">
        <v>86.3</v>
      </c>
      <c r="AC15" s="68"/>
      <c r="AD15" s="68"/>
      <c r="AE15" s="68">
        <v>2.9597199999999999</v>
      </c>
      <c r="AF15" s="68">
        <v>87.781229999999994</v>
      </c>
      <c r="AG15" s="68"/>
      <c r="AH15" s="68"/>
      <c r="AI15" s="68"/>
      <c r="AJ15" s="68">
        <v>20.9</v>
      </c>
      <c r="AK15" s="68">
        <v>7.4</v>
      </c>
      <c r="AL15" s="68">
        <v>20.399999999999999</v>
      </c>
      <c r="AM15" s="68">
        <v>20.399999999999999</v>
      </c>
      <c r="AN15" s="68">
        <v>20</v>
      </c>
      <c r="AO15" s="68"/>
      <c r="AP15" s="68"/>
      <c r="AQ15" s="68">
        <v>1.8339999999999999E-2</v>
      </c>
      <c r="AR15" s="68">
        <v>0.2</v>
      </c>
      <c r="AS15" s="68"/>
      <c r="AT15" s="68">
        <v>3.4</v>
      </c>
      <c r="AU15" s="68">
        <v>18.399999999999999</v>
      </c>
      <c r="AV15" s="68"/>
      <c r="AW15" s="68"/>
      <c r="AX15" s="68"/>
      <c r="AY15" s="68"/>
      <c r="AZ15" s="68"/>
      <c r="BA15" s="68">
        <v>3.6</v>
      </c>
      <c r="BB15" s="68"/>
      <c r="BC15" s="68"/>
      <c r="BD15" s="68"/>
      <c r="BE15" s="68">
        <v>5.7</v>
      </c>
      <c r="BF15" s="68">
        <v>9.8000000000000007</v>
      </c>
      <c r="BG15" s="68">
        <v>13.2</v>
      </c>
      <c r="BH15" s="68">
        <v>17</v>
      </c>
      <c r="BI15" s="68">
        <v>0.6</v>
      </c>
      <c r="BJ15" s="68"/>
      <c r="BK15" s="68"/>
      <c r="BL15" s="68"/>
      <c r="BM15" s="68"/>
      <c r="BN15" s="68">
        <v>23.2</v>
      </c>
      <c r="BO15" s="68">
        <v>35.6</v>
      </c>
      <c r="BP15" s="68">
        <v>4.8</v>
      </c>
      <c r="BQ15" s="68">
        <v>2.4</v>
      </c>
      <c r="BR15" s="68">
        <v>2.2999999999999998</v>
      </c>
      <c r="BS15" s="68">
        <v>2.4</v>
      </c>
      <c r="BT15" s="68"/>
      <c r="BU15" s="68">
        <v>1.7</v>
      </c>
      <c r="BV15" s="68">
        <v>20</v>
      </c>
      <c r="BW15" s="68">
        <v>6.6</v>
      </c>
      <c r="BX15" s="68">
        <v>20</v>
      </c>
      <c r="BY15" s="68"/>
      <c r="BZ15" s="68">
        <v>20.6</v>
      </c>
      <c r="CA15" s="69">
        <v>705.09729000000004</v>
      </c>
    </row>
    <row r="16" spans="1:79" x14ac:dyDescent="0.3">
      <c r="A16" s="1"/>
      <c r="B16" s="50" t="s">
        <v>1090</v>
      </c>
      <c r="C16" s="64"/>
      <c r="D16" s="64"/>
      <c r="E16" s="64"/>
      <c r="F16" s="64">
        <v>8.23</v>
      </c>
      <c r="G16" s="64"/>
      <c r="H16" s="64">
        <v>6.7</v>
      </c>
      <c r="I16" s="64">
        <v>2.7</v>
      </c>
      <c r="J16" s="64">
        <v>0.26700000000000002</v>
      </c>
      <c r="K16" s="64">
        <v>9</v>
      </c>
      <c r="L16" s="64">
        <v>17.600000000000001</v>
      </c>
      <c r="M16" s="64">
        <v>20</v>
      </c>
      <c r="N16" s="64"/>
      <c r="O16" s="64"/>
      <c r="P16" s="64">
        <v>19.8</v>
      </c>
      <c r="Q16" s="64"/>
      <c r="R16" s="64">
        <v>16.100000000000001</v>
      </c>
      <c r="S16" s="64">
        <v>20.3</v>
      </c>
      <c r="T16" s="64">
        <v>8.4</v>
      </c>
      <c r="U16" s="64">
        <v>3.5</v>
      </c>
      <c r="V16" s="64">
        <v>5</v>
      </c>
      <c r="W16" s="64">
        <v>20.9</v>
      </c>
      <c r="X16" s="64">
        <v>19.399999999999999</v>
      </c>
      <c r="Y16" s="64">
        <v>19</v>
      </c>
      <c r="Z16" s="64">
        <v>28.3</v>
      </c>
      <c r="AA16" s="64">
        <v>7.4</v>
      </c>
      <c r="AB16" s="64">
        <v>81.7</v>
      </c>
      <c r="AC16" s="64"/>
      <c r="AD16" s="64"/>
      <c r="AE16" s="64">
        <v>3.0901999999999998</v>
      </c>
      <c r="AF16" s="64">
        <v>65.323440000000005</v>
      </c>
      <c r="AG16" s="64"/>
      <c r="AH16" s="64"/>
      <c r="AI16" s="64"/>
      <c r="AJ16" s="64">
        <v>20.9</v>
      </c>
      <c r="AK16" s="64">
        <v>7.4</v>
      </c>
      <c r="AL16" s="64">
        <v>20.399999999999999</v>
      </c>
      <c r="AM16" s="64">
        <v>20.399999999999999</v>
      </c>
      <c r="AN16" s="64">
        <v>20</v>
      </c>
      <c r="AO16" s="64"/>
      <c r="AP16" s="64"/>
      <c r="AQ16" s="64"/>
      <c r="AR16" s="64">
        <v>0.3</v>
      </c>
      <c r="AS16" s="64"/>
      <c r="AT16" s="64">
        <v>3.5</v>
      </c>
      <c r="AU16" s="64">
        <v>18.399999999999999</v>
      </c>
      <c r="AV16" s="64"/>
      <c r="AW16" s="64"/>
      <c r="AX16" s="64"/>
      <c r="AY16" s="64"/>
      <c r="AZ16" s="64"/>
      <c r="BA16" s="64">
        <v>3.6</v>
      </c>
      <c r="BB16" s="64"/>
      <c r="BC16" s="64"/>
      <c r="BD16" s="64"/>
      <c r="BE16" s="64">
        <v>5.6</v>
      </c>
      <c r="BF16" s="64">
        <v>9.9</v>
      </c>
      <c r="BG16" s="64">
        <v>10.3</v>
      </c>
      <c r="BH16" s="64">
        <v>13.9</v>
      </c>
      <c r="BI16" s="64">
        <v>0.6</v>
      </c>
      <c r="BJ16" s="64"/>
      <c r="BK16" s="64"/>
      <c r="BL16" s="64"/>
      <c r="BM16" s="64"/>
      <c r="BN16" s="64">
        <v>22.8</v>
      </c>
      <c r="BO16" s="64">
        <v>32.200000000000003</v>
      </c>
      <c r="BP16" s="64">
        <v>4.8</v>
      </c>
      <c r="BQ16" s="64">
        <v>2.4</v>
      </c>
      <c r="BR16" s="64">
        <v>2.2999999999999998</v>
      </c>
      <c r="BS16" s="64">
        <v>2.4</v>
      </c>
      <c r="BT16" s="64"/>
      <c r="BU16" s="64">
        <v>1.7</v>
      </c>
      <c r="BV16" s="64">
        <v>20</v>
      </c>
      <c r="BW16" s="64">
        <v>6.6</v>
      </c>
      <c r="BX16" s="64">
        <v>20</v>
      </c>
      <c r="BY16" s="64"/>
      <c r="BZ16" s="64">
        <v>20.5</v>
      </c>
      <c r="CA16" s="65">
        <v>673.61063999999999</v>
      </c>
    </row>
    <row r="17" spans="1:79" x14ac:dyDescent="0.3">
      <c r="A17" s="1"/>
      <c r="B17" s="54" t="s">
        <v>1091</v>
      </c>
      <c r="C17" s="66"/>
      <c r="D17" s="66"/>
      <c r="E17" s="66"/>
      <c r="F17" s="66">
        <v>8.41</v>
      </c>
      <c r="G17" s="66"/>
      <c r="H17" s="66">
        <v>6.7</v>
      </c>
      <c r="I17" s="66">
        <v>2.7</v>
      </c>
      <c r="J17" s="66">
        <v>0.26700000000000002</v>
      </c>
      <c r="K17" s="66">
        <v>9</v>
      </c>
      <c r="L17" s="66">
        <v>18.899999999999999</v>
      </c>
      <c r="M17" s="66">
        <v>19.899999999999999</v>
      </c>
      <c r="N17" s="66"/>
      <c r="O17" s="66"/>
      <c r="P17" s="66">
        <v>19.8</v>
      </c>
      <c r="Q17" s="66"/>
      <c r="R17" s="66">
        <v>16.100000000000001</v>
      </c>
      <c r="S17" s="66">
        <v>20.3</v>
      </c>
      <c r="T17" s="66">
        <v>8.6</v>
      </c>
      <c r="U17" s="66">
        <v>3.5</v>
      </c>
      <c r="V17" s="66">
        <v>5</v>
      </c>
      <c r="W17" s="66">
        <v>20.9</v>
      </c>
      <c r="X17" s="66">
        <v>19.399999999999999</v>
      </c>
      <c r="Y17" s="66">
        <v>17.7</v>
      </c>
      <c r="Z17" s="66">
        <v>27.8</v>
      </c>
      <c r="AA17" s="66">
        <v>9.6999999999999993</v>
      </c>
      <c r="AB17" s="66">
        <v>70.3</v>
      </c>
      <c r="AC17" s="66"/>
      <c r="AD17" s="66"/>
      <c r="AE17" s="66">
        <v>1.19309</v>
      </c>
      <c r="AF17" s="66">
        <v>47.299950000000003</v>
      </c>
      <c r="AG17" s="66"/>
      <c r="AH17" s="66"/>
      <c r="AI17" s="66"/>
      <c r="AJ17" s="66">
        <v>20.9</v>
      </c>
      <c r="AK17" s="66">
        <v>7.4</v>
      </c>
      <c r="AL17" s="66">
        <v>20.399999999999999</v>
      </c>
      <c r="AM17" s="66">
        <v>20.399999999999999</v>
      </c>
      <c r="AN17" s="66">
        <v>20</v>
      </c>
      <c r="AO17" s="66"/>
      <c r="AP17" s="66"/>
      <c r="AQ17" s="66"/>
      <c r="AR17" s="66"/>
      <c r="AS17" s="66"/>
      <c r="AT17" s="66">
        <v>3.5</v>
      </c>
      <c r="AU17" s="66">
        <v>18.399999999999999</v>
      </c>
      <c r="AV17" s="66"/>
      <c r="AW17" s="66"/>
      <c r="AX17" s="66"/>
      <c r="AY17" s="66"/>
      <c r="AZ17" s="66"/>
      <c r="BA17" s="66">
        <v>3.6</v>
      </c>
      <c r="BB17" s="66"/>
      <c r="BC17" s="66"/>
      <c r="BD17" s="66"/>
      <c r="BE17" s="66">
        <v>5.6</v>
      </c>
      <c r="BF17" s="66">
        <v>9.9</v>
      </c>
      <c r="BG17" s="66">
        <v>8.4</v>
      </c>
      <c r="BH17" s="66">
        <v>16.899999999999999</v>
      </c>
      <c r="BI17" s="66">
        <v>0.6</v>
      </c>
      <c r="BJ17" s="66"/>
      <c r="BK17" s="66"/>
      <c r="BL17" s="66"/>
      <c r="BM17" s="66"/>
      <c r="BN17" s="66">
        <v>22.8</v>
      </c>
      <c r="BO17" s="66">
        <v>36.1</v>
      </c>
      <c r="BP17" s="66">
        <v>4.8</v>
      </c>
      <c r="BQ17" s="66">
        <v>2.4</v>
      </c>
      <c r="BR17" s="66">
        <v>2.2999999999999998</v>
      </c>
      <c r="BS17" s="66">
        <v>2.4</v>
      </c>
      <c r="BT17" s="66"/>
      <c r="BU17" s="66">
        <v>1.7</v>
      </c>
      <c r="BV17" s="66">
        <v>20</v>
      </c>
      <c r="BW17" s="66">
        <v>6.6</v>
      </c>
      <c r="BX17" s="66">
        <v>20</v>
      </c>
      <c r="BY17" s="66">
        <v>0.1</v>
      </c>
      <c r="BZ17" s="66">
        <v>20.5</v>
      </c>
      <c r="CA17" s="67">
        <v>649.17003999999997</v>
      </c>
    </row>
    <row r="18" spans="1:79" x14ac:dyDescent="0.3">
      <c r="A18" s="1"/>
      <c r="B18" s="54" t="s">
        <v>1092</v>
      </c>
      <c r="C18" s="66"/>
      <c r="D18" s="66"/>
      <c r="E18" s="66"/>
      <c r="F18" s="66">
        <v>7.18</v>
      </c>
      <c r="G18" s="66"/>
      <c r="H18" s="66">
        <v>6.7</v>
      </c>
      <c r="I18" s="66">
        <v>2.8</v>
      </c>
      <c r="J18" s="66">
        <v>0.26700000000000002</v>
      </c>
      <c r="K18" s="66">
        <v>9.4</v>
      </c>
      <c r="L18" s="66">
        <v>18.7</v>
      </c>
      <c r="M18" s="66">
        <v>20.100000000000001</v>
      </c>
      <c r="N18" s="66"/>
      <c r="O18" s="66"/>
      <c r="P18" s="66">
        <v>19.8</v>
      </c>
      <c r="Q18" s="66"/>
      <c r="R18" s="66">
        <v>16.100000000000001</v>
      </c>
      <c r="S18" s="66">
        <v>20.3</v>
      </c>
      <c r="T18" s="66">
        <v>8.6</v>
      </c>
      <c r="U18" s="66">
        <v>3.5</v>
      </c>
      <c r="V18" s="66">
        <v>5</v>
      </c>
      <c r="W18" s="66">
        <v>20.8</v>
      </c>
      <c r="X18" s="66">
        <v>19.600000000000001</v>
      </c>
      <c r="Y18" s="66">
        <v>17.7</v>
      </c>
      <c r="Z18" s="66">
        <v>41.3</v>
      </c>
      <c r="AA18" s="66">
        <v>12</v>
      </c>
      <c r="AB18" s="66">
        <v>64.8</v>
      </c>
      <c r="AC18" s="66"/>
      <c r="AD18" s="66"/>
      <c r="AE18" s="66">
        <v>1.22542</v>
      </c>
      <c r="AF18" s="66">
        <v>39.40954</v>
      </c>
      <c r="AG18" s="66"/>
      <c r="AH18" s="66"/>
      <c r="AI18" s="66"/>
      <c r="AJ18" s="66">
        <v>20.9</v>
      </c>
      <c r="AK18" s="66">
        <v>7.4</v>
      </c>
      <c r="AL18" s="66">
        <v>20.399999999999999</v>
      </c>
      <c r="AM18" s="66">
        <v>20.399999999999999</v>
      </c>
      <c r="AN18" s="66">
        <v>20</v>
      </c>
      <c r="AO18" s="66"/>
      <c r="AP18" s="66"/>
      <c r="AQ18" s="66"/>
      <c r="AR18" s="66"/>
      <c r="AS18" s="66"/>
      <c r="AT18" s="66">
        <v>3.5</v>
      </c>
      <c r="AU18" s="66">
        <v>18.5</v>
      </c>
      <c r="AV18" s="66"/>
      <c r="AW18" s="66"/>
      <c r="AX18" s="66"/>
      <c r="AY18" s="66"/>
      <c r="AZ18" s="66"/>
      <c r="BA18" s="66">
        <v>3.6</v>
      </c>
      <c r="BB18" s="66"/>
      <c r="BC18" s="66"/>
      <c r="BD18" s="66"/>
      <c r="BE18" s="66">
        <v>5.5</v>
      </c>
      <c r="BF18" s="66">
        <v>9.9</v>
      </c>
      <c r="BG18" s="66">
        <v>1.3</v>
      </c>
      <c r="BH18" s="66">
        <v>3.3</v>
      </c>
      <c r="BI18" s="66">
        <v>0.6</v>
      </c>
      <c r="BJ18" s="66"/>
      <c r="BK18" s="66"/>
      <c r="BL18" s="66"/>
      <c r="BM18" s="66"/>
      <c r="BN18" s="66">
        <v>18.2</v>
      </c>
      <c r="BO18" s="66">
        <v>49.7</v>
      </c>
      <c r="BP18" s="66">
        <v>4.8</v>
      </c>
      <c r="BQ18" s="66">
        <v>2.4</v>
      </c>
      <c r="BR18" s="66">
        <v>2.2999999999999998</v>
      </c>
      <c r="BS18" s="66">
        <v>2.4</v>
      </c>
      <c r="BT18" s="66"/>
      <c r="BU18" s="66">
        <v>1.8</v>
      </c>
      <c r="BV18" s="66">
        <v>20</v>
      </c>
      <c r="BW18" s="66">
        <v>6.6</v>
      </c>
      <c r="BX18" s="66">
        <v>20</v>
      </c>
      <c r="BY18" s="66"/>
      <c r="BZ18" s="66">
        <v>20.5</v>
      </c>
      <c r="CA18" s="67">
        <v>639.28196000000003</v>
      </c>
    </row>
    <row r="19" spans="1:79" x14ac:dyDescent="0.3">
      <c r="A19" s="1"/>
      <c r="B19" s="54" t="s">
        <v>1093</v>
      </c>
      <c r="C19" s="66"/>
      <c r="D19" s="66"/>
      <c r="E19" s="66"/>
      <c r="F19" s="66">
        <v>8.1999999999999993</v>
      </c>
      <c r="G19" s="66"/>
      <c r="H19" s="66">
        <v>9.6</v>
      </c>
      <c r="I19" s="66">
        <v>2.8</v>
      </c>
      <c r="J19" s="66">
        <v>0.26700000000000002</v>
      </c>
      <c r="K19" s="66">
        <v>9.4</v>
      </c>
      <c r="L19" s="66">
        <v>17.600000000000001</v>
      </c>
      <c r="M19" s="66">
        <v>20</v>
      </c>
      <c r="N19" s="66"/>
      <c r="O19" s="66"/>
      <c r="P19" s="66">
        <v>19.8</v>
      </c>
      <c r="Q19" s="66"/>
      <c r="R19" s="66">
        <v>15.9</v>
      </c>
      <c r="S19" s="66">
        <v>20.3</v>
      </c>
      <c r="T19" s="66">
        <v>8.6999999999999993</v>
      </c>
      <c r="U19" s="66">
        <v>3.5</v>
      </c>
      <c r="V19" s="66">
        <v>5</v>
      </c>
      <c r="W19" s="66">
        <v>20.6</v>
      </c>
      <c r="X19" s="66">
        <v>19.600000000000001</v>
      </c>
      <c r="Y19" s="66">
        <v>17.7</v>
      </c>
      <c r="Z19" s="66">
        <v>56.9</v>
      </c>
      <c r="AA19" s="66">
        <v>9.6999999999999993</v>
      </c>
      <c r="AB19" s="66">
        <v>63.7</v>
      </c>
      <c r="AC19" s="66"/>
      <c r="AD19" s="66"/>
      <c r="AE19" s="66">
        <v>0.76412999999999998</v>
      </c>
      <c r="AF19" s="66">
        <v>56.886839999999999</v>
      </c>
      <c r="AG19" s="66"/>
      <c r="AH19" s="66">
        <v>8.2100000000000003E-3</v>
      </c>
      <c r="AI19" s="66"/>
      <c r="AJ19" s="66">
        <v>20.9</v>
      </c>
      <c r="AK19" s="66">
        <v>7.4</v>
      </c>
      <c r="AL19" s="66">
        <v>20.399999999999999</v>
      </c>
      <c r="AM19" s="66">
        <v>20.399999999999999</v>
      </c>
      <c r="AN19" s="66">
        <v>20</v>
      </c>
      <c r="AO19" s="66"/>
      <c r="AP19" s="66"/>
      <c r="AQ19" s="66">
        <v>0.25485000000000002</v>
      </c>
      <c r="AR19" s="66"/>
      <c r="AS19" s="66"/>
      <c r="AT19" s="66">
        <v>3.5</v>
      </c>
      <c r="AU19" s="66">
        <v>18.5</v>
      </c>
      <c r="AV19" s="66"/>
      <c r="AW19" s="66"/>
      <c r="AX19" s="66">
        <v>0.5</v>
      </c>
      <c r="AY19" s="66">
        <v>0.3</v>
      </c>
      <c r="AZ19" s="66"/>
      <c r="BA19" s="66">
        <v>3.6</v>
      </c>
      <c r="BB19" s="66"/>
      <c r="BC19" s="66"/>
      <c r="BD19" s="66">
        <v>1.133</v>
      </c>
      <c r="BE19" s="66">
        <v>5.6</v>
      </c>
      <c r="BF19" s="66">
        <v>9.8000000000000007</v>
      </c>
      <c r="BG19" s="66">
        <v>2.2999999999999998</v>
      </c>
      <c r="BH19" s="66">
        <v>5</v>
      </c>
      <c r="BI19" s="66">
        <v>0.6</v>
      </c>
      <c r="BJ19" s="66">
        <v>0.5</v>
      </c>
      <c r="BK19" s="66">
        <v>0.6</v>
      </c>
      <c r="BL19" s="66"/>
      <c r="BM19" s="66"/>
      <c r="BN19" s="66">
        <v>17.2</v>
      </c>
      <c r="BO19" s="66">
        <v>45.7</v>
      </c>
      <c r="BP19" s="66">
        <v>4.8</v>
      </c>
      <c r="BQ19" s="66">
        <v>2.4</v>
      </c>
      <c r="BR19" s="66">
        <v>2.2999999999999998</v>
      </c>
      <c r="BS19" s="66">
        <v>2.4</v>
      </c>
      <c r="BT19" s="66"/>
      <c r="BU19" s="66">
        <v>1.8</v>
      </c>
      <c r="BV19" s="66">
        <v>20</v>
      </c>
      <c r="BW19" s="66">
        <v>6.6</v>
      </c>
      <c r="BX19" s="66">
        <v>20</v>
      </c>
      <c r="BY19" s="66">
        <v>1.2</v>
      </c>
      <c r="BZ19" s="66">
        <v>20.5</v>
      </c>
      <c r="CA19" s="67">
        <v>673.11402999999996</v>
      </c>
    </row>
    <row r="20" spans="1:79" x14ac:dyDescent="0.3">
      <c r="A20" s="1"/>
      <c r="B20" s="54" t="s">
        <v>1094</v>
      </c>
      <c r="C20" s="66"/>
      <c r="D20" s="66"/>
      <c r="E20" s="66"/>
      <c r="F20" s="66">
        <v>7.5</v>
      </c>
      <c r="G20" s="66"/>
      <c r="H20" s="66">
        <v>17.100000000000001</v>
      </c>
      <c r="I20" s="66">
        <v>2.9</v>
      </c>
      <c r="J20" s="66">
        <v>0.29299999999999998</v>
      </c>
      <c r="K20" s="66">
        <v>8.8000000000000007</v>
      </c>
      <c r="L20" s="66">
        <v>17.2</v>
      </c>
      <c r="M20" s="66">
        <v>19.899999999999999</v>
      </c>
      <c r="N20" s="66"/>
      <c r="O20" s="66"/>
      <c r="P20" s="66">
        <v>19.8</v>
      </c>
      <c r="Q20" s="66"/>
      <c r="R20" s="66">
        <v>15.8</v>
      </c>
      <c r="S20" s="66">
        <v>20.3</v>
      </c>
      <c r="T20" s="66">
        <v>8.6</v>
      </c>
      <c r="U20" s="66">
        <v>3.5</v>
      </c>
      <c r="V20" s="66">
        <v>5.2</v>
      </c>
      <c r="W20" s="66">
        <v>20.6</v>
      </c>
      <c r="X20" s="66">
        <v>19.600000000000001</v>
      </c>
      <c r="Y20" s="66">
        <v>16.5</v>
      </c>
      <c r="Z20" s="66">
        <v>45.3</v>
      </c>
      <c r="AA20" s="66">
        <v>8.6</v>
      </c>
      <c r="AB20" s="66">
        <v>37.9</v>
      </c>
      <c r="AC20" s="66"/>
      <c r="AD20" s="66"/>
      <c r="AE20" s="66">
        <v>1.25238</v>
      </c>
      <c r="AF20" s="66">
        <v>49.788179999999997</v>
      </c>
      <c r="AG20" s="66">
        <v>3.55728</v>
      </c>
      <c r="AH20" s="66">
        <v>8.5449999999999998E-2</v>
      </c>
      <c r="AI20" s="66"/>
      <c r="AJ20" s="66">
        <v>20.9</v>
      </c>
      <c r="AK20" s="66">
        <v>7.4</v>
      </c>
      <c r="AL20" s="66">
        <v>20.399999999999999</v>
      </c>
      <c r="AM20" s="66">
        <v>20.399999999999999</v>
      </c>
      <c r="AN20" s="66">
        <v>20</v>
      </c>
      <c r="AO20" s="66"/>
      <c r="AP20" s="66">
        <v>9.6999999999999993</v>
      </c>
      <c r="AQ20" s="66">
        <v>0.15187</v>
      </c>
      <c r="AR20" s="66"/>
      <c r="AS20" s="66"/>
      <c r="AT20" s="66">
        <v>3.5</v>
      </c>
      <c r="AU20" s="66">
        <v>18.5</v>
      </c>
      <c r="AV20" s="66"/>
      <c r="AW20" s="66">
        <v>31.4</v>
      </c>
      <c r="AX20" s="66">
        <v>22.1</v>
      </c>
      <c r="AY20" s="66">
        <v>11.6</v>
      </c>
      <c r="AZ20" s="66"/>
      <c r="BA20" s="66">
        <v>3.1</v>
      </c>
      <c r="BB20" s="66">
        <v>1.2</v>
      </c>
      <c r="BC20" s="66"/>
      <c r="BD20" s="66">
        <v>6.65</v>
      </c>
      <c r="BE20" s="66">
        <v>5.4</v>
      </c>
      <c r="BF20" s="66">
        <v>9.9</v>
      </c>
      <c r="BG20" s="66">
        <v>20.5</v>
      </c>
      <c r="BH20" s="66">
        <v>25</v>
      </c>
      <c r="BI20" s="66">
        <v>0.6</v>
      </c>
      <c r="BJ20" s="66">
        <v>12.1</v>
      </c>
      <c r="BK20" s="66">
        <v>18.600000000000001</v>
      </c>
      <c r="BL20" s="66"/>
      <c r="BM20" s="66">
        <v>0.1</v>
      </c>
      <c r="BN20" s="66">
        <v>17.899999999999999</v>
      </c>
      <c r="BO20" s="66">
        <v>38.200000000000003</v>
      </c>
      <c r="BP20" s="66">
        <v>4.8</v>
      </c>
      <c r="BQ20" s="66">
        <v>2.4</v>
      </c>
      <c r="BR20" s="66">
        <v>2.2999999999999998</v>
      </c>
      <c r="BS20" s="66">
        <v>2.4</v>
      </c>
      <c r="BT20" s="66">
        <v>1.1000000000000001</v>
      </c>
      <c r="BU20" s="66">
        <v>1.8</v>
      </c>
      <c r="BV20" s="66">
        <v>20</v>
      </c>
      <c r="BW20" s="66">
        <v>6.6</v>
      </c>
      <c r="BX20" s="66">
        <v>20</v>
      </c>
      <c r="BY20" s="66">
        <v>6.9</v>
      </c>
      <c r="BZ20" s="66">
        <v>20.399999999999999</v>
      </c>
      <c r="CA20" s="67">
        <v>784.07816000000003</v>
      </c>
    </row>
    <row r="21" spans="1:79" x14ac:dyDescent="0.3">
      <c r="A21" s="1"/>
      <c r="B21" s="54" t="s">
        <v>1095</v>
      </c>
      <c r="C21" s="66"/>
      <c r="D21" s="66"/>
      <c r="E21" s="66"/>
      <c r="F21" s="66">
        <v>7.41</v>
      </c>
      <c r="G21" s="66"/>
      <c r="H21" s="66">
        <v>17.399999999999999</v>
      </c>
      <c r="I21" s="66">
        <v>2.9</v>
      </c>
      <c r="J21" s="66">
        <v>0.36</v>
      </c>
      <c r="K21" s="66">
        <v>9</v>
      </c>
      <c r="L21" s="66">
        <v>17.3</v>
      </c>
      <c r="M21" s="66">
        <v>19.899999999999999</v>
      </c>
      <c r="N21" s="66"/>
      <c r="O21" s="66">
        <v>0.1</v>
      </c>
      <c r="P21" s="66">
        <v>19.8</v>
      </c>
      <c r="Q21" s="66"/>
      <c r="R21" s="66">
        <v>15.9</v>
      </c>
      <c r="S21" s="66">
        <v>20.3</v>
      </c>
      <c r="T21" s="66">
        <v>8.6</v>
      </c>
      <c r="U21" s="66">
        <v>3.5</v>
      </c>
      <c r="V21" s="66">
        <v>5.2</v>
      </c>
      <c r="W21" s="66">
        <v>20.6</v>
      </c>
      <c r="X21" s="66">
        <v>19.600000000000001</v>
      </c>
      <c r="Y21" s="66">
        <v>16.5</v>
      </c>
      <c r="Z21" s="66">
        <v>37.200000000000003</v>
      </c>
      <c r="AA21" s="66">
        <v>12.4</v>
      </c>
      <c r="AB21" s="66">
        <v>46.4</v>
      </c>
      <c r="AC21" s="66"/>
      <c r="AD21" s="66"/>
      <c r="AE21" s="66">
        <v>0.61241999999999996</v>
      </c>
      <c r="AF21" s="66">
        <v>51.633420000000001</v>
      </c>
      <c r="AG21" s="66">
        <v>13.565009999999999</v>
      </c>
      <c r="AH21" s="66">
        <v>0.35335</v>
      </c>
      <c r="AI21" s="66"/>
      <c r="AJ21" s="66">
        <v>20.9</v>
      </c>
      <c r="AK21" s="66">
        <v>7.2</v>
      </c>
      <c r="AL21" s="66">
        <v>20.399999999999999</v>
      </c>
      <c r="AM21" s="66">
        <v>20.399999999999999</v>
      </c>
      <c r="AN21" s="66">
        <v>20</v>
      </c>
      <c r="AO21" s="66"/>
      <c r="AP21" s="66">
        <v>34.4</v>
      </c>
      <c r="AQ21" s="66">
        <v>0.53761999999999999</v>
      </c>
      <c r="AR21" s="66">
        <v>0.2</v>
      </c>
      <c r="AS21" s="66"/>
      <c r="AT21" s="66">
        <v>3.5</v>
      </c>
      <c r="AU21" s="66">
        <v>18.5</v>
      </c>
      <c r="AV21" s="66"/>
      <c r="AW21" s="66">
        <v>115.5</v>
      </c>
      <c r="AX21" s="66">
        <v>63.2</v>
      </c>
      <c r="AY21" s="66">
        <v>36.1</v>
      </c>
      <c r="AZ21" s="66"/>
      <c r="BA21" s="66">
        <v>2.6</v>
      </c>
      <c r="BB21" s="66">
        <v>3.6</v>
      </c>
      <c r="BC21" s="66"/>
      <c r="BD21" s="66">
        <v>11.853</v>
      </c>
      <c r="BE21" s="66">
        <v>5.5</v>
      </c>
      <c r="BF21" s="66">
        <v>9.9</v>
      </c>
      <c r="BG21" s="66">
        <v>37.700000000000003</v>
      </c>
      <c r="BH21" s="66">
        <v>49.5</v>
      </c>
      <c r="BI21" s="66">
        <v>0.6</v>
      </c>
      <c r="BJ21" s="66">
        <v>45.5</v>
      </c>
      <c r="BK21" s="66">
        <v>60.9</v>
      </c>
      <c r="BL21" s="66"/>
      <c r="BM21" s="66">
        <v>6.1</v>
      </c>
      <c r="BN21" s="66">
        <v>23.2</v>
      </c>
      <c r="BO21" s="66">
        <v>38.1</v>
      </c>
      <c r="BP21" s="66">
        <v>4.8</v>
      </c>
      <c r="BQ21" s="66">
        <v>2.4</v>
      </c>
      <c r="BR21" s="66">
        <v>2.2999999999999998</v>
      </c>
      <c r="BS21" s="66">
        <v>2.4</v>
      </c>
      <c r="BT21" s="66">
        <v>3.5</v>
      </c>
      <c r="BU21" s="66">
        <v>1.8</v>
      </c>
      <c r="BV21" s="66">
        <v>20</v>
      </c>
      <c r="BW21" s="66">
        <v>6.6</v>
      </c>
      <c r="BX21" s="66">
        <v>20</v>
      </c>
      <c r="BY21" s="66">
        <v>13</v>
      </c>
      <c r="BZ21" s="66">
        <v>20.399999999999999</v>
      </c>
      <c r="CA21" s="67">
        <v>1119.62482</v>
      </c>
    </row>
    <row r="22" spans="1:79" x14ac:dyDescent="0.3">
      <c r="A22" s="1"/>
      <c r="B22" s="54" t="s">
        <v>1096</v>
      </c>
      <c r="C22" s="66"/>
      <c r="D22" s="66"/>
      <c r="E22" s="66"/>
      <c r="F22" s="66">
        <v>8.5399999999999991</v>
      </c>
      <c r="G22" s="66"/>
      <c r="H22" s="66">
        <v>17.399999999999999</v>
      </c>
      <c r="I22" s="66">
        <v>2.9</v>
      </c>
      <c r="J22" s="66">
        <v>0.39500000000000002</v>
      </c>
      <c r="K22" s="66">
        <v>8.9</v>
      </c>
      <c r="L22" s="66">
        <v>17.100000000000001</v>
      </c>
      <c r="M22" s="66">
        <v>20</v>
      </c>
      <c r="N22" s="66">
        <v>0.1</v>
      </c>
      <c r="O22" s="66">
        <v>0.1</v>
      </c>
      <c r="P22" s="66">
        <v>19.8</v>
      </c>
      <c r="Q22" s="66"/>
      <c r="R22" s="66">
        <v>15.3</v>
      </c>
      <c r="S22" s="66">
        <v>20.3</v>
      </c>
      <c r="T22" s="66">
        <v>8.6</v>
      </c>
      <c r="U22" s="66">
        <v>3.5</v>
      </c>
      <c r="V22" s="66">
        <v>5</v>
      </c>
      <c r="W22" s="66">
        <v>20.7</v>
      </c>
      <c r="X22" s="66">
        <v>16.7</v>
      </c>
      <c r="Y22" s="66">
        <v>16.5</v>
      </c>
      <c r="Z22" s="66">
        <v>40.9</v>
      </c>
      <c r="AA22" s="66">
        <v>12</v>
      </c>
      <c r="AB22" s="66">
        <v>44.9</v>
      </c>
      <c r="AC22" s="66"/>
      <c r="AD22" s="66"/>
      <c r="AE22" s="66">
        <v>4.00427</v>
      </c>
      <c r="AF22" s="66">
        <v>76.389049999999997</v>
      </c>
      <c r="AG22" s="66">
        <v>24.12189</v>
      </c>
      <c r="AH22" s="66">
        <v>1.3064100000000001</v>
      </c>
      <c r="AI22" s="66"/>
      <c r="AJ22" s="66">
        <v>20.9</v>
      </c>
      <c r="AK22" s="66">
        <v>7.2</v>
      </c>
      <c r="AL22" s="66">
        <v>20.399999999999999</v>
      </c>
      <c r="AM22" s="66">
        <v>20.399999999999999</v>
      </c>
      <c r="AN22" s="66">
        <v>20</v>
      </c>
      <c r="AO22" s="66"/>
      <c r="AP22" s="66">
        <v>57.5</v>
      </c>
      <c r="AQ22" s="66"/>
      <c r="AR22" s="66"/>
      <c r="AS22" s="66"/>
      <c r="AT22" s="66">
        <v>3.4</v>
      </c>
      <c r="AU22" s="66">
        <v>18.5</v>
      </c>
      <c r="AV22" s="66"/>
      <c r="AW22" s="66">
        <v>195.3</v>
      </c>
      <c r="AX22" s="66">
        <v>129.9</v>
      </c>
      <c r="AY22" s="66">
        <v>68.8</v>
      </c>
      <c r="AZ22" s="66"/>
      <c r="BA22" s="66">
        <v>3.6</v>
      </c>
      <c r="BB22" s="66">
        <v>6.4</v>
      </c>
      <c r="BC22" s="66"/>
      <c r="BD22" s="66">
        <v>13.385</v>
      </c>
      <c r="BE22" s="66">
        <v>5.5</v>
      </c>
      <c r="BF22" s="66">
        <v>9.8000000000000007</v>
      </c>
      <c r="BG22" s="66">
        <v>42.4</v>
      </c>
      <c r="BH22" s="66">
        <v>51.2</v>
      </c>
      <c r="BI22" s="66">
        <v>0.6</v>
      </c>
      <c r="BJ22" s="66">
        <v>80.099999999999994</v>
      </c>
      <c r="BK22" s="66">
        <v>101.2</v>
      </c>
      <c r="BL22" s="66"/>
      <c r="BM22" s="66">
        <v>13.8</v>
      </c>
      <c r="BN22" s="66">
        <v>20.2</v>
      </c>
      <c r="BO22" s="66">
        <v>35.200000000000003</v>
      </c>
      <c r="BP22" s="66">
        <v>4.8</v>
      </c>
      <c r="BQ22" s="66">
        <v>2.4</v>
      </c>
      <c r="BR22" s="66">
        <v>2.2999999999999998</v>
      </c>
      <c r="BS22" s="66">
        <v>2.4</v>
      </c>
      <c r="BT22" s="66">
        <v>6.1</v>
      </c>
      <c r="BU22" s="66">
        <v>1.7</v>
      </c>
      <c r="BV22" s="66">
        <v>20</v>
      </c>
      <c r="BW22" s="66">
        <v>6.6</v>
      </c>
      <c r="BX22" s="66">
        <v>19.899999999999999</v>
      </c>
      <c r="BY22" s="66">
        <v>14.2</v>
      </c>
      <c r="BZ22" s="66">
        <v>20.399999999999999</v>
      </c>
      <c r="CA22" s="67">
        <v>1451.9416200000001</v>
      </c>
    </row>
    <row r="23" spans="1:79" x14ac:dyDescent="0.3">
      <c r="A23" s="1"/>
      <c r="B23" s="56" t="s">
        <v>1097</v>
      </c>
      <c r="C23" s="68"/>
      <c r="D23" s="68"/>
      <c r="E23" s="68"/>
      <c r="F23" s="68">
        <v>8.39</v>
      </c>
      <c r="G23" s="68"/>
      <c r="H23" s="68">
        <v>17.399999999999999</v>
      </c>
      <c r="I23" s="68">
        <v>2.9</v>
      </c>
      <c r="J23" s="68">
        <v>0.39700000000000002</v>
      </c>
      <c r="K23" s="68">
        <v>9</v>
      </c>
      <c r="L23" s="68">
        <v>17.5</v>
      </c>
      <c r="M23" s="68">
        <v>20.100000000000001</v>
      </c>
      <c r="N23" s="68">
        <v>0.1</v>
      </c>
      <c r="O23" s="68">
        <v>0.3</v>
      </c>
      <c r="P23" s="68">
        <v>19.8</v>
      </c>
      <c r="Q23" s="68"/>
      <c r="R23" s="68">
        <v>15.7</v>
      </c>
      <c r="S23" s="68">
        <v>20.399999999999999</v>
      </c>
      <c r="T23" s="68">
        <v>8.3000000000000007</v>
      </c>
      <c r="U23" s="68">
        <v>3.5</v>
      </c>
      <c r="V23" s="68">
        <v>5</v>
      </c>
      <c r="W23" s="68">
        <v>21.3</v>
      </c>
      <c r="X23" s="68">
        <v>19.399999999999999</v>
      </c>
      <c r="Y23" s="68">
        <v>16.5</v>
      </c>
      <c r="Z23" s="68">
        <v>38.799999999999997</v>
      </c>
      <c r="AA23" s="68">
        <v>10.1</v>
      </c>
      <c r="AB23" s="68">
        <v>38.9</v>
      </c>
      <c r="AC23" s="68"/>
      <c r="AD23" s="68"/>
      <c r="AE23" s="68">
        <v>1.0123</v>
      </c>
      <c r="AF23" s="68">
        <v>57.439770000000003</v>
      </c>
      <c r="AG23" s="68">
        <v>32.777209999999997</v>
      </c>
      <c r="AH23" s="68">
        <v>1.36314</v>
      </c>
      <c r="AI23" s="68"/>
      <c r="AJ23" s="68">
        <v>20.9</v>
      </c>
      <c r="AK23" s="68">
        <v>7.2</v>
      </c>
      <c r="AL23" s="68">
        <v>20.399999999999999</v>
      </c>
      <c r="AM23" s="68">
        <v>20.399999999999999</v>
      </c>
      <c r="AN23" s="68">
        <v>20</v>
      </c>
      <c r="AO23" s="68"/>
      <c r="AP23" s="68">
        <v>70</v>
      </c>
      <c r="AQ23" s="68"/>
      <c r="AR23" s="68"/>
      <c r="AS23" s="68"/>
      <c r="AT23" s="68">
        <v>3.5</v>
      </c>
      <c r="AU23" s="68">
        <v>18.399999999999999</v>
      </c>
      <c r="AV23" s="68"/>
      <c r="AW23" s="68">
        <v>222.4</v>
      </c>
      <c r="AX23" s="68">
        <v>176.8</v>
      </c>
      <c r="AY23" s="68">
        <v>90</v>
      </c>
      <c r="AZ23" s="68"/>
      <c r="BA23" s="68">
        <v>3.6</v>
      </c>
      <c r="BB23" s="68">
        <v>9</v>
      </c>
      <c r="BC23" s="68"/>
      <c r="BD23" s="68">
        <v>13.956</v>
      </c>
      <c r="BE23" s="68">
        <v>5.5</v>
      </c>
      <c r="BF23" s="68">
        <v>10</v>
      </c>
      <c r="BG23" s="68">
        <v>27.1</v>
      </c>
      <c r="BH23" s="68">
        <v>26.4</v>
      </c>
      <c r="BI23" s="68">
        <v>0.6</v>
      </c>
      <c r="BJ23" s="68">
        <v>91.4</v>
      </c>
      <c r="BK23" s="68">
        <v>120.7</v>
      </c>
      <c r="BL23" s="68"/>
      <c r="BM23" s="68">
        <v>14.5</v>
      </c>
      <c r="BN23" s="68">
        <v>18.899999999999999</v>
      </c>
      <c r="BO23" s="68">
        <v>41</v>
      </c>
      <c r="BP23" s="68">
        <v>4.8</v>
      </c>
      <c r="BQ23" s="68">
        <v>2.4</v>
      </c>
      <c r="BR23" s="68">
        <v>2.2999999999999998</v>
      </c>
      <c r="BS23" s="68">
        <v>2.4</v>
      </c>
      <c r="BT23" s="68">
        <v>8.6</v>
      </c>
      <c r="BU23" s="68">
        <v>1.7</v>
      </c>
      <c r="BV23" s="68">
        <v>20</v>
      </c>
      <c r="BW23" s="68">
        <v>6.6</v>
      </c>
      <c r="BX23" s="68">
        <v>19.899999999999999</v>
      </c>
      <c r="BY23" s="68">
        <v>15</v>
      </c>
      <c r="BZ23" s="68">
        <v>20.9</v>
      </c>
      <c r="CA23" s="69">
        <v>1543.6354200000001</v>
      </c>
    </row>
    <row r="24" spans="1:79" x14ac:dyDescent="0.3">
      <c r="A24" s="1"/>
      <c r="B24" s="50" t="s">
        <v>1098</v>
      </c>
      <c r="C24" s="64"/>
      <c r="D24" s="64"/>
      <c r="E24" s="64"/>
      <c r="F24" s="64">
        <v>8.48</v>
      </c>
      <c r="G24" s="64"/>
      <c r="H24" s="64">
        <v>17.3</v>
      </c>
      <c r="I24" s="64">
        <v>2.8</v>
      </c>
      <c r="J24" s="64">
        <v>0.39800000000000002</v>
      </c>
      <c r="K24" s="64">
        <v>9.3000000000000007</v>
      </c>
      <c r="L24" s="64">
        <v>17.600000000000001</v>
      </c>
      <c r="M24" s="64">
        <v>20</v>
      </c>
      <c r="N24" s="64">
        <v>0.2</v>
      </c>
      <c r="O24" s="64">
        <v>0.3</v>
      </c>
      <c r="P24" s="64">
        <v>19.8</v>
      </c>
      <c r="Q24" s="64"/>
      <c r="R24" s="64">
        <v>15.5</v>
      </c>
      <c r="S24" s="64">
        <v>20.3</v>
      </c>
      <c r="T24" s="64">
        <v>8.3000000000000007</v>
      </c>
      <c r="U24" s="64">
        <v>3.5</v>
      </c>
      <c r="V24" s="64">
        <v>5.0999999999999996</v>
      </c>
      <c r="W24" s="64">
        <v>20.9</v>
      </c>
      <c r="X24" s="64">
        <v>19.600000000000001</v>
      </c>
      <c r="Y24" s="64">
        <v>16.5</v>
      </c>
      <c r="Z24" s="64">
        <v>29</v>
      </c>
      <c r="AA24" s="64">
        <v>6.6</v>
      </c>
      <c r="AB24" s="64">
        <v>49.8</v>
      </c>
      <c r="AC24" s="64"/>
      <c r="AD24" s="64"/>
      <c r="AE24" s="64">
        <v>0.12237000000000001</v>
      </c>
      <c r="AF24" s="64">
        <v>43.814030000000002</v>
      </c>
      <c r="AG24" s="64">
        <v>33.538670000000003</v>
      </c>
      <c r="AH24" s="64">
        <v>1.3968700000000001</v>
      </c>
      <c r="AI24" s="64"/>
      <c r="AJ24" s="64">
        <v>20.9</v>
      </c>
      <c r="AK24" s="64">
        <v>7.2</v>
      </c>
      <c r="AL24" s="64">
        <v>20.399999999999999</v>
      </c>
      <c r="AM24" s="64">
        <v>20.399999999999999</v>
      </c>
      <c r="AN24" s="64">
        <v>20</v>
      </c>
      <c r="AO24" s="64"/>
      <c r="AP24" s="64">
        <v>72.900000000000006</v>
      </c>
      <c r="AQ24" s="64"/>
      <c r="AR24" s="64"/>
      <c r="AS24" s="64"/>
      <c r="AT24" s="64">
        <v>3.4</v>
      </c>
      <c r="AU24" s="64">
        <v>18.3</v>
      </c>
      <c r="AV24" s="64"/>
      <c r="AW24" s="64">
        <v>230.8</v>
      </c>
      <c r="AX24" s="64">
        <v>182.7</v>
      </c>
      <c r="AY24" s="64">
        <v>93.4</v>
      </c>
      <c r="AZ24" s="64">
        <v>0.1</v>
      </c>
      <c r="BA24" s="64">
        <v>1.9</v>
      </c>
      <c r="BB24" s="64">
        <v>11.2</v>
      </c>
      <c r="BC24" s="64"/>
      <c r="BD24" s="64">
        <v>14.209</v>
      </c>
      <c r="BE24" s="64">
        <v>5.5</v>
      </c>
      <c r="BF24" s="64">
        <v>9.8000000000000007</v>
      </c>
      <c r="BG24" s="64">
        <v>14.7</v>
      </c>
      <c r="BH24" s="64">
        <v>16.7</v>
      </c>
      <c r="BI24" s="64">
        <v>0.6</v>
      </c>
      <c r="BJ24" s="64">
        <v>94.3</v>
      </c>
      <c r="BK24" s="64">
        <v>123.2</v>
      </c>
      <c r="BL24" s="64"/>
      <c r="BM24" s="64">
        <v>14</v>
      </c>
      <c r="BN24" s="64">
        <v>18.5</v>
      </c>
      <c r="BO24" s="64">
        <v>59.8</v>
      </c>
      <c r="BP24" s="64">
        <v>4.8</v>
      </c>
      <c r="BQ24" s="64">
        <v>2.4</v>
      </c>
      <c r="BR24" s="64">
        <v>2.2999999999999998</v>
      </c>
      <c r="BS24" s="64">
        <v>2.4</v>
      </c>
      <c r="BT24" s="64">
        <v>10.8</v>
      </c>
      <c r="BU24" s="64">
        <v>1.7</v>
      </c>
      <c r="BV24" s="64">
        <v>20</v>
      </c>
      <c r="BW24" s="64">
        <v>6.6</v>
      </c>
      <c r="BX24" s="64">
        <v>20</v>
      </c>
      <c r="BY24" s="64">
        <v>16.7</v>
      </c>
      <c r="BZ24" s="64">
        <v>20.5</v>
      </c>
      <c r="CA24" s="65">
        <v>1553.2589399999999</v>
      </c>
    </row>
    <row r="25" spans="1:79" x14ac:dyDescent="0.3">
      <c r="A25" s="1"/>
      <c r="B25" s="54" t="s">
        <v>1099</v>
      </c>
      <c r="C25" s="66"/>
      <c r="D25" s="66"/>
      <c r="E25" s="66"/>
      <c r="F25" s="66">
        <v>8.84</v>
      </c>
      <c r="G25" s="66"/>
      <c r="H25" s="66">
        <v>17.3</v>
      </c>
      <c r="I25" s="66">
        <v>2.8</v>
      </c>
      <c r="J25" s="66">
        <v>0.39700000000000002</v>
      </c>
      <c r="K25" s="66">
        <v>9</v>
      </c>
      <c r="L25" s="66">
        <v>16.3</v>
      </c>
      <c r="M25" s="66">
        <v>19.899999999999999</v>
      </c>
      <c r="N25" s="66">
        <v>0.2</v>
      </c>
      <c r="O25" s="66">
        <v>0.3</v>
      </c>
      <c r="P25" s="66">
        <v>19.8</v>
      </c>
      <c r="Q25" s="66"/>
      <c r="R25" s="66">
        <v>15.4</v>
      </c>
      <c r="S25" s="66">
        <v>20.3</v>
      </c>
      <c r="T25" s="66">
        <v>8.1999999999999993</v>
      </c>
      <c r="U25" s="66">
        <v>3.5</v>
      </c>
      <c r="V25" s="66">
        <v>5.2</v>
      </c>
      <c r="W25" s="66">
        <v>20.8</v>
      </c>
      <c r="X25" s="66">
        <v>19.600000000000001</v>
      </c>
      <c r="Y25" s="66">
        <v>16.5</v>
      </c>
      <c r="Z25" s="66">
        <v>28.1</v>
      </c>
      <c r="AA25" s="66">
        <v>3.2</v>
      </c>
      <c r="AB25" s="66">
        <v>58.3</v>
      </c>
      <c r="AC25" s="66"/>
      <c r="AD25" s="66"/>
      <c r="AE25" s="66">
        <v>7.28E-3</v>
      </c>
      <c r="AF25" s="66">
        <v>34.46546</v>
      </c>
      <c r="AG25" s="66">
        <v>34.048000000000002</v>
      </c>
      <c r="AH25" s="66">
        <v>1.4712499999999999</v>
      </c>
      <c r="AI25" s="66"/>
      <c r="AJ25" s="66">
        <v>20.9</v>
      </c>
      <c r="AK25" s="66">
        <v>7.2</v>
      </c>
      <c r="AL25" s="66">
        <v>20.399999999999999</v>
      </c>
      <c r="AM25" s="66">
        <v>20.399999999999999</v>
      </c>
      <c r="AN25" s="66">
        <v>20</v>
      </c>
      <c r="AO25" s="66"/>
      <c r="AP25" s="66">
        <v>74</v>
      </c>
      <c r="AQ25" s="66"/>
      <c r="AR25" s="66"/>
      <c r="AS25" s="66"/>
      <c r="AT25" s="66">
        <v>3.4</v>
      </c>
      <c r="AU25" s="66">
        <v>18.399999999999999</v>
      </c>
      <c r="AV25" s="66"/>
      <c r="AW25" s="66">
        <v>236.4</v>
      </c>
      <c r="AX25" s="66">
        <v>188.5</v>
      </c>
      <c r="AY25" s="66">
        <v>96.2</v>
      </c>
      <c r="AZ25" s="66">
        <v>0.1</v>
      </c>
      <c r="BA25" s="66">
        <v>1.9</v>
      </c>
      <c r="BB25" s="66">
        <v>13.2</v>
      </c>
      <c r="BC25" s="66"/>
      <c r="BD25" s="66">
        <v>14.176</v>
      </c>
      <c r="BE25" s="66">
        <v>5.6</v>
      </c>
      <c r="BF25" s="66">
        <v>9.8000000000000007</v>
      </c>
      <c r="BG25" s="66">
        <v>8.1999999999999993</v>
      </c>
      <c r="BH25" s="66">
        <v>7.1</v>
      </c>
      <c r="BI25" s="66">
        <v>0.6</v>
      </c>
      <c r="BJ25" s="66">
        <v>95.5</v>
      </c>
      <c r="BK25" s="66">
        <v>124.9</v>
      </c>
      <c r="BL25" s="66"/>
      <c r="BM25" s="66">
        <v>17.2</v>
      </c>
      <c r="BN25" s="66">
        <v>19.100000000000001</v>
      </c>
      <c r="BO25" s="66">
        <v>58.7</v>
      </c>
      <c r="BP25" s="66">
        <v>4.8</v>
      </c>
      <c r="BQ25" s="66">
        <v>2.4</v>
      </c>
      <c r="BR25" s="66">
        <v>2.2999999999999998</v>
      </c>
      <c r="BS25" s="66">
        <v>2.4</v>
      </c>
      <c r="BT25" s="66">
        <v>12.8</v>
      </c>
      <c r="BU25" s="66">
        <v>1.7</v>
      </c>
      <c r="BV25" s="66">
        <v>20</v>
      </c>
      <c r="BW25" s="66">
        <v>6.6</v>
      </c>
      <c r="BX25" s="66">
        <v>20</v>
      </c>
      <c r="BY25" s="66">
        <v>17.100000000000001</v>
      </c>
      <c r="BZ25" s="66">
        <v>20.399999999999999</v>
      </c>
      <c r="CA25" s="67">
        <v>1556.3049900000001</v>
      </c>
    </row>
    <row r="26" spans="1:79" x14ac:dyDescent="0.3">
      <c r="A26" s="1"/>
      <c r="B26" s="54" t="s">
        <v>1100</v>
      </c>
      <c r="C26" s="66"/>
      <c r="D26" s="66"/>
      <c r="E26" s="66"/>
      <c r="F26" s="66">
        <v>8.2100000000000009</v>
      </c>
      <c r="G26" s="66"/>
      <c r="H26" s="66">
        <v>17.3</v>
      </c>
      <c r="I26" s="66">
        <v>2.8</v>
      </c>
      <c r="J26" s="66">
        <v>0.39600000000000002</v>
      </c>
      <c r="K26" s="66"/>
      <c r="L26" s="66">
        <v>17.399999999999999</v>
      </c>
      <c r="M26" s="66">
        <v>20</v>
      </c>
      <c r="N26" s="66">
        <v>0.3</v>
      </c>
      <c r="O26" s="66">
        <v>0.5</v>
      </c>
      <c r="P26" s="66">
        <v>19.8</v>
      </c>
      <c r="Q26" s="66"/>
      <c r="R26" s="66">
        <v>15.5</v>
      </c>
      <c r="S26" s="66">
        <v>20.3</v>
      </c>
      <c r="T26" s="66">
        <v>8.1999999999999993</v>
      </c>
      <c r="U26" s="66">
        <v>3.5</v>
      </c>
      <c r="V26" s="66">
        <v>5.0999999999999996</v>
      </c>
      <c r="W26" s="66">
        <v>20.6</v>
      </c>
      <c r="X26" s="66">
        <v>19.600000000000001</v>
      </c>
      <c r="Y26" s="66">
        <v>17.5</v>
      </c>
      <c r="Z26" s="66">
        <v>23.9</v>
      </c>
      <c r="AA26" s="66">
        <v>0.3</v>
      </c>
      <c r="AB26" s="66">
        <v>50</v>
      </c>
      <c r="AC26" s="66"/>
      <c r="AD26" s="66"/>
      <c r="AE26" s="66">
        <v>0.22672999999999999</v>
      </c>
      <c r="AF26" s="66">
        <v>44.531610000000001</v>
      </c>
      <c r="AG26" s="66">
        <v>34.207979999999999</v>
      </c>
      <c r="AH26" s="66">
        <v>1.67588</v>
      </c>
      <c r="AI26" s="66"/>
      <c r="AJ26" s="66">
        <v>18.2</v>
      </c>
      <c r="AK26" s="66">
        <v>7.2</v>
      </c>
      <c r="AL26" s="66">
        <v>20.399999999999999</v>
      </c>
      <c r="AM26" s="66">
        <v>20.399999999999999</v>
      </c>
      <c r="AN26" s="66">
        <v>20</v>
      </c>
      <c r="AO26" s="66"/>
      <c r="AP26" s="66">
        <v>75</v>
      </c>
      <c r="AQ26" s="66"/>
      <c r="AR26" s="66"/>
      <c r="AS26" s="66"/>
      <c r="AT26" s="66">
        <v>3.4</v>
      </c>
      <c r="AU26" s="66">
        <v>18.399999999999999</v>
      </c>
      <c r="AV26" s="66"/>
      <c r="AW26" s="66">
        <v>239.2</v>
      </c>
      <c r="AX26" s="66">
        <v>191</v>
      </c>
      <c r="AY26" s="66">
        <v>97.6</v>
      </c>
      <c r="AZ26" s="66">
        <v>0.1</v>
      </c>
      <c r="BA26" s="66">
        <v>1.9</v>
      </c>
      <c r="BB26" s="66">
        <v>15.1</v>
      </c>
      <c r="BC26" s="66"/>
      <c r="BD26" s="66">
        <v>14.169</v>
      </c>
      <c r="BE26" s="66">
        <v>5.6</v>
      </c>
      <c r="BF26" s="66">
        <v>9.9</v>
      </c>
      <c r="BG26" s="66">
        <v>5.7</v>
      </c>
      <c r="BH26" s="66">
        <v>2.2000000000000002</v>
      </c>
      <c r="BI26" s="66">
        <v>0.6</v>
      </c>
      <c r="BJ26" s="66">
        <v>95.8</v>
      </c>
      <c r="BK26" s="66">
        <v>125.1</v>
      </c>
      <c r="BL26" s="66"/>
      <c r="BM26" s="66">
        <v>17.3</v>
      </c>
      <c r="BN26" s="66">
        <v>11</v>
      </c>
      <c r="BO26" s="66">
        <v>48</v>
      </c>
      <c r="BP26" s="66">
        <v>4.8</v>
      </c>
      <c r="BQ26" s="66">
        <v>2.4</v>
      </c>
      <c r="BR26" s="66">
        <v>2.2999999999999998</v>
      </c>
      <c r="BS26" s="66">
        <v>2.4</v>
      </c>
      <c r="BT26" s="66">
        <v>14.5</v>
      </c>
      <c r="BU26" s="66">
        <v>1.7</v>
      </c>
      <c r="BV26" s="66">
        <v>20</v>
      </c>
      <c r="BW26" s="66">
        <v>6.6</v>
      </c>
      <c r="BX26" s="66">
        <v>20</v>
      </c>
      <c r="BY26" s="66">
        <v>16.899999999999999</v>
      </c>
      <c r="BZ26" s="66">
        <v>20.399999999999999</v>
      </c>
      <c r="CA26" s="67">
        <v>1527.1171999999999</v>
      </c>
    </row>
    <row r="27" spans="1:79" x14ac:dyDescent="0.3">
      <c r="A27" s="1"/>
      <c r="B27" s="54" t="s">
        <v>819</v>
      </c>
      <c r="C27" s="66"/>
      <c r="D27" s="66"/>
      <c r="E27" s="66"/>
      <c r="F27" s="66">
        <v>7.96</v>
      </c>
      <c r="G27" s="66"/>
      <c r="H27" s="66">
        <v>17.3</v>
      </c>
      <c r="I27" s="66">
        <v>2.8</v>
      </c>
      <c r="J27" s="66">
        <v>0.39500000000000002</v>
      </c>
      <c r="K27" s="66"/>
      <c r="L27" s="66">
        <v>18.399999999999999</v>
      </c>
      <c r="M27" s="66">
        <v>20</v>
      </c>
      <c r="N27" s="66">
        <v>0.3</v>
      </c>
      <c r="O27" s="66">
        <v>0.4</v>
      </c>
      <c r="P27" s="66">
        <v>19.899999999999999</v>
      </c>
      <c r="Q27" s="66"/>
      <c r="R27" s="66">
        <v>15.5</v>
      </c>
      <c r="S27" s="66">
        <v>20.3</v>
      </c>
      <c r="T27" s="66">
        <v>8.1999999999999993</v>
      </c>
      <c r="U27" s="66">
        <v>3.5</v>
      </c>
      <c r="V27" s="66">
        <v>5.0999999999999996</v>
      </c>
      <c r="W27" s="66">
        <v>20.5</v>
      </c>
      <c r="X27" s="66">
        <v>19.600000000000001</v>
      </c>
      <c r="Y27" s="66">
        <v>16.5</v>
      </c>
      <c r="Z27" s="66">
        <v>30.1</v>
      </c>
      <c r="AA27" s="66"/>
      <c r="AB27" s="66">
        <v>38</v>
      </c>
      <c r="AC27" s="66"/>
      <c r="AD27" s="66"/>
      <c r="AE27" s="66">
        <v>0.11484</v>
      </c>
      <c r="AF27" s="66">
        <v>46.409840000000003</v>
      </c>
      <c r="AG27" s="66">
        <v>34.130450000000003</v>
      </c>
      <c r="AH27" s="66">
        <v>1.5516000000000001</v>
      </c>
      <c r="AI27" s="66"/>
      <c r="AJ27" s="66">
        <v>10.5</v>
      </c>
      <c r="AK27" s="66">
        <v>7.2</v>
      </c>
      <c r="AL27" s="66">
        <v>20.399999999999999</v>
      </c>
      <c r="AM27" s="66">
        <v>20.399999999999999</v>
      </c>
      <c r="AN27" s="66">
        <v>20</v>
      </c>
      <c r="AO27" s="66"/>
      <c r="AP27" s="66">
        <v>75.8</v>
      </c>
      <c r="AQ27" s="66"/>
      <c r="AR27" s="66"/>
      <c r="AS27" s="66"/>
      <c r="AT27" s="66">
        <v>3.4</v>
      </c>
      <c r="AU27" s="66">
        <v>18.399999999999999</v>
      </c>
      <c r="AV27" s="66"/>
      <c r="AW27" s="66">
        <v>242.1</v>
      </c>
      <c r="AX27" s="66">
        <v>192.6</v>
      </c>
      <c r="AY27" s="66">
        <v>98.5</v>
      </c>
      <c r="AZ27" s="66">
        <v>0.2</v>
      </c>
      <c r="BA27" s="66">
        <v>1.9</v>
      </c>
      <c r="BB27" s="66">
        <v>16.5</v>
      </c>
      <c r="BC27" s="66"/>
      <c r="BD27" s="66">
        <v>14.063000000000001</v>
      </c>
      <c r="BE27" s="66">
        <v>5.5</v>
      </c>
      <c r="BF27" s="66">
        <v>10</v>
      </c>
      <c r="BG27" s="66">
        <v>1.7</v>
      </c>
      <c r="BH27" s="66"/>
      <c r="BI27" s="66">
        <v>0.6</v>
      </c>
      <c r="BJ27" s="66">
        <v>96.4</v>
      </c>
      <c r="BK27" s="66">
        <v>125.1</v>
      </c>
      <c r="BL27" s="66"/>
      <c r="BM27" s="66">
        <v>16.8</v>
      </c>
      <c r="BN27" s="66">
        <v>12</v>
      </c>
      <c r="BO27" s="66">
        <v>47</v>
      </c>
      <c r="BP27" s="66">
        <v>4.8</v>
      </c>
      <c r="BQ27" s="66">
        <v>2.4</v>
      </c>
      <c r="BR27" s="66">
        <v>2.2999999999999998</v>
      </c>
      <c r="BS27" s="66">
        <v>2.4</v>
      </c>
      <c r="BT27" s="66">
        <v>15.8</v>
      </c>
      <c r="BU27" s="66">
        <v>1.7</v>
      </c>
      <c r="BV27" s="66">
        <v>20</v>
      </c>
      <c r="BW27" s="66">
        <v>6.6</v>
      </c>
      <c r="BX27" s="66">
        <v>20</v>
      </c>
      <c r="BY27" s="66">
        <v>16.7</v>
      </c>
      <c r="BZ27" s="66">
        <v>20.399999999999999</v>
      </c>
      <c r="CA27" s="67">
        <v>1517.12473</v>
      </c>
    </row>
    <row r="28" spans="1:79" x14ac:dyDescent="0.3">
      <c r="A28" s="1"/>
      <c r="B28" s="54" t="s">
        <v>820</v>
      </c>
      <c r="C28" s="66"/>
      <c r="D28" s="66"/>
      <c r="E28" s="66"/>
      <c r="F28" s="66">
        <v>8.5500000000000007</v>
      </c>
      <c r="G28" s="66"/>
      <c r="H28" s="66">
        <v>17.3</v>
      </c>
      <c r="I28" s="66">
        <v>2.8</v>
      </c>
      <c r="J28" s="66">
        <v>0.38800000000000001</v>
      </c>
      <c r="K28" s="66"/>
      <c r="L28" s="66">
        <v>15.2</v>
      </c>
      <c r="M28" s="66">
        <v>19.899999999999999</v>
      </c>
      <c r="N28" s="66">
        <v>0.3</v>
      </c>
      <c r="O28" s="66">
        <v>0.5</v>
      </c>
      <c r="P28" s="66">
        <v>19.8</v>
      </c>
      <c r="Q28" s="66"/>
      <c r="R28" s="66">
        <v>15.4</v>
      </c>
      <c r="S28" s="66">
        <v>20.3</v>
      </c>
      <c r="T28" s="66">
        <v>8.1999999999999993</v>
      </c>
      <c r="U28" s="66">
        <v>3.5</v>
      </c>
      <c r="V28" s="66">
        <v>5.2</v>
      </c>
      <c r="W28" s="66">
        <v>20.399999999999999</v>
      </c>
      <c r="X28" s="66">
        <v>19.7</v>
      </c>
      <c r="Y28" s="66">
        <v>16.5</v>
      </c>
      <c r="Z28" s="66">
        <v>39.799999999999997</v>
      </c>
      <c r="AA28" s="66">
        <v>0.3</v>
      </c>
      <c r="AB28" s="66">
        <v>39.5</v>
      </c>
      <c r="AC28" s="66"/>
      <c r="AD28" s="66"/>
      <c r="AE28" s="66">
        <v>0.68952000000000002</v>
      </c>
      <c r="AF28" s="66">
        <v>39.779470000000003</v>
      </c>
      <c r="AG28" s="66">
        <v>34.0914</v>
      </c>
      <c r="AH28" s="66">
        <v>1.6506099999999999</v>
      </c>
      <c r="AI28" s="66"/>
      <c r="AJ28" s="66">
        <v>10.4</v>
      </c>
      <c r="AK28" s="66">
        <v>7.2</v>
      </c>
      <c r="AL28" s="66">
        <v>20.399999999999999</v>
      </c>
      <c r="AM28" s="66">
        <v>20.399999999999999</v>
      </c>
      <c r="AN28" s="66">
        <v>20</v>
      </c>
      <c r="AO28" s="66"/>
      <c r="AP28" s="66">
        <v>76.3</v>
      </c>
      <c r="AQ28" s="66"/>
      <c r="AR28" s="66"/>
      <c r="AS28" s="66"/>
      <c r="AT28" s="66">
        <v>3.5</v>
      </c>
      <c r="AU28" s="66">
        <v>18.399999999999999</v>
      </c>
      <c r="AV28" s="66"/>
      <c r="AW28" s="66">
        <v>242.3</v>
      </c>
      <c r="AX28" s="66">
        <v>193</v>
      </c>
      <c r="AY28" s="66">
        <v>98.6</v>
      </c>
      <c r="AZ28" s="66">
        <v>0.2</v>
      </c>
      <c r="BA28" s="66">
        <v>1.9</v>
      </c>
      <c r="BB28" s="66">
        <v>16.8</v>
      </c>
      <c r="BC28" s="66"/>
      <c r="BD28" s="66">
        <v>13.891</v>
      </c>
      <c r="BE28" s="66">
        <v>5.6</v>
      </c>
      <c r="BF28" s="66">
        <v>9.9</v>
      </c>
      <c r="BG28" s="66">
        <v>2.1</v>
      </c>
      <c r="BH28" s="66"/>
      <c r="BI28" s="66">
        <v>0.6</v>
      </c>
      <c r="BJ28" s="66">
        <v>96.3</v>
      </c>
      <c r="BK28" s="66">
        <v>124.2</v>
      </c>
      <c r="BL28" s="66"/>
      <c r="BM28" s="66">
        <v>16.899999999999999</v>
      </c>
      <c r="BN28" s="66">
        <v>11.9</v>
      </c>
      <c r="BO28" s="66">
        <v>45.6</v>
      </c>
      <c r="BP28" s="66">
        <v>4.8</v>
      </c>
      <c r="BQ28" s="66">
        <v>2.2000000000000002</v>
      </c>
      <c r="BR28" s="66">
        <v>2.2999999999999998</v>
      </c>
      <c r="BS28" s="66">
        <v>2.4</v>
      </c>
      <c r="BT28" s="66">
        <v>16.899999999999999</v>
      </c>
      <c r="BU28" s="66">
        <v>1.7</v>
      </c>
      <c r="BV28" s="66">
        <v>20</v>
      </c>
      <c r="BW28" s="66">
        <v>6.6</v>
      </c>
      <c r="BX28" s="66">
        <v>20</v>
      </c>
      <c r="BY28" s="66">
        <v>16.8</v>
      </c>
      <c r="BZ28" s="66">
        <v>20.399999999999999</v>
      </c>
      <c r="CA28" s="67">
        <v>1520.24</v>
      </c>
    </row>
    <row r="29" spans="1:79" x14ac:dyDescent="0.3">
      <c r="A29" s="1"/>
      <c r="B29" s="54" t="s">
        <v>821</v>
      </c>
      <c r="C29" s="66"/>
      <c r="D29" s="66"/>
      <c r="E29" s="66"/>
      <c r="F29" s="66">
        <v>8.6300000000000008</v>
      </c>
      <c r="G29" s="66"/>
      <c r="H29" s="66">
        <v>19.3</v>
      </c>
      <c r="I29" s="66">
        <v>2.8</v>
      </c>
      <c r="J29" s="66">
        <v>0.35399999999999998</v>
      </c>
      <c r="K29" s="66"/>
      <c r="L29" s="66">
        <v>18.5</v>
      </c>
      <c r="M29" s="66">
        <v>20</v>
      </c>
      <c r="N29" s="66">
        <v>0.3</v>
      </c>
      <c r="O29" s="66">
        <v>1.3</v>
      </c>
      <c r="P29" s="66">
        <v>19.8</v>
      </c>
      <c r="Q29" s="66"/>
      <c r="R29" s="66">
        <v>15.5</v>
      </c>
      <c r="S29" s="66">
        <v>20.3</v>
      </c>
      <c r="T29" s="66">
        <v>8.1</v>
      </c>
      <c r="U29" s="66">
        <v>3.5</v>
      </c>
      <c r="V29" s="66">
        <v>5.2</v>
      </c>
      <c r="W29" s="66">
        <v>20.8</v>
      </c>
      <c r="X29" s="66">
        <v>19.600000000000001</v>
      </c>
      <c r="Y29" s="66">
        <v>16.5</v>
      </c>
      <c r="Z29" s="66">
        <v>37</v>
      </c>
      <c r="AA29" s="66">
        <v>2</v>
      </c>
      <c r="AB29" s="66">
        <v>57.5</v>
      </c>
      <c r="AC29" s="66"/>
      <c r="AD29" s="66"/>
      <c r="AE29" s="66">
        <v>0.99848000000000003</v>
      </c>
      <c r="AF29" s="66">
        <v>42.76249</v>
      </c>
      <c r="AG29" s="66">
        <v>34.013109999999998</v>
      </c>
      <c r="AH29" s="66">
        <v>1.7797099999999999</v>
      </c>
      <c r="AI29" s="66"/>
      <c r="AJ29" s="66">
        <v>10.4</v>
      </c>
      <c r="AK29" s="66">
        <v>7.2</v>
      </c>
      <c r="AL29" s="66">
        <v>20.399999999999999</v>
      </c>
      <c r="AM29" s="66">
        <v>20.399999999999999</v>
      </c>
      <c r="AN29" s="66">
        <v>20</v>
      </c>
      <c r="AO29" s="66"/>
      <c r="AP29" s="66">
        <v>75.7</v>
      </c>
      <c r="AQ29" s="66"/>
      <c r="AR29" s="66"/>
      <c r="AS29" s="66"/>
      <c r="AT29" s="66">
        <v>3.5</v>
      </c>
      <c r="AU29" s="66">
        <v>18.399999999999999</v>
      </c>
      <c r="AV29" s="66"/>
      <c r="AW29" s="66">
        <v>240.8</v>
      </c>
      <c r="AX29" s="66">
        <v>192.3</v>
      </c>
      <c r="AY29" s="66">
        <v>98.6</v>
      </c>
      <c r="AZ29" s="66">
        <v>0.4</v>
      </c>
      <c r="BA29" s="66">
        <v>1.9</v>
      </c>
      <c r="BB29" s="66">
        <v>16.7</v>
      </c>
      <c r="BC29" s="66"/>
      <c r="BD29" s="66">
        <v>13.824999999999999</v>
      </c>
      <c r="BE29" s="66">
        <v>5.6</v>
      </c>
      <c r="BF29" s="66">
        <v>9.9</v>
      </c>
      <c r="BG29" s="66">
        <v>2.2999999999999998</v>
      </c>
      <c r="BH29" s="66"/>
      <c r="BI29" s="66">
        <v>0.6</v>
      </c>
      <c r="BJ29" s="66">
        <v>96.5</v>
      </c>
      <c r="BK29" s="66">
        <v>124</v>
      </c>
      <c r="BL29" s="66"/>
      <c r="BM29" s="66">
        <v>18.100000000000001</v>
      </c>
      <c r="BN29" s="66">
        <v>11.9</v>
      </c>
      <c r="BO29" s="66">
        <v>49.5</v>
      </c>
      <c r="BP29" s="66">
        <v>4.8</v>
      </c>
      <c r="BQ29" s="66">
        <v>2.2000000000000002</v>
      </c>
      <c r="BR29" s="66">
        <v>2.2999999999999998</v>
      </c>
      <c r="BS29" s="66">
        <v>2.4</v>
      </c>
      <c r="BT29" s="66">
        <v>17.5</v>
      </c>
      <c r="BU29" s="66">
        <v>1.7</v>
      </c>
      <c r="BV29" s="66">
        <v>20</v>
      </c>
      <c r="BW29" s="66">
        <v>6.6</v>
      </c>
      <c r="BX29" s="66">
        <v>20</v>
      </c>
      <c r="BY29" s="66">
        <v>16.899999999999999</v>
      </c>
      <c r="BZ29" s="66">
        <v>20.5</v>
      </c>
      <c r="CA29" s="67">
        <v>1550.3627899999999</v>
      </c>
    </row>
    <row r="30" spans="1:79" x14ac:dyDescent="0.3">
      <c r="A30" s="1"/>
      <c r="B30" s="54" t="s">
        <v>822</v>
      </c>
      <c r="C30" s="66"/>
      <c r="D30" s="66"/>
      <c r="E30" s="66"/>
      <c r="F30" s="66">
        <v>7.7</v>
      </c>
      <c r="G30" s="66"/>
      <c r="H30" s="66">
        <v>19.399999999999999</v>
      </c>
      <c r="I30" s="66">
        <v>2.8</v>
      </c>
      <c r="J30" s="66">
        <v>0.35199999999999998</v>
      </c>
      <c r="K30" s="66"/>
      <c r="L30" s="66">
        <v>17.600000000000001</v>
      </c>
      <c r="M30" s="66">
        <v>20</v>
      </c>
      <c r="N30" s="66">
        <v>0.3</v>
      </c>
      <c r="O30" s="66">
        <v>1.3</v>
      </c>
      <c r="P30" s="66">
        <v>19.8</v>
      </c>
      <c r="Q30" s="66"/>
      <c r="R30" s="66">
        <v>15.5</v>
      </c>
      <c r="S30" s="66">
        <v>20.3</v>
      </c>
      <c r="T30" s="66">
        <v>7.9</v>
      </c>
      <c r="U30" s="66">
        <v>3.5</v>
      </c>
      <c r="V30" s="66">
        <v>5.0999999999999996</v>
      </c>
      <c r="W30" s="66">
        <v>20.6</v>
      </c>
      <c r="X30" s="66">
        <v>19.600000000000001</v>
      </c>
      <c r="Y30" s="66">
        <v>12.7</v>
      </c>
      <c r="Z30" s="66">
        <v>42.8</v>
      </c>
      <c r="AA30" s="66">
        <v>2.2000000000000002</v>
      </c>
      <c r="AB30" s="66">
        <v>79.900000000000006</v>
      </c>
      <c r="AC30" s="66"/>
      <c r="AD30" s="66"/>
      <c r="AE30" s="66">
        <v>2.5228999999999999</v>
      </c>
      <c r="AF30" s="66">
        <v>69.233549999999994</v>
      </c>
      <c r="AG30" s="66">
        <v>33.918210000000002</v>
      </c>
      <c r="AH30" s="66">
        <v>1.8208899999999999</v>
      </c>
      <c r="AI30" s="66"/>
      <c r="AJ30" s="66">
        <v>10.4</v>
      </c>
      <c r="AK30" s="66">
        <v>7.1</v>
      </c>
      <c r="AL30" s="66">
        <v>20.399999999999999</v>
      </c>
      <c r="AM30" s="66">
        <v>20.399999999999999</v>
      </c>
      <c r="AN30" s="66">
        <v>20</v>
      </c>
      <c r="AO30" s="66"/>
      <c r="AP30" s="66">
        <v>76.5</v>
      </c>
      <c r="AQ30" s="66">
        <v>0.10953</v>
      </c>
      <c r="AR30" s="66"/>
      <c r="AS30" s="66"/>
      <c r="AT30" s="66">
        <v>3.5</v>
      </c>
      <c r="AU30" s="66">
        <v>18.399999999999999</v>
      </c>
      <c r="AV30" s="66"/>
      <c r="AW30" s="66">
        <v>241.9</v>
      </c>
      <c r="AX30" s="66">
        <v>193.3</v>
      </c>
      <c r="AY30" s="66">
        <v>98.5</v>
      </c>
      <c r="AZ30" s="66">
        <v>0.4</v>
      </c>
      <c r="BA30" s="66">
        <v>1.9</v>
      </c>
      <c r="BB30" s="66">
        <v>17.7</v>
      </c>
      <c r="BC30" s="66"/>
      <c r="BD30" s="66">
        <v>13.94</v>
      </c>
      <c r="BE30" s="66">
        <v>5.5</v>
      </c>
      <c r="BF30" s="66">
        <v>9.9</v>
      </c>
      <c r="BG30" s="66">
        <v>6.6</v>
      </c>
      <c r="BH30" s="66">
        <v>0.7</v>
      </c>
      <c r="BI30" s="66">
        <v>0.6</v>
      </c>
      <c r="BJ30" s="66">
        <v>96.9</v>
      </c>
      <c r="BK30" s="66">
        <v>125.4</v>
      </c>
      <c r="BL30" s="66"/>
      <c r="BM30" s="66">
        <v>16.8</v>
      </c>
      <c r="BN30" s="66">
        <v>15.9</v>
      </c>
      <c r="BO30" s="66">
        <v>50.9</v>
      </c>
      <c r="BP30" s="66">
        <v>4.8</v>
      </c>
      <c r="BQ30" s="66">
        <v>2</v>
      </c>
      <c r="BR30" s="66">
        <v>2.2999999999999998</v>
      </c>
      <c r="BS30" s="66">
        <v>2.4</v>
      </c>
      <c r="BT30" s="66">
        <v>17.7</v>
      </c>
      <c r="BU30" s="66">
        <v>1.7</v>
      </c>
      <c r="BV30" s="66">
        <v>20</v>
      </c>
      <c r="BW30" s="66">
        <v>6.6</v>
      </c>
      <c r="BX30" s="66">
        <v>20</v>
      </c>
      <c r="BY30" s="66">
        <v>16.899999999999999</v>
      </c>
      <c r="BZ30" s="66">
        <v>20.399999999999999</v>
      </c>
      <c r="CA30" s="67">
        <v>1615.2970800000001</v>
      </c>
    </row>
    <row r="31" spans="1:79" x14ac:dyDescent="0.3">
      <c r="A31" s="1"/>
      <c r="B31" s="56" t="s">
        <v>823</v>
      </c>
      <c r="C31" s="68"/>
      <c r="D31" s="68"/>
      <c r="E31" s="68"/>
      <c r="F31" s="68">
        <v>7.52</v>
      </c>
      <c r="G31" s="68"/>
      <c r="H31" s="68">
        <v>18.7</v>
      </c>
      <c r="I31" s="68">
        <v>2.8</v>
      </c>
      <c r="J31" s="68">
        <v>0.35099999999999998</v>
      </c>
      <c r="K31" s="68"/>
      <c r="L31" s="68">
        <v>17.3</v>
      </c>
      <c r="M31" s="68">
        <v>20</v>
      </c>
      <c r="N31" s="68">
        <v>0.3</v>
      </c>
      <c r="O31" s="68">
        <v>1.3</v>
      </c>
      <c r="P31" s="68">
        <v>19.8</v>
      </c>
      <c r="Q31" s="68"/>
      <c r="R31" s="68">
        <v>15.4</v>
      </c>
      <c r="S31" s="68">
        <v>20.3</v>
      </c>
      <c r="T31" s="68">
        <v>7.7</v>
      </c>
      <c r="U31" s="68">
        <v>3.5</v>
      </c>
      <c r="V31" s="68">
        <v>5</v>
      </c>
      <c r="W31" s="68">
        <v>20.5</v>
      </c>
      <c r="X31" s="68">
        <v>19.600000000000001</v>
      </c>
      <c r="Y31" s="68">
        <v>12.9</v>
      </c>
      <c r="Z31" s="68">
        <v>55.8</v>
      </c>
      <c r="AA31" s="68">
        <v>2.5</v>
      </c>
      <c r="AB31" s="68">
        <v>97.1</v>
      </c>
      <c r="AC31" s="68"/>
      <c r="AD31" s="68"/>
      <c r="AE31" s="68">
        <v>1.77715</v>
      </c>
      <c r="AF31" s="68">
        <v>72.647620000000003</v>
      </c>
      <c r="AG31" s="68">
        <v>33.67315</v>
      </c>
      <c r="AH31" s="68">
        <v>2.0132699999999999</v>
      </c>
      <c r="AI31" s="68"/>
      <c r="AJ31" s="68">
        <v>10.4</v>
      </c>
      <c r="AK31" s="68">
        <v>7.1</v>
      </c>
      <c r="AL31" s="68">
        <v>20.399999999999999</v>
      </c>
      <c r="AM31" s="68">
        <v>20.399999999999999</v>
      </c>
      <c r="AN31" s="68">
        <v>20</v>
      </c>
      <c r="AO31" s="68"/>
      <c r="AP31" s="68">
        <v>77.599999999999994</v>
      </c>
      <c r="AQ31" s="68"/>
      <c r="AR31" s="68"/>
      <c r="AS31" s="68"/>
      <c r="AT31" s="68">
        <v>3.5</v>
      </c>
      <c r="AU31" s="68">
        <v>18.5</v>
      </c>
      <c r="AV31" s="68"/>
      <c r="AW31" s="68">
        <v>243.1</v>
      </c>
      <c r="AX31" s="68">
        <v>194.1</v>
      </c>
      <c r="AY31" s="68">
        <v>98.9</v>
      </c>
      <c r="AZ31" s="68">
        <v>0.5</v>
      </c>
      <c r="BA31" s="68">
        <v>1.9</v>
      </c>
      <c r="BB31" s="68">
        <v>17.399999999999999</v>
      </c>
      <c r="BC31" s="68"/>
      <c r="BD31" s="68">
        <v>14.097</v>
      </c>
      <c r="BE31" s="68">
        <v>5.6</v>
      </c>
      <c r="BF31" s="68">
        <v>10</v>
      </c>
      <c r="BG31" s="68">
        <v>14.8</v>
      </c>
      <c r="BH31" s="68">
        <v>2.2999999999999998</v>
      </c>
      <c r="BI31" s="68">
        <v>0.6</v>
      </c>
      <c r="BJ31" s="68">
        <v>97.5</v>
      </c>
      <c r="BK31" s="68">
        <v>126.1</v>
      </c>
      <c r="BL31" s="68"/>
      <c r="BM31" s="68">
        <v>16.600000000000001</v>
      </c>
      <c r="BN31" s="68">
        <v>19.8</v>
      </c>
      <c r="BO31" s="68">
        <v>52.7</v>
      </c>
      <c r="BP31" s="68">
        <v>4.8</v>
      </c>
      <c r="BQ31" s="68">
        <v>2</v>
      </c>
      <c r="BR31" s="68">
        <v>2.2999999999999998</v>
      </c>
      <c r="BS31" s="68">
        <v>2.4</v>
      </c>
      <c r="BT31" s="68">
        <v>17.8</v>
      </c>
      <c r="BU31" s="68">
        <v>1.7</v>
      </c>
      <c r="BV31" s="68">
        <v>20.100000000000001</v>
      </c>
      <c r="BW31" s="68">
        <v>6.6</v>
      </c>
      <c r="BX31" s="68">
        <v>20</v>
      </c>
      <c r="BY31" s="68">
        <v>17</v>
      </c>
      <c r="BZ31" s="68">
        <v>20.399999999999999</v>
      </c>
      <c r="CA31" s="69">
        <v>1667.47919</v>
      </c>
    </row>
    <row r="32" spans="1:79" x14ac:dyDescent="0.3">
      <c r="A32" s="1"/>
      <c r="B32" s="50" t="s">
        <v>824</v>
      </c>
      <c r="C32" s="64"/>
      <c r="D32" s="64"/>
      <c r="E32" s="64"/>
      <c r="F32" s="64">
        <v>6.78</v>
      </c>
      <c r="G32" s="64"/>
      <c r="H32" s="64">
        <v>18.7</v>
      </c>
      <c r="I32" s="64">
        <v>2.8</v>
      </c>
      <c r="J32" s="64">
        <v>0.35</v>
      </c>
      <c r="K32" s="64"/>
      <c r="L32" s="64">
        <v>17.8</v>
      </c>
      <c r="M32" s="64">
        <v>20</v>
      </c>
      <c r="N32" s="64">
        <v>0.4</v>
      </c>
      <c r="O32" s="64">
        <v>0.8</v>
      </c>
      <c r="P32" s="64">
        <v>19.8</v>
      </c>
      <c r="Q32" s="64"/>
      <c r="R32" s="64">
        <v>15.6</v>
      </c>
      <c r="S32" s="64">
        <v>20.3</v>
      </c>
      <c r="T32" s="64">
        <v>7.6</v>
      </c>
      <c r="U32" s="64">
        <v>3.5</v>
      </c>
      <c r="V32" s="64">
        <v>5</v>
      </c>
      <c r="W32" s="64">
        <v>20.7</v>
      </c>
      <c r="X32" s="64">
        <v>19.600000000000001</v>
      </c>
      <c r="Y32" s="64">
        <v>16.7</v>
      </c>
      <c r="Z32" s="64">
        <v>56.4</v>
      </c>
      <c r="AA32" s="64">
        <v>9.5</v>
      </c>
      <c r="AB32" s="64">
        <v>106.7</v>
      </c>
      <c r="AC32" s="64"/>
      <c r="AD32" s="64"/>
      <c r="AE32" s="64">
        <v>4.78254</v>
      </c>
      <c r="AF32" s="64">
        <v>96.921539999999993</v>
      </c>
      <c r="AG32" s="64">
        <v>33.759149999999998</v>
      </c>
      <c r="AH32" s="64">
        <v>2.5048699999999999</v>
      </c>
      <c r="AI32" s="64"/>
      <c r="AJ32" s="64">
        <v>10.4</v>
      </c>
      <c r="AK32" s="64">
        <v>7</v>
      </c>
      <c r="AL32" s="64">
        <v>20.399999999999999</v>
      </c>
      <c r="AM32" s="64">
        <v>20.399999999999999</v>
      </c>
      <c r="AN32" s="64">
        <v>20</v>
      </c>
      <c r="AO32" s="64"/>
      <c r="AP32" s="64">
        <v>74.8</v>
      </c>
      <c r="AQ32" s="64"/>
      <c r="AR32" s="64"/>
      <c r="AS32" s="64"/>
      <c r="AT32" s="64">
        <v>3.5</v>
      </c>
      <c r="AU32" s="64">
        <v>18.399999999999999</v>
      </c>
      <c r="AV32" s="64"/>
      <c r="AW32" s="64">
        <v>244.5</v>
      </c>
      <c r="AX32" s="64">
        <v>194.5</v>
      </c>
      <c r="AY32" s="64">
        <v>98.8</v>
      </c>
      <c r="AZ32" s="64">
        <v>0.3</v>
      </c>
      <c r="BA32" s="64">
        <v>1.9</v>
      </c>
      <c r="BB32" s="64">
        <v>18.100000000000001</v>
      </c>
      <c r="BC32" s="64"/>
      <c r="BD32" s="64">
        <v>14.307</v>
      </c>
      <c r="BE32" s="64">
        <v>5.4</v>
      </c>
      <c r="BF32" s="64">
        <v>9.9</v>
      </c>
      <c r="BG32" s="64">
        <v>34.799999999999997</v>
      </c>
      <c r="BH32" s="64">
        <v>13.9</v>
      </c>
      <c r="BI32" s="64">
        <v>0.6</v>
      </c>
      <c r="BJ32" s="64">
        <v>98.1</v>
      </c>
      <c r="BK32" s="64">
        <v>126.4</v>
      </c>
      <c r="BL32" s="64"/>
      <c r="BM32" s="64">
        <v>16.7</v>
      </c>
      <c r="BN32" s="64">
        <v>27.1</v>
      </c>
      <c r="BO32" s="64">
        <v>66.7</v>
      </c>
      <c r="BP32" s="64">
        <v>4.8</v>
      </c>
      <c r="BQ32" s="64">
        <v>2</v>
      </c>
      <c r="BR32" s="64">
        <v>2.2999999999999998</v>
      </c>
      <c r="BS32" s="64">
        <v>2.4</v>
      </c>
      <c r="BT32" s="64">
        <v>17.600000000000001</v>
      </c>
      <c r="BU32" s="64">
        <v>1.7</v>
      </c>
      <c r="BV32" s="64">
        <v>20</v>
      </c>
      <c r="BW32" s="64">
        <v>6.6</v>
      </c>
      <c r="BX32" s="64">
        <v>20</v>
      </c>
      <c r="BY32" s="64">
        <v>17.100000000000001</v>
      </c>
      <c r="BZ32" s="64">
        <v>20.399999999999999</v>
      </c>
      <c r="CA32" s="65">
        <v>1768.8051</v>
      </c>
    </row>
    <row r="33" spans="1:79" x14ac:dyDescent="0.3">
      <c r="A33" s="1"/>
      <c r="B33" s="54" t="s">
        <v>825</v>
      </c>
      <c r="C33" s="66"/>
      <c r="D33" s="66"/>
      <c r="E33" s="66"/>
      <c r="F33" s="66">
        <v>8.1300000000000008</v>
      </c>
      <c r="G33" s="66"/>
      <c r="H33" s="66">
        <v>18.7</v>
      </c>
      <c r="I33" s="66">
        <v>2.8</v>
      </c>
      <c r="J33" s="66">
        <v>0.34899999999999998</v>
      </c>
      <c r="K33" s="66"/>
      <c r="L33" s="66">
        <v>15.2</v>
      </c>
      <c r="M33" s="66">
        <v>20</v>
      </c>
      <c r="N33" s="66">
        <v>0.3</v>
      </c>
      <c r="O33" s="66">
        <v>1.3</v>
      </c>
      <c r="P33" s="66">
        <v>19.8</v>
      </c>
      <c r="Q33" s="66"/>
      <c r="R33" s="66">
        <v>15.4</v>
      </c>
      <c r="S33" s="66">
        <v>20.3</v>
      </c>
      <c r="T33" s="66">
        <v>7.4</v>
      </c>
      <c r="U33" s="66">
        <v>3.5</v>
      </c>
      <c r="V33" s="66">
        <v>5</v>
      </c>
      <c r="W33" s="66">
        <v>20.7</v>
      </c>
      <c r="X33" s="66">
        <v>19.600000000000001</v>
      </c>
      <c r="Y33" s="66">
        <v>16.600000000000001</v>
      </c>
      <c r="Z33" s="66">
        <v>71.400000000000006</v>
      </c>
      <c r="AA33" s="66">
        <v>8.6999999999999993</v>
      </c>
      <c r="AB33" s="66">
        <v>110.3</v>
      </c>
      <c r="AC33" s="66"/>
      <c r="AD33" s="66"/>
      <c r="AE33" s="66">
        <v>3.9225099999999999</v>
      </c>
      <c r="AF33" s="66">
        <v>89.767359999999996</v>
      </c>
      <c r="AG33" s="66">
        <v>33.964779999999998</v>
      </c>
      <c r="AH33" s="66">
        <v>1.5634399999999999</v>
      </c>
      <c r="AI33" s="66"/>
      <c r="AJ33" s="66">
        <v>10.4</v>
      </c>
      <c r="AK33" s="66">
        <v>7</v>
      </c>
      <c r="AL33" s="66">
        <v>20.399999999999999</v>
      </c>
      <c r="AM33" s="66">
        <v>20.399999999999999</v>
      </c>
      <c r="AN33" s="66">
        <v>20</v>
      </c>
      <c r="AO33" s="66"/>
      <c r="AP33" s="66">
        <v>75.099999999999994</v>
      </c>
      <c r="AQ33" s="66">
        <v>0.43986999999999998</v>
      </c>
      <c r="AR33" s="66">
        <v>0.4</v>
      </c>
      <c r="AS33" s="66"/>
      <c r="AT33" s="66">
        <v>3.5</v>
      </c>
      <c r="AU33" s="66">
        <v>18.399999999999999</v>
      </c>
      <c r="AV33" s="66"/>
      <c r="AW33" s="66">
        <v>244.6</v>
      </c>
      <c r="AX33" s="66">
        <v>194.2</v>
      </c>
      <c r="AY33" s="66">
        <v>96.7</v>
      </c>
      <c r="AZ33" s="66">
        <v>0.5</v>
      </c>
      <c r="BA33" s="66">
        <v>1.9</v>
      </c>
      <c r="BB33" s="66">
        <v>17.600000000000001</v>
      </c>
      <c r="BC33" s="66"/>
      <c r="BD33" s="66">
        <v>14.356</v>
      </c>
      <c r="BE33" s="66">
        <v>5.6</v>
      </c>
      <c r="BF33" s="66">
        <v>9.9</v>
      </c>
      <c r="BG33" s="66">
        <v>61</v>
      </c>
      <c r="BH33" s="66">
        <v>59.1</v>
      </c>
      <c r="BI33" s="66">
        <v>0.6</v>
      </c>
      <c r="BJ33" s="66">
        <v>97.6</v>
      </c>
      <c r="BK33" s="66">
        <v>126.6</v>
      </c>
      <c r="BL33" s="66"/>
      <c r="BM33" s="66">
        <v>16.7</v>
      </c>
      <c r="BN33" s="66">
        <v>27.3</v>
      </c>
      <c r="BO33" s="66">
        <v>77.7</v>
      </c>
      <c r="BP33" s="66">
        <v>4.8</v>
      </c>
      <c r="BQ33" s="66">
        <v>2</v>
      </c>
      <c r="BR33" s="66">
        <v>2.2999999999999998</v>
      </c>
      <c r="BS33" s="66">
        <v>2.4</v>
      </c>
      <c r="BT33" s="66">
        <v>17</v>
      </c>
      <c r="BU33" s="66">
        <v>1.7</v>
      </c>
      <c r="BV33" s="66">
        <v>20</v>
      </c>
      <c r="BW33" s="66">
        <v>6.6</v>
      </c>
      <c r="BX33" s="66">
        <v>20</v>
      </c>
      <c r="BY33" s="66">
        <v>17</v>
      </c>
      <c r="BZ33" s="66">
        <v>20.5</v>
      </c>
      <c r="CA33" s="67">
        <v>1856.99296</v>
      </c>
    </row>
    <row r="34" spans="1:79" x14ac:dyDescent="0.3">
      <c r="A34" s="1"/>
      <c r="B34" s="54" t="s">
        <v>826</v>
      </c>
      <c r="C34" s="66"/>
      <c r="D34" s="66"/>
      <c r="E34" s="66"/>
      <c r="F34" s="66">
        <v>7.88</v>
      </c>
      <c r="G34" s="66"/>
      <c r="H34" s="66">
        <v>18.600000000000001</v>
      </c>
      <c r="I34" s="66">
        <v>2.8</v>
      </c>
      <c r="J34" s="66">
        <v>0.34899999999999998</v>
      </c>
      <c r="K34" s="66"/>
      <c r="L34" s="66">
        <v>17.399999999999999</v>
      </c>
      <c r="M34" s="66">
        <v>20</v>
      </c>
      <c r="N34" s="66">
        <v>0.3</v>
      </c>
      <c r="O34" s="66">
        <v>1.3</v>
      </c>
      <c r="P34" s="66">
        <v>19.8</v>
      </c>
      <c r="Q34" s="66"/>
      <c r="R34" s="66">
        <v>15.4</v>
      </c>
      <c r="S34" s="66">
        <v>20.2</v>
      </c>
      <c r="T34" s="66">
        <v>7.4</v>
      </c>
      <c r="U34" s="66">
        <v>3.5</v>
      </c>
      <c r="V34" s="66">
        <v>5.0999999999999996</v>
      </c>
      <c r="W34" s="66">
        <v>20.8</v>
      </c>
      <c r="X34" s="66">
        <v>19.600000000000001</v>
      </c>
      <c r="Y34" s="66">
        <v>16.600000000000001</v>
      </c>
      <c r="Z34" s="66">
        <v>70.7</v>
      </c>
      <c r="AA34" s="66">
        <v>7.1</v>
      </c>
      <c r="AB34" s="66">
        <v>107.6</v>
      </c>
      <c r="AC34" s="66"/>
      <c r="AD34" s="66"/>
      <c r="AE34" s="66">
        <v>8.7070000000000007</v>
      </c>
      <c r="AF34" s="66">
        <v>117.51459</v>
      </c>
      <c r="AG34" s="66">
        <v>34.473570000000002</v>
      </c>
      <c r="AH34" s="66">
        <v>1.5182</v>
      </c>
      <c r="AI34" s="66"/>
      <c r="AJ34" s="66">
        <v>10.4</v>
      </c>
      <c r="AK34" s="66">
        <v>7</v>
      </c>
      <c r="AL34" s="66">
        <v>20.399999999999999</v>
      </c>
      <c r="AM34" s="66">
        <v>20.399999999999999</v>
      </c>
      <c r="AN34" s="66">
        <v>20</v>
      </c>
      <c r="AO34" s="66"/>
      <c r="AP34" s="66">
        <v>75.400000000000006</v>
      </c>
      <c r="AQ34" s="66">
        <v>0.36940000000000001</v>
      </c>
      <c r="AR34" s="66">
        <v>0.2</v>
      </c>
      <c r="AS34" s="66"/>
      <c r="AT34" s="66">
        <v>3.5</v>
      </c>
      <c r="AU34" s="66">
        <v>18.399999999999999</v>
      </c>
      <c r="AV34" s="66"/>
      <c r="AW34" s="66">
        <v>246.1</v>
      </c>
      <c r="AX34" s="66">
        <v>193.2</v>
      </c>
      <c r="AY34" s="66">
        <v>97.7</v>
      </c>
      <c r="AZ34" s="66">
        <v>0.2</v>
      </c>
      <c r="BA34" s="66">
        <v>1.9</v>
      </c>
      <c r="BB34" s="66">
        <v>16.5</v>
      </c>
      <c r="BC34" s="66"/>
      <c r="BD34" s="66">
        <v>14.332000000000001</v>
      </c>
      <c r="BE34" s="66">
        <v>5.5</v>
      </c>
      <c r="BF34" s="66">
        <v>9.9</v>
      </c>
      <c r="BG34" s="66">
        <v>93</v>
      </c>
      <c r="BH34" s="66">
        <v>88.3</v>
      </c>
      <c r="BI34" s="66">
        <v>0.6</v>
      </c>
      <c r="BJ34" s="66">
        <v>97.6</v>
      </c>
      <c r="BK34" s="66">
        <v>127</v>
      </c>
      <c r="BL34" s="66"/>
      <c r="BM34" s="66">
        <v>16.5</v>
      </c>
      <c r="BN34" s="66">
        <v>29.6</v>
      </c>
      <c r="BO34" s="66">
        <v>79.3</v>
      </c>
      <c r="BP34" s="66">
        <v>4.8</v>
      </c>
      <c r="BQ34" s="66">
        <v>2</v>
      </c>
      <c r="BR34" s="66">
        <v>2.2999999999999998</v>
      </c>
      <c r="BS34" s="66">
        <v>2.4</v>
      </c>
      <c r="BT34" s="66">
        <v>16.2</v>
      </c>
      <c r="BU34" s="66">
        <v>1.7</v>
      </c>
      <c r="BV34" s="66">
        <v>20</v>
      </c>
      <c r="BW34" s="66">
        <v>6.6</v>
      </c>
      <c r="BX34" s="66">
        <v>20</v>
      </c>
      <c r="BY34" s="66">
        <v>17.2</v>
      </c>
      <c r="BZ34" s="66">
        <v>20.5</v>
      </c>
      <c r="CA34" s="67">
        <v>1951.6437599999999</v>
      </c>
    </row>
    <row r="35" spans="1:79" x14ac:dyDescent="0.3">
      <c r="A35" s="1"/>
      <c r="B35" s="54" t="s">
        <v>827</v>
      </c>
      <c r="C35" s="66"/>
      <c r="D35" s="66"/>
      <c r="E35" s="66"/>
      <c r="F35" s="66">
        <v>8.41</v>
      </c>
      <c r="G35" s="66"/>
      <c r="H35" s="66">
        <v>18.600000000000001</v>
      </c>
      <c r="I35" s="66">
        <v>2.8</v>
      </c>
      <c r="J35" s="66">
        <v>0.34899999999999998</v>
      </c>
      <c r="K35" s="66"/>
      <c r="L35" s="66">
        <v>17.399999999999999</v>
      </c>
      <c r="M35" s="66">
        <v>20</v>
      </c>
      <c r="N35" s="66">
        <v>0.3</v>
      </c>
      <c r="O35" s="66">
        <v>0.6</v>
      </c>
      <c r="P35" s="66">
        <v>19.8</v>
      </c>
      <c r="Q35" s="66"/>
      <c r="R35" s="66">
        <v>15.5</v>
      </c>
      <c r="S35" s="66">
        <v>20.3</v>
      </c>
      <c r="T35" s="66">
        <v>7.6</v>
      </c>
      <c r="U35" s="66">
        <v>3.5</v>
      </c>
      <c r="V35" s="66">
        <v>5.0999999999999996</v>
      </c>
      <c r="W35" s="66">
        <v>20.7</v>
      </c>
      <c r="X35" s="66">
        <v>19.100000000000001</v>
      </c>
      <c r="Y35" s="66">
        <v>16.5</v>
      </c>
      <c r="Z35" s="66">
        <v>64.099999999999994</v>
      </c>
      <c r="AA35" s="66">
        <v>7.2</v>
      </c>
      <c r="AB35" s="66">
        <v>108.8</v>
      </c>
      <c r="AC35" s="66"/>
      <c r="AD35" s="66"/>
      <c r="AE35" s="66">
        <v>12.55345</v>
      </c>
      <c r="AF35" s="66">
        <v>158.53561999999999</v>
      </c>
      <c r="AG35" s="66">
        <v>34.855609999999999</v>
      </c>
      <c r="AH35" s="66">
        <v>1.5533300000000001</v>
      </c>
      <c r="AI35" s="66"/>
      <c r="AJ35" s="66">
        <v>10.4</v>
      </c>
      <c r="AK35" s="66">
        <v>7.1</v>
      </c>
      <c r="AL35" s="66">
        <v>20.399999999999999</v>
      </c>
      <c r="AM35" s="66">
        <v>20.399999999999999</v>
      </c>
      <c r="AN35" s="66">
        <v>20</v>
      </c>
      <c r="AO35" s="66"/>
      <c r="AP35" s="66">
        <v>75.400000000000006</v>
      </c>
      <c r="AQ35" s="66">
        <v>1.0331900000000001</v>
      </c>
      <c r="AR35" s="66">
        <v>0.5</v>
      </c>
      <c r="AS35" s="66"/>
      <c r="AT35" s="66">
        <v>3.5</v>
      </c>
      <c r="AU35" s="66">
        <v>18.399999999999999</v>
      </c>
      <c r="AV35" s="66"/>
      <c r="AW35" s="66">
        <v>245.4</v>
      </c>
      <c r="AX35" s="66">
        <v>193.1</v>
      </c>
      <c r="AY35" s="66">
        <v>98.3</v>
      </c>
      <c r="AZ35" s="66">
        <v>0.1</v>
      </c>
      <c r="BA35" s="66">
        <v>1.9</v>
      </c>
      <c r="BB35" s="66">
        <v>15.3</v>
      </c>
      <c r="BC35" s="66"/>
      <c r="BD35" s="66">
        <v>14.446999999999999</v>
      </c>
      <c r="BE35" s="66">
        <v>5.6</v>
      </c>
      <c r="BF35" s="66">
        <v>10</v>
      </c>
      <c r="BG35" s="66">
        <v>99.9</v>
      </c>
      <c r="BH35" s="66">
        <v>105.9</v>
      </c>
      <c r="BI35" s="66">
        <v>0.6</v>
      </c>
      <c r="BJ35" s="66">
        <v>98</v>
      </c>
      <c r="BK35" s="66">
        <v>127.6</v>
      </c>
      <c r="BL35" s="66"/>
      <c r="BM35" s="66">
        <v>16.600000000000001</v>
      </c>
      <c r="BN35" s="66">
        <v>29.8</v>
      </c>
      <c r="BO35" s="66">
        <v>79.8</v>
      </c>
      <c r="BP35" s="66">
        <v>4.8</v>
      </c>
      <c r="BQ35" s="66">
        <v>2</v>
      </c>
      <c r="BR35" s="66">
        <v>2.2999999999999998</v>
      </c>
      <c r="BS35" s="66">
        <v>2.4</v>
      </c>
      <c r="BT35" s="66">
        <v>14.7</v>
      </c>
      <c r="BU35" s="66">
        <v>1.7</v>
      </c>
      <c r="BV35" s="66">
        <v>20</v>
      </c>
      <c r="BW35" s="66">
        <v>6.6</v>
      </c>
      <c r="BX35" s="66">
        <v>20</v>
      </c>
      <c r="BY35" s="66">
        <v>17.3</v>
      </c>
      <c r="BZ35" s="66">
        <v>20.5</v>
      </c>
      <c r="CA35" s="67">
        <v>2015.9372000000001</v>
      </c>
    </row>
    <row r="36" spans="1:79" x14ac:dyDescent="0.3">
      <c r="A36" s="1"/>
      <c r="B36" s="54" t="s">
        <v>828</v>
      </c>
      <c r="C36" s="66"/>
      <c r="D36" s="66"/>
      <c r="E36" s="66"/>
      <c r="F36" s="66">
        <v>8.0500000000000007</v>
      </c>
      <c r="G36" s="66"/>
      <c r="H36" s="66">
        <v>18.600000000000001</v>
      </c>
      <c r="I36" s="66">
        <v>2.7</v>
      </c>
      <c r="J36" s="66">
        <v>0.34899999999999998</v>
      </c>
      <c r="K36" s="66"/>
      <c r="L36" s="66">
        <v>18.5</v>
      </c>
      <c r="M36" s="66">
        <v>20</v>
      </c>
      <c r="N36" s="66">
        <v>0.3</v>
      </c>
      <c r="O36" s="66">
        <v>0.4</v>
      </c>
      <c r="P36" s="66">
        <v>19.8</v>
      </c>
      <c r="Q36" s="66"/>
      <c r="R36" s="66">
        <v>16</v>
      </c>
      <c r="S36" s="66">
        <v>20.3</v>
      </c>
      <c r="T36" s="66">
        <v>7.7</v>
      </c>
      <c r="U36" s="66">
        <v>3.5</v>
      </c>
      <c r="V36" s="66">
        <v>5</v>
      </c>
      <c r="W36" s="66">
        <v>20.8</v>
      </c>
      <c r="X36" s="66">
        <v>19</v>
      </c>
      <c r="Y36" s="66">
        <v>16.5</v>
      </c>
      <c r="Z36" s="66">
        <v>66.5</v>
      </c>
      <c r="AA36" s="66">
        <v>5.2</v>
      </c>
      <c r="AB36" s="66">
        <v>105.8</v>
      </c>
      <c r="AC36" s="66"/>
      <c r="AD36" s="66"/>
      <c r="AE36" s="66">
        <v>23.358000000000001</v>
      </c>
      <c r="AF36" s="66">
        <v>194.61257000000001</v>
      </c>
      <c r="AG36" s="66">
        <v>34.740450000000003</v>
      </c>
      <c r="AH36" s="66">
        <v>1.55131</v>
      </c>
      <c r="AI36" s="66"/>
      <c r="AJ36" s="66">
        <v>10.4</v>
      </c>
      <c r="AK36" s="66">
        <v>7</v>
      </c>
      <c r="AL36" s="66">
        <v>20.399999999999999</v>
      </c>
      <c r="AM36" s="66">
        <v>20.399999999999999</v>
      </c>
      <c r="AN36" s="66">
        <v>20</v>
      </c>
      <c r="AO36" s="66"/>
      <c r="AP36" s="66">
        <v>74.3</v>
      </c>
      <c r="AQ36" s="66">
        <v>1.8589899999999999</v>
      </c>
      <c r="AR36" s="66">
        <v>0.7</v>
      </c>
      <c r="AS36" s="66"/>
      <c r="AT36" s="66">
        <v>3.4</v>
      </c>
      <c r="AU36" s="66">
        <v>18.399999999999999</v>
      </c>
      <c r="AV36" s="66"/>
      <c r="AW36" s="66">
        <v>236.5</v>
      </c>
      <c r="AX36" s="66">
        <v>186.7</v>
      </c>
      <c r="AY36" s="66">
        <v>96.3</v>
      </c>
      <c r="AZ36" s="66">
        <v>0.1</v>
      </c>
      <c r="BA36" s="66">
        <v>1.9</v>
      </c>
      <c r="BB36" s="66">
        <v>13.6</v>
      </c>
      <c r="BC36" s="66"/>
      <c r="BD36" s="66">
        <v>14.228</v>
      </c>
      <c r="BE36" s="66">
        <v>5.5</v>
      </c>
      <c r="BF36" s="66">
        <v>9.9</v>
      </c>
      <c r="BG36" s="66">
        <v>114.7</v>
      </c>
      <c r="BH36" s="66">
        <v>119.8</v>
      </c>
      <c r="BI36" s="66">
        <v>0.6</v>
      </c>
      <c r="BJ36" s="66">
        <v>97.2</v>
      </c>
      <c r="BK36" s="66">
        <v>127.3</v>
      </c>
      <c r="BL36" s="66"/>
      <c r="BM36" s="66">
        <v>16.600000000000001</v>
      </c>
      <c r="BN36" s="66">
        <v>30.2</v>
      </c>
      <c r="BO36" s="66">
        <v>78.8</v>
      </c>
      <c r="BP36" s="66">
        <v>4.8</v>
      </c>
      <c r="BQ36" s="66">
        <v>2</v>
      </c>
      <c r="BR36" s="66">
        <v>2.2999999999999998</v>
      </c>
      <c r="BS36" s="66">
        <v>2.4</v>
      </c>
      <c r="BT36" s="66">
        <v>13.4</v>
      </c>
      <c r="BU36" s="66">
        <v>1.7</v>
      </c>
      <c r="BV36" s="66">
        <v>20</v>
      </c>
      <c r="BW36" s="66">
        <v>6.6</v>
      </c>
      <c r="BX36" s="66">
        <v>20</v>
      </c>
      <c r="BY36" s="66">
        <v>17.2</v>
      </c>
      <c r="BZ36" s="66">
        <v>20.5</v>
      </c>
      <c r="CA36" s="67">
        <v>2066.94832</v>
      </c>
    </row>
    <row r="37" spans="1:79" x14ac:dyDescent="0.3">
      <c r="A37" s="1"/>
      <c r="B37" s="54" t="s">
        <v>829</v>
      </c>
      <c r="C37" s="66"/>
      <c r="D37" s="66"/>
      <c r="E37" s="66"/>
      <c r="F37" s="66">
        <v>7.57</v>
      </c>
      <c r="G37" s="66"/>
      <c r="H37" s="66">
        <v>18.600000000000001</v>
      </c>
      <c r="I37" s="66">
        <v>2.7</v>
      </c>
      <c r="J37" s="66">
        <v>0.34799999999999998</v>
      </c>
      <c r="K37" s="66"/>
      <c r="L37" s="66">
        <v>16.899999999999999</v>
      </c>
      <c r="M37" s="66">
        <v>19.8</v>
      </c>
      <c r="N37" s="66">
        <v>0.3</v>
      </c>
      <c r="O37" s="66">
        <v>0.4</v>
      </c>
      <c r="P37" s="66">
        <v>19.8</v>
      </c>
      <c r="Q37" s="66"/>
      <c r="R37" s="66">
        <v>15.6</v>
      </c>
      <c r="S37" s="66">
        <v>20.3</v>
      </c>
      <c r="T37" s="66">
        <v>7.5</v>
      </c>
      <c r="U37" s="66">
        <v>3.5</v>
      </c>
      <c r="V37" s="66">
        <v>5.0999999999999996</v>
      </c>
      <c r="W37" s="66">
        <v>20.7</v>
      </c>
      <c r="X37" s="66">
        <v>18.7</v>
      </c>
      <c r="Y37" s="66">
        <v>16.5</v>
      </c>
      <c r="Z37" s="66">
        <v>72.5</v>
      </c>
      <c r="AA37" s="66">
        <v>6.1</v>
      </c>
      <c r="AB37" s="66">
        <v>109.1</v>
      </c>
      <c r="AC37" s="66"/>
      <c r="AD37" s="66"/>
      <c r="AE37" s="66">
        <v>25.680260000000001</v>
      </c>
      <c r="AF37" s="66">
        <v>170.13935000000001</v>
      </c>
      <c r="AG37" s="66">
        <v>34.049500000000002</v>
      </c>
      <c r="AH37" s="66">
        <v>1.77956</v>
      </c>
      <c r="AI37" s="66"/>
      <c r="AJ37" s="66">
        <v>10.4</v>
      </c>
      <c r="AK37" s="66">
        <v>7</v>
      </c>
      <c r="AL37" s="66">
        <v>20.399999999999999</v>
      </c>
      <c r="AM37" s="66">
        <v>20.399999999999999</v>
      </c>
      <c r="AN37" s="66">
        <v>20</v>
      </c>
      <c r="AO37" s="66"/>
      <c r="AP37" s="66">
        <v>72.099999999999994</v>
      </c>
      <c r="AQ37" s="66">
        <v>3.98604</v>
      </c>
      <c r="AR37" s="66">
        <v>1.9</v>
      </c>
      <c r="AS37" s="66"/>
      <c r="AT37" s="66">
        <v>3.5</v>
      </c>
      <c r="AU37" s="66">
        <v>18.399999999999999</v>
      </c>
      <c r="AV37" s="66"/>
      <c r="AW37" s="66">
        <v>239.2</v>
      </c>
      <c r="AX37" s="66">
        <v>188.4</v>
      </c>
      <c r="AY37" s="66">
        <v>96</v>
      </c>
      <c r="AZ37" s="66">
        <v>0.1</v>
      </c>
      <c r="BA37" s="66">
        <v>1.9</v>
      </c>
      <c r="BB37" s="66">
        <v>11.7</v>
      </c>
      <c r="BC37" s="66"/>
      <c r="BD37" s="66">
        <v>13.826000000000001</v>
      </c>
      <c r="BE37" s="66">
        <v>5.5</v>
      </c>
      <c r="BF37" s="66">
        <v>9.6999999999999993</v>
      </c>
      <c r="BG37" s="66">
        <v>128.30000000000001</v>
      </c>
      <c r="BH37" s="66">
        <v>128.19999999999999</v>
      </c>
      <c r="BI37" s="66">
        <v>0.6</v>
      </c>
      <c r="BJ37" s="66">
        <v>96.5</v>
      </c>
      <c r="BK37" s="66">
        <v>125.8</v>
      </c>
      <c r="BL37" s="66"/>
      <c r="BM37" s="66">
        <v>16.5</v>
      </c>
      <c r="BN37" s="66">
        <v>27.4</v>
      </c>
      <c r="BO37" s="66">
        <v>74.8</v>
      </c>
      <c r="BP37" s="66">
        <v>4.8</v>
      </c>
      <c r="BQ37" s="66">
        <v>2</v>
      </c>
      <c r="BR37" s="66">
        <v>2.2999999999999998</v>
      </c>
      <c r="BS37" s="66">
        <v>2.4</v>
      </c>
      <c r="BT37" s="66">
        <v>11.6</v>
      </c>
      <c r="BU37" s="66">
        <v>1.7</v>
      </c>
      <c r="BV37" s="66">
        <v>20</v>
      </c>
      <c r="BW37" s="66">
        <v>6.6</v>
      </c>
      <c r="BX37" s="66">
        <v>20</v>
      </c>
      <c r="BY37" s="66">
        <v>16.7</v>
      </c>
      <c r="BZ37" s="66">
        <v>20.2</v>
      </c>
      <c r="CA37" s="67">
        <v>2064.4787099999999</v>
      </c>
    </row>
    <row r="38" spans="1:79" x14ac:dyDescent="0.3">
      <c r="A38" s="1"/>
      <c r="B38" s="54" t="s">
        <v>830</v>
      </c>
      <c r="C38" s="66"/>
      <c r="D38" s="66"/>
      <c r="E38" s="66"/>
      <c r="F38" s="66">
        <v>7.95</v>
      </c>
      <c r="G38" s="66"/>
      <c r="H38" s="66">
        <v>18.600000000000001</v>
      </c>
      <c r="I38" s="66">
        <v>2.7</v>
      </c>
      <c r="J38" s="66">
        <v>0.34899999999999998</v>
      </c>
      <c r="K38" s="66"/>
      <c r="L38" s="66">
        <v>14.4</v>
      </c>
      <c r="M38" s="66">
        <v>20.100000000000001</v>
      </c>
      <c r="N38" s="66">
        <v>0.2</v>
      </c>
      <c r="O38" s="66">
        <v>0.5</v>
      </c>
      <c r="P38" s="66">
        <v>19.8</v>
      </c>
      <c r="Q38" s="66"/>
      <c r="R38" s="66">
        <v>16.100000000000001</v>
      </c>
      <c r="S38" s="66">
        <v>20.3</v>
      </c>
      <c r="T38" s="66">
        <v>7.4</v>
      </c>
      <c r="U38" s="66">
        <v>3.5</v>
      </c>
      <c r="V38" s="66">
        <v>5.2</v>
      </c>
      <c r="W38" s="66">
        <v>20.8</v>
      </c>
      <c r="X38" s="66">
        <v>18.7</v>
      </c>
      <c r="Y38" s="66">
        <v>16.5</v>
      </c>
      <c r="Z38" s="66">
        <v>75.400000000000006</v>
      </c>
      <c r="AA38" s="66">
        <v>3.4</v>
      </c>
      <c r="AB38" s="66">
        <v>113.5</v>
      </c>
      <c r="AC38" s="66"/>
      <c r="AD38" s="66"/>
      <c r="AE38" s="66">
        <v>22.226790000000001</v>
      </c>
      <c r="AF38" s="66">
        <v>174.07461000000001</v>
      </c>
      <c r="AG38" s="66">
        <v>33.32403</v>
      </c>
      <c r="AH38" s="66">
        <v>1.58727</v>
      </c>
      <c r="AI38" s="66"/>
      <c r="AJ38" s="66">
        <v>10.4</v>
      </c>
      <c r="AK38" s="66">
        <v>7</v>
      </c>
      <c r="AL38" s="66">
        <v>20.399999999999999</v>
      </c>
      <c r="AM38" s="66">
        <v>20.399999999999999</v>
      </c>
      <c r="AN38" s="66">
        <v>20</v>
      </c>
      <c r="AO38" s="66"/>
      <c r="AP38" s="66">
        <v>69.2</v>
      </c>
      <c r="AQ38" s="66">
        <v>3.0632799999999998</v>
      </c>
      <c r="AR38" s="66">
        <v>1.2</v>
      </c>
      <c r="AS38" s="66"/>
      <c r="AT38" s="66">
        <v>3.4</v>
      </c>
      <c r="AU38" s="66">
        <v>18.399999999999999</v>
      </c>
      <c r="AV38" s="66"/>
      <c r="AW38" s="66">
        <v>229.8</v>
      </c>
      <c r="AX38" s="66">
        <v>179.8</v>
      </c>
      <c r="AY38" s="66">
        <v>92.5</v>
      </c>
      <c r="AZ38" s="66">
        <v>0.1</v>
      </c>
      <c r="BA38" s="66">
        <v>1.9</v>
      </c>
      <c r="BB38" s="66">
        <v>9.6</v>
      </c>
      <c r="BC38" s="66"/>
      <c r="BD38" s="66">
        <v>13.268000000000001</v>
      </c>
      <c r="BE38" s="66">
        <v>5.4</v>
      </c>
      <c r="BF38" s="66">
        <v>9.9</v>
      </c>
      <c r="BG38" s="66">
        <v>138.80000000000001</v>
      </c>
      <c r="BH38" s="66">
        <v>127.3</v>
      </c>
      <c r="BI38" s="66">
        <v>0.6</v>
      </c>
      <c r="BJ38" s="66">
        <v>92.3</v>
      </c>
      <c r="BK38" s="66">
        <v>121.3</v>
      </c>
      <c r="BL38" s="66"/>
      <c r="BM38" s="66">
        <v>16</v>
      </c>
      <c r="BN38" s="66">
        <v>27</v>
      </c>
      <c r="BO38" s="66">
        <v>72.5</v>
      </c>
      <c r="BP38" s="66">
        <v>4.8</v>
      </c>
      <c r="BQ38" s="66">
        <v>2</v>
      </c>
      <c r="BR38" s="66">
        <v>2.2999999999999998</v>
      </c>
      <c r="BS38" s="66">
        <v>2.4</v>
      </c>
      <c r="BT38" s="66">
        <v>9.3000000000000007</v>
      </c>
      <c r="BU38" s="66">
        <v>1.7</v>
      </c>
      <c r="BV38" s="66">
        <v>20.100000000000001</v>
      </c>
      <c r="BW38" s="66">
        <v>6.6</v>
      </c>
      <c r="BX38" s="66">
        <v>20</v>
      </c>
      <c r="BY38" s="66">
        <v>15.7</v>
      </c>
      <c r="BZ38" s="66">
        <v>20.5</v>
      </c>
      <c r="CA38" s="67">
        <v>2033.5429799999999</v>
      </c>
    </row>
    <row r="39" spans="1:79" x14ac:dyDescent="0.3">
      <c r="A39" s="1"/>
      <c r="B39" s="56" t="s">
        <v>831</v>
      </c>
      <c r="C39" s="68"/>
      <c r="D39" s="68"/>
      <c r="E39" s="68"/>
      <c r="F39" s="68">
        <v>7.8</v>
      </c>
      <c r="G39" s="68"/>
      <c r="H39" s="68">
        <v>18.600000000000001</v>
      </c>
      <c r="I39" s="68">
        <v>2.8</v>
      </c>
      <c r="J39" s="68">
        <v>0.34899999999999998</v>
      </c>
      <c r="K39" s="68"/>
      <c r="L39" s="68">
        <v>16.600000000000001</v>
      </c>
      <c r="M39" s="68">
        <v>19.899999999999999</v>
      </c>
      <c r="N39" s="68">
        <v>0.2</v>
      </c>
      <c r="O39" s="68">
        <v>0.3</v>
      </c>
      <c r="P39" s="68">
        <v>19.8</v>
      </c>
      <c r="Q39" s="68"/>
      <c r="R39" s="68">
        <v>15.9</v>
      </c>
      <c r="S39" s="68">
        <v>20.3</v>
      </c>
      <c r="T39" s="68">
        <v>7.5</v>
      </c>
      <c r="U39" s="68">
        <v>3.5</v>
      </c>
      <c r="V39" s="68">
        <v>5.2</v>
      </c>
      <c r="W39" s="68">
        <v>20.7</v>
      </c>
      <c r="X39" s="68">
        <v>18.7</v>
      </c>
      <c r="Y39" s="68">
        <v>12.8</v>
      </c>
      <c r="Z39" s="68">
        <v>74.900000000000006</v>
      </c>
      <c r="AA39" s="68">
        <v>2.2000000000000002</v>
      </c>
      <c r="AB39" s="68">
        <v>111.6</v>
      </c>
      <c r="AC39" s="68"/>
      <c r="AD39" s="68"/>
      <c r="AE39" s="68">
        <v>17.94417</v>
      </c>
      <c r="AF39" s="68">
        <v>177.8092</v>
      </c>
      <c r="AG39" s="68">
        <v>28.531949999999998</v>
      </c>
      <c r="AH39" s="68">
        <v>1.35148</v>
      </c>
      <c r="AI39" s="68"/>
      <c r="AJ39" s="68">
        <v>10.4</v>
      </c>
      <c r="AK39" s="68">
        <v>7</v>
      </c>
      <c r="AL39" s="68">
        <v>20.399999999999999</v>
      </c>
      <c r="AM39" s="68">
        <v>20.399999999999999</v>
      </c>
      <c r="AN39" s="68">
        <v>20</v>
      </c>
      <c r="AO39" s="68"/>
      <c r="AP39" s="68">
        <v>62.3</v>
      </c>
      <c r="AQ39" s="68">
        <v>5.6459900000000003</v>
      </c>
      <c r="AR39" s="68">
        <v>2.1</v>
      </c>
      <c r="AS39" s="68"/>
      <c r="AT39" s="68">
        <v>3.5</v>
      </c>
      <c r="AU39" s="68">
        <v>18.399999999999999</v>
      </c>
      <c r="AV39" s="68"/>
      <c r="AW39" s="68">
        <v>208.8</v>
      </c>
      <c r="AX39" s="68">
        <v>159.69999999999999</v>
      </c>
      <c r="AY39" s="68">
        <v>80.599999999999994</v>
      </c>
      <c r="AZ39" s="68"/>
      <c r="BA39" s="68">
        <v>1.9</v>
      </c>
      <c r="BB39" s="68">
        <v>7.1</v>
      </c>
      <c r="BC39" s="68"/>
      <c r="BD39" s="68">
        <v>12.016999999999999</v>
      </c>
      <c r="BE39" s="68">
        <v>5.6</v>
      </c>
      <c r="BF39" s="68">
        <v>10</v>
      </c>
      <c r="BG39" s="68">
        <v>136.80000000000001</v>
      </c>
      <c r="BH39" s="68">
        <v>130.9</v>
      </c>
      <c r="BI39" s="68">
        <v>0.6</v>
      </c>
      <c r="BJ39" s="68">
        <v>85.3</v>
      </c>
      <c r="BK39" s="68">
        <v>103.5</v>
      </c>
      <c r="BL39" s="68"/>
      <c r="BM39" s="68">
        <v>15.1</v>
      </c>
      <c r="BN39" s="68">
        <v>27.5</v>
      </c>
      <c r="BO39" s="68">
        <v>76.8</v>
      </c>
      <c r="BP39" s="68">
        <v>4.8</v>
      </c>
      <c r="BQ39" s="68">
        <v>2</v>
      </c>
      <c r="BR39" s="68">
        <v>2.2999999999999998</v>
      </c>
      <c r="BS39" s="68">
        <v>2.4</v>
      </c>
      <c r="BT39" s="68">
        <v>7</v>
      </c>
      <c r="BU39" s="68">
        <v>1.7</v>
      </c>
      <c r="BV39" s="68">
        <v>20</v>
      </c>
      <c r="BW39" s="68">
        <v>6.6</v>
      </c>
      <c r="BX39" s="68">
        <v>20</v>
      </c>
      <c r="BY39" s="68">
        <v>13.5</v>
      </c>
      <c r="BZ39" s="68">
        <v>20.5</v>
      </c>
      <c r="CA39" s="69">
        <v>1938.4487899999999</v>
      </c>
    </row>
    <row r="40" spans="1:79" x14ac:dyDescent="0.3">
      <c r="A40" s="1"/>
      <c r="B40" s="50" t="s">
        <v>832</v>
      </c>
      <c r="C40" s="64"/>
      <c r="D40" s="64"/>
      <c r="E40" s="64"/>
      <c r="F40" s="64">
        <v>7.37</v>
      </c>
      <c r="G40" s="64"/>
      <c r="H40" s="64">
        <v>18.5</v>
      </c>
      <c r="I40" s="64">
        <v>2.8</v>
      </c>
      <c r="J40" s="64">
        <v>0.34899999999999998</v>
      </c>
      <c r="K40" s="64"/>
      <c r="L40" s="64">
        <v>16.600000000000001</v>
      </c>
      <c r="M40" s="64">
        <v>19.899999999999999</v>
      </c>
      <c r="N40" s="64">
        <v>0.1</v>
      </c>
      <c r="O40" s="64">
        <v>0.2</v>
      </c>
      <c r="P40" s="64">
        <v>19.8</v>
      </c>
      <c r="Q40" s="64"/>
      <c r="R40" s="64">
        <v>15.8</v>
      </c>
      <c r="S40" s="64">
        <v>20.3</v>
      </c>
      <c r="T40" s="64">
        <v>7.5</v>
      </c>
      <c r="U40" s="64">
        <v>3.5</v>
      </c>
      <c r="V40" s="64">
        <v>5.2</v>
      </c>
      <c r="W40" s="64">
        <v>20.5</v>
      </c>
      <c r="X40" s="64">
        <v>18.7</v>
      </c>
      <c r="Y40" s="64">
        <v>12.8</v>
      </c>
      <c r="Z40" s="64">
        <v>74.2</v>
      </c>
      <c r="AA40" s="64">
        <v>4.8</v>
      </c>
      <c r="AB40" s="64">
        <v>109.6</v>
      </c>
      <c r="AC40" s="64"/>
      <c r="AD40" s="64"/>
      <c r="AE40" s="64">
        <v>20.223199999999999</v>
      </c>
      <c r="AF40" s="64">
        <v>175.22382999999999</v>
      </c>
      <c r="AG40" s="64">
        <v>18.0976</v>
      </c>
      <c r="AH40" s="64">
        <v>1.2732000000000001</v>
      </c>
      <c r="AI40" s="64"/>
      <c r="AJ40" s="64">
        <v>10.4</v>
      </c>
      <c r="AK40" s="64">
        <v>6.9</v>
      </c>
      <c r="AL40" s="64">
        <v>20.399999999999999</v>
      </c>
      <c r="AM40" s="64">
        <v>20.399999999999999</v>
      </c>
      <c r="AN40" s="64">
        <v>20</v>
      </c>
      <c r="AO40" s="64"/>
      <c r="AP40" s="64">
        <v>36.200000000000003</v>
      </c>
      <c r="AQ40" s="64">
        <v>6.8811799999999996</v>
      </c>
      <c r="AR40" s="64">
        <v>4.4000000000000004</v>
      </c>
      <c r="AS40" s="64"/>
      <c r="AT40" s="64">
        <v>3.5</v>
      </c>
      <c r="AU40" s="64">
        <v>18.399999999999999</v>
      </c>
      <c r="AV40" s="64"/>
      <c r="AW40" s="64">
        <v>149.4</v>
      </c>
      <c r="AX40" s="64">
        <v>108.4</v>
      </c>
      <c r="AY40" s="64">
        <v>56.3</v>
      </c>
      <c r="AZ40" s="64"/>
      <c r="BA40" s="64">
        <v>1.9</v>
      </c>
      <c r="BB40" s="64">
        <v>4.5</v>
      </c>
      <c r="BC40" s="64"/>
      <c r="BD40" s="64">
        <v>7.55</v>
      </c>
      <c r="BE40" s="64">
        <v>5.5</v>
      </c>
      <c r="BF40" s="64">
        <v>9.9</v>
      </c>
      <c r="BG40" s="64">
        <v>151.1</v>
      </c>
      <c r="BH40" s="64">
        <v>128.80000000000001</v>
      </c>
      <c r="BI40" s="64">
        <v>0.6</v>
      </c>
      <c r="BJ40" s="64">
        <v>57.2</v>
      </c>
      <c r="BK40" s="64">
        <v>62.1</v>
      </c>
      <c r="BL40" s="64"/>
      <c r="BM40" s="64">
        <v>13.6</v>
      </c>
      <c r="BN40" s="64">
        <v>29.9</v>
      </c>
      <c r="BO40" s="64">
        <v>75.5</v>
      </c>
      <c r="BP40" s="64">
        <v>4.8</v>
      </c>
      <c r="BQ40" s="64">
        <v>2</v>
      </c>
      <c r="BR40" s="64">
        <v>2.2999999999999998</v>
      </c>
      <c r="BS40" s="64">
        <v>2.4</v>
      </c>
      <c r="BT40" s="64">
        <v>4.7</v>
      </c>
      <c r="BU40" s="64">
        <v>1.7</v>
      </c>
      <c r="BV40" s="64">
        <v>20</v>
      </c>
      <c r="BW40" s="64">
        <v>6.6</v>
      </c>
      <c r="BX40" s="64">
        <v>20</v>
      </c>
      <c r="BY40" s="64">
        <v>6.9</v>
      </c>
      <c r="BZ40" s="64">
        <v>20.3</v>
      </c>
      <c r="CA40" s="65">
        <v>1694.76801</v>
      </c>
    </row>
    <row r="41" spans="1:79" x14ac:dyDescent="0.3">
      <c r="A41" s="1"/>
      <c r="B41" s="54" t="s">
        <v>833</v>
      </c>
      <c r="C41" s="66"/>
      <c r="D41" s="66"/>
      <c r="E41" s="66"/>
      <c r="F41" s="66">
        <v>8.59</v>
      </c>
      <c r="G41" s="66"/>
      <c r="H41" s="66">
        <v>19.100000000000001</v>
      </c>
      <c r="I41" s="66">
        <v>2.9</v>
      </c>
      <c r="J41" s="66">
        <v>0.34799999999999998</v>
      </c>
      <c r="K41" s="66"/>
      <c r="L41" s="66">
        <v>17.7</v>
      </c>
      <c r="M41" s="66">
        <v>20.100000000000001</v>
      </c>
      <c r="N41" s="66">
        <v>0.1</v>
      </c>
      <c r="O41" s="66">
        <v>0.1</v>
      </c>
      <c r="P41" s="66">
        <v>19.8</v>
      </c>
      <c r="Q41" s="66"/>
      <c r="R41" s="66">
        <v>16.399999999999999</v>
      </c>
      <c r="S41" s="66">
        <v>20.3</v>
      </c>
      <c r="T41" s="66">
        <v>7.4</v>
      </c>
      <c r="U41" s="66">
        <v>3.5</v>
      </c>
      <c r="V41" s="66">
        <v>5.0999999999999996</v>
      </c>
      <c r="W41" s="66">
        <v>20.8</v>
      </c>
      <c r="X41" s="66">
        <v>18.7</v>
      </c>
      <c r="Y41" s="66">
        <v>12.9</v>
      </c>
      <c r="Z41" s="66">
        <v>73.3</v>
      </c>
      <c r="AA41" s="66">
        <v>6.9</v>
      </c>
      <c r="AB41" s="66">
        <v>112.5</v>
      </c>
      <c r="AC41" s="66"/>
      <c r="AD41" s="66"/>
      <c r="AE41" s="66">
        <v>28.959969999999998</v>
      </c>
      <c r="AF41" s="66">
        <v>229.95138</v>
      </c>
      <c r="AG41" s="66">
        <v>6.7644399999999996</v>
      </c>
      <c r="AH41" s="66">
        <v>0.56611</v>
      </c>
      <c r="AI41" s="66"/>
      <c r="AJ41" s="66">
        <v>10.4</v>
      </c>
      <c r="AK41" s="66">
        <v>6.9</v>
      </c>
      <c r="AL41" s="66">
        <v>20.399999999999999</v>
      </c>
      <c r="AM41" s="66">
        <v>20.399999999999999</v>
      </c>
      <c r="AN41" s="66">
        <v>20</v>
      </c>
      <c r="AO41" s="66"/>
      <c r="AP41" s="66">
        <v>13.6</v>
      </c>
      <c r="AQ41" s="66">
        <v>7.2864199999999997</v>
      </c>
      <c r="AR41" s="66">
        <v>5.0999999999999996</v>
      </c>
      <c r="AS41" s="66"/>
      <c r="AT41" s="66">
        <v>3.5</v>
      </c>
      <c r="AU41" s="66">
        <v>18.399999999999999</v>
      </c>
      <c r="AV41" s="66"/>
      <c r="AW41" s="66">
        <v>65.3</v>
      </c>
      <c r="AX41" s="66">
        <v>48.4</v>
      </c>
      <c r="AY41" s="66">
        <v>24.4</v>
      </c>
      <c r="AZ41" s="66"/>
      <c r="BA41" s="66">
        <v>1.9</v>
      </c>
      <c r="BB41" s="66">
        <v>2</v>
      </c>
      <c r="BC41" s="66"/>
      <c r="BD41" s="66">
        <v>1.548</v>
      </c>
      <c r="BE41" s="66">
        <v>5.5</v>
      </c>
      <c r="BF41" s="66">
        <v>10</v>
      </c>
      <c r="BG41" s="66">
        <v>151</v>
      </c>
      <c r="BH41" s="66">
        <v>128.69999999999999</v>
      </c>
      <c r="BI41" s="66">
        <v>0.6</v>
      </c>
      <c r="BJ41" s="66">
        <v>22.4</v>
      </c>
      <c r="BK41" s="66">
        <v>22.3</v>
      </c>
      <c r="BL41" s="66"/>
      <c r="BM41" s="66">
        <v>8.5</v>
      </c>
      <c r="BN41" s="66">
        <v>27.6</v>
      </c>
      <c r="BO41" s="66">
        <v>76.400000000000006</v>
      </c>
      <c r="BP41" s="66">
        <v>4.8</v>
      </c>
      <c r="BQ41" s="66">
        <v>2</v>
      </c>
      <c r="BR41" s="66">
        <v>2.2999999999999998</v>
      </c>
      <c r="BS41" s="66">
        <v>2.4</v>
      </c>
      <c r="BT41" s="66">
        <v>2.2000000000000002</v>
      </c>
      <c r="BU41" s="66">
        <v>1.7</v>
      </c>
      <c r="BV41" s="66">
        <v>20</v>
      </c>
      <c r="BW41" s="66">
        <v>6.6</v>
      </c>
      <c r="BX41" s="66">
        <v>20</v>
      </c>
      <c r="BY41" s="66">
        <v>1</v>
      </c>
      <c r="BZ41" s="66">
        <v>20.8</v>
      </c>
      <c r="CA41" s="67">
        <v>1459.1143199999999</v>
      </c>
    </row>
    <row r="42" spans="1:79" x14ac:dyDescent="0.3">
      <c r="A42" s="1"/>
      <c r="B42" s="54" t="s">
        <v>834</v>
      </c>
      <c r="C42" s="66"/>
      <c r="D42" s="66"/>
      <c r="E42" s="66"/>
      <c r="F42" s="66">
        <v>8.14</v>
      </c>
      <c r="G42" s="66"/>
      <c r="H42" s="66">
        <v>19.899999999999999</v>
      </c>
      <c r="I42" s="66">
        <v>2.9</v>
      </c>
      <c r="J42" s="66">
        <v>0.34799999999999998</v>
      </c>
      <c r="K42" s="66"/>
      <c r="L42" s="66">
        <v>16.399999999999999</v>
      </c>
      <c r="M42" s="66">
        <v>19.7</v>
      </c>
      <c r="N42" s="66"/>
      <c r="O42" s="66"/>
      <c r="P42" s="66">
        <v>19.8</v>
      </c>
      <c r="Q42" s="66"/>
      <c r="R42" s="66">
        <v>16.3</v>
      </c>
      <c r="S42" s="66">
        <v>20.3</v>
      </c>
      <c r="T42" s="66">
        <v>7.4</v>
      </c>
      <c r="U42" s="66">
        <v>3.5</v>
      </c>
      <c r="V42" s="66">
        <v>5.0999999999999996</v>
      </c>
      <c r="W42" s="66">
        <v>20.399999999999999</v>
      </c>
      <c r="X42" s="66">
        <v>18.7</v>
      </c>
      <c r="Y42" s="66">
        <v>16.600000000000001</v>
      </c>
      <c r="Z42" s="66">
        <v>62.8</v>
      </c>
      <c r="AA42" s="66">
        <v>3.9</v>
      </c>
      <c r="AB42" s="66">
        <v>114.4</v>
      </c>
      <c r="AC42" s="66"/>
      <c r="AD42" s="66"/>
      <c r="AE42" s="66">
        <v>21.16705</v>
      </c>
      <c r="AF42" s="66">
        <v>225.36797000000001</v>
      </c>
      <c r="AG42" s="66">
        <v>0.12322</v>
      </c>
      <c r="AH42" s="66">
        <v>1.0749999999999999E-2</v>
      </c>
      <c r="AI42" s="66"/>
      <c r="AJ42" s="66">
        <v>10.4</v>
      </c>
      <c r="AK42" s="66">
        <v>6.9</v>
      </c>
      <c r="AL42" s="66">
        <v>20.399999999999999</v>
      </c>
      <c r="AM42" s="66">
        <v>20.399999999999999</v>
      </c>
      <c r="AN42" s="66">
        <v>20</v>
      </c>
      <c r="AO42" s="66"/>
      <c r="AP42" s="66">
        <v>1</v>
      </c>
      <c r="AQ42" s="66">
        <v>6.5614400000000002</v>
      </c>
      <c r="AR42" s="66">
        <v>4.3</v>
      </c>
      <c r="AS42" s="66"/>
      <c r="AT42" s="66">
        <v>3.5</v>
      </c>
      <c r="AU42" s="66">
        <v>18.399999999999999</v>
      </c>
      <c r="AV42" s="66"/>
      <c r="AW42" s="66">
        <v>5.4</v>
      </c>
      <c r="AX42" s="66">
        <v>2.7</v>
      </c>
      <c r="AY42" s="66">
        <v>1.4</v>
      </c>
      <c r="AZ42" s="66"/>
      <c r="BA42" s="66">
        <v>1.9</v>
      </c>
      <c r="BB42" s="66">
        <v>0.2</v>
      </c>
      <c r="BC42" s="66"/>
      <c r="BD42" s="66"/>
      <c r="BE42" s="66">
        <v>5.5</v>
      </c>
      <c r="BF42" s="66">
        <v>9.9</v>
      </c>
      <c r="BG42" s="66">
        <v>137.4</v>
      </c>
      <c r="BH42" s="66">
        <v>126.2</v>
      </c>
      <c r="BI42" s="66">
        <v>0.6</v>
      </c>
      <c r="BJ42" s="66">
        <v>1.3</v>
      </c>
      <c r="BK42" s="66">
        <v>1</v>
      </c>
      <c r="BL42" s="66"/>
      <c r="BM42" s="66">
        <v>1.9</v>
      </c>
      <c r="BN42" s="66">
        <v>29.2</v>
      </c>
      <c r="BO42" s="66">
        <v>77.7</v>
      </c>
      <c r="BP42" s="66">
        <v>4.8</v>
      </c>
      <c r="BQ42" s="66">
        <v>2.2999999999999998</v>
      </c>
      <c r="BR42" s="66">
        <v>2.2999999999999998</v>
      </c>
      <c r="BS42" s="66">
        <v>2.4</v>
      </c>
      <c r="BT42" s="66">
        <v>0.2</v>
      </c>
      <c r="BU42" s="66">
        <v>1.7</v>
      </c>
      <c r="BV42" s="66">
        <v>20</v>
      </c>
      <c r="BW42" s="66">
        <v>6.6</v>
      </c>
      <c r="BX42" s="66">
        <v>20</v>
      </c>
      <c r="BY42" s="66"/>
      <c r="BZ42" s="66">
        <v>20.399999999999999</v>
      </c>
      <c r="CA42" s="67">
        <v>1218.11843</v>
      </c>
    </row>
    <row r="43" spans="1:79" x14ac:dyDescent="0.3">
      <c r="A43" s="1"/>
      <c r="B43" s="54" t="s">
        <v>835</v>
      </c>
      <c r="C43" s="66"/>
      <c r="D43" s="66"/>
      <c r="E43" s="66"/>
      <c r="F43" s="66">
        <v>8.43</v>
      </c>
      <c r="G43" s="66"/>
      <c r="H43" s="66">
        <v>19.899999999999999</v>
      </c>
      <c r="I43" s="66">
        <v>2.9</v>
      </c>
      <c r="J43" s="66">
        <v>0.34799999999999998</v>
      </c>
      <c r="K43" s="66"/>
      <c r="L43" s="66">
        <v>16.2</v>
      </c>
      <c r="M43" s="66">
        <v>19.8</v>
      </c>
      <c r="N43" s="66"/>
      <c r="O43" s="66"/>
      <c r="P43" s="66">
        <v>19.899999999999999</v>
      </c>
      <c r="Q43" s="66"/>
      <c r="R43" s="66">
        <v>16.3</v>
      </c>
      <c r="S43" s="66">
        <v>20.2</v>
      </c>
      <c r="T43" s="66">
        <v>7.6</v>
      </c>
      <c r="U43" s="66">
        <v>3.5</v>
      </c>
      <c r="V43" s="66">
        <v>5.0999999999999996</v>
      </c>
      <c r="W43" s="66">
        <v>20.3</v>
      </c>
      <c r="X43" s="66">
        <v>18.7</v>
      </c>
      <c r="Y43" s="66">
        <v>16.399999999999999</v>
      </c>
      <c r="Z43" s="66">
        <v>59.3</v>
      </c>
      <c r="AA43" s="66">
        <v>3.3</v>
      </c>
      <c r="AB43" s="66">
        <v>112.8</v>
      </c>
      <c r="AC43" s="66"/>
      <c r="AD43" s="66"/>
      <c r="AE43" s="66">
        <v>21.89753</v>
      </c>
      <c r="AF43" s="66">
        <v>220.51534000000001</v>
      </c>
      <c r="AG43" s="66"/>
      <c r="AH43" s="66">
        <v>2.579E-2</v>
      </c>
      <c r="AI43" s="66"/>
      <c r="AJ43" s="66">
        <v>13.3</v>
      </c>
      <c r="AK43" s="66">
        <v>7</v>
      </c>
      <c r="AL43" s="66">
        <v>20.399999999999999</v>
      </c>
      <c r="AM43" s="66">
        <v>20.399999999999999</v>
      </c>
      <c r="AN43" s="66">
        <v>20</v>
      </c>
      <c r="AO43" s="66"/>
      <c r="AP43" s="66"/>
      <c r="AQ43" s="66">
        <v>2.3278300000000001</v>
      </c>
      <c r="AR43" s="66">
        <v>1.5</v>
      </c>
      <c r="AS43" s="66"/>
      <c r="AT43" s="66">
        <v>3.5</v>
      </c>
      <c r="AU43" s="66">
        <v>18.399999999999999</v>
      </c>
      <c r="AV43" s="66"/>
      <c r="AW43" s="66"/>
      <c r="AX43" s="66"/>
      <c r="AY43" s="66"/>
      <c r="AZ43" s="66"/>
      <c r="BA43" s="66">
        <v>1.9</v>
      </c>
      <c r="BB43" s="66"/>
      <c r="BC43" s="66"/>
      <c r="BD43" s="66"/>
      <c r="BE43" s="66">
        <v>5.6</v>
      </c>
      <c r="BF43" s="66">
        <v>9.9</v>
      </c>
      <c r="BG43" s="66">
        <v>129.1</v>
      </c>
      <c r="BH43" s="66">
        <v>122.4</v>
      </c>
      <c r="BI43" s="66">
        <v>0.6</v>
      </c>
      <c r="BJ43" s="66"/>
      <c r="BK43" s="66"/>
      <c r="BL43" s="66"/>
      <c r="BM43" s="66"/>
      <c r="BN43" s="66">
        <v>30.3</v>
      </c>
      <c r="BO43" s="66">
        <v>78.3</v>
      </c>
      <c r="BP43" s="66">
        <v>4.8</v>
      </c>
      <c r="BQ43" s="66">
        <v>2.4</v>
      </c>
      <c r="BR43" s="66">
        <v>2.2999999999999998</v>
      </c>
      <c r="BS43" s="66">
        <v>2.4</v>
      </c>
      <c r="BT43" s="66"/>
      <c r="BU43" s="66">
        <v>1.7</v>
      </c>
      <c r="BV43" s="66">
        <v>20</v>
      </c>
      <c r="BW43" s="66">
        <v>6.6</v>
      </c>
      <c r="BX43" s="66">
        <v>19.899999999999999</v>
      </c>
      <c r="BY43" s="66"/>
      <c r="BZ43" s="66">
        <v>20.399999999999999</v>
      </c>
      <c r="CA43" s="67">
        <v>1178.84449</v>
      </c>
    </row>
    <row r="44" spans="1:79" x14ac:dyDescent="0.3">
      <c r="A44" s="1"/>
      <c r="B44" s="54" t="s">
        <v>836</v>
      </c>
      <c r="C44" s="66"/>
      <c r="D44" s="66"/>
      <c r="E44" s="66"/>
      <c r="F44" s="66">
        <v>6.43</v>
      </c>
      <c r="G44" s="66"/>
      <c r="H44" s="66">
        <v>20.100000000000001</v>
      </c>
      <c r="I44" s="66">
        <v>2.9</v>
      </c>
      <c r="J44" s="66">
        <v>0.34699999999999998</v>
      </c>
      <c r="K44" s="66"/>
      <c r="L44" s="66">
        <v>16.600000000000001</v>
      </c>
      <c r="M44" s="66">
        <v>20</v>
      </c>
      <c r="N44" s="66"/>
      <c r="O44" s="66"/>
      <c r="P44" s="66">
        <v>19.8</v>
      </c>
      <c r="Q44" s="66"/>
      <c r="R44" s="66">
        <v>16.600000000000001</v>
      </c>
      <c r="S44" s="66">
        <v>20.3</v>
      </c>
      <c r="T44" s="66">
        <v>7.5</v>
      </c>
      <c r="U44" s="66">
        <v>3.5</v>
      </c>
      <c r="V44" s="66">
        <v>5.2</v>
      </c>
      <c r="W44" s="66">
        <v>20.7</v>
      </c>
      <c r="X44" s="66">
        <v>18.7</v>
      </c>
      <c r="Y44" s="66">
        <v>16.5</v>
      </c>
      <c r="Z44" s="66">
        <v>52.2</v>
      </c>
      <c r="AA44" s="66">
        <v>3.7</v>
      </c>
      <c r="AB44" s="66">
        <v>116.4</v>
      </c>
      <c r="AC44" s="66"/>
      <c r="AD44" s="66"/>
      <c r="AE44" s="66">
        <v>10.42</v>
      </c>
      <c r="AF44" s="66">
        <v>203.5</v>
      </c>
      <c r="AG44" s="66"/>
      <c r="AH44" s="66"/>
      <c r="AI44" s="66"/>
      <c r="AJ44" s="66">
        <v>20.7</v>
      </c>
      <c r="AK44" s="66">
        <v>6.9</v>
      </c>
      <c r="AL44" s="66">
        <v>20.399999999999999</v>
      </c>
      <c r="AM44" s="66">
        <v>20.399999999999999</v>
      </c>
      <c r="AN44" s="66">
        <v>20</v>
      </c>
      <c r="AO44" s="66"/>
      <c r="AP44" s="66"/>
      <c r="AQ44" s="66">
        <v>0.91468000000000005</v>
      </c>
      <c r="AR44" s="66">
        <v>0.6</v>
      </c>
      <c r="AS44" s="66"/>
      <c r="AT44" s="66">
        <v>3.5</v>
      </c>
      <c r="AU44" s="66">
        <v>18.399999999999999</v>
      </c>
      <c r="AV44" s="66"/>
      <c r="AW44" s="66"/>
      <c r="AX44" s="66"/>
      <c r="AY44" s="66"/>
      <c r="AZ44" s="66"/>
      <c r="BA44" s="66">
        <v>1.9</v>
      </c>
      <c r="BB44" s="66"/>
      <c r="BC44" s="66"/>
      <c r="BD44" s="66"/>
      <c r="BE44" s="66">
        <v>5.5</v>
      </c>
      <c r="BF44" s="66">
        <v>9.8000000000000007</v>
      </c>
      <c r="BG44" s="66">
        <v>113.7</v>
      </c>
      <c r="BH44" s="66">
        <v>115</v>
      </c>
      <c r="BI44" s="66">
        <v>0.6</v>
      </c>
      <c r="BJ44" s="66"/>
      <c r="BK44" s="66"/>
      <c r="BL44" s="66"/>
      <c r="BM44" s="66"/>
      <c r="BN44" s="66">
        <v>27.7</v>
      </c>
      <c r="BO44" s="66">
        <v>72.3</v>
      </c>
      <c r="BP44" s="66">
        <v>4.8</v>
      </c>
      <c r="BQ44" s="66">
        <v>2.4</v>
      </c>
      <c r="BR44" s="66">
        <v>2.2999999999999998</v>
      </c>
      <c r="BS44" s="66">
        <v>2.4</v>
      </c>
      <c r="BT44" s="66"/>
      <c r="BU44" s="66">
        <v>1.7</v>
      </c>
      <c r="BV44" s="66">
        <v>20</v>
      </c>
      <c r="BW44" s="66">
        <v>6.6</v>
      </c>
      <c r="BX44" s="66">
        <v>20</v>
      </c>
      <c r="BY44" s="66"/>
      <c r="BZ44" s="66">
        <v>20.5</v>
      </c>
      <c r="CA44" s="67">
        <v>1120.4116799999999</v>
      </c>
    </row>
    <row r="45" spans="1:79" x14ac:dyDescent="0.3">
      <c r="A45" s="1"/>
      <c r="B45" s="54" t="s">
        <v>837</v>
      </c>
      <c r="C45" s="66"/>
      <c r="D45" s="66"/>
      <c r="E45" s="66"/>
      <c r="F45" s="66">
        <v>8.42</v>
      </c>
      <c r="G45" s="66"/>
      <c r="H45" s="66">
        <v>20.3</v>
      </c>
      <c r="I45" s="66">
        <v>2.9</v>
      </c>
      <c r="J45" s="66">
        <v>0.34599999999999997</v>
      </c>
      <c r="K45" s="66"/>
      <c r="L45" s="66">
        <v>16.8</v>
      </c>
      <c r="M45" s="66">
        <v>20</v>
      </c>
      <c r="N45" s="66"/>
      <c r="O45" s="66"/>
      <c r="P45" s="66">
        <v>19.8</v>
      </c>
      <c r="Q45" s="66"/>
      <c r="R45" s="66">
        <v>16.600000000000001</v>
      </c>
      <c r="S45" s="66">
        <v>20.3</v>
      </c>
      <c r="T45" s="66">
        <v>7.4</v>
      </c>
      <c r="U45" s="66">
        <v>3.5</v>
      </c>
      <c r="V45" s="66">
        <v>5.2</v>
      </c>
      <c r="W45" s="66">
        <v>20.6</v>
      </c>
      <c r="X45" s="66">
        <v>18.7</v>
      </c>
      <c r="Y45" s="66">
        <v>16.5</v>
      </c>
      <c r="Z45" s="66">
        <v>43.5</v>
      </c>
      <c r="AA45" s="66">
        <v>4.0999999999999996</v>
      </c>
      <c r="AB45" s="66">
        <v>105.7</v>
      </c>
      <c r="AC45" s="66"/>
      <c r="AD45" s="66"/>
      <c r="AE45" s="66">
        <v>6.71</v>
      </c>
      <c r="AF45" s="66">
        <v>194.22</v>
      </c>
      <c r="AG45" s="66"/>
      <c r="AH45" s="66"/>
      <c r="AI45" s="66"/>
      <c r="AJ45" s="66">
        <v>21</v>
      </c>
      <c r="AK45" s="66">
        <v>6.9</v>
      </c>
      <c r="AL45" s="66">
        <v>20.399999999999999</v>
      </c>
      <c r="AM45" s="66">
        <v>20.399999999999999</v>
      </c>
      <c r="AN45" s="66">
        <v>20</v>
      </c>
      <c r="AO45" s="66"/>
      <c r="AP45" s="66"/>
      <c r="AQ45" s="66">
        <v>1.6806000000000001</v>
      </c>
      <c r="AR45" s="66">
        <v>0.6</v>
      </c>
      <c r="AS45" s="66"/>
      <c r="AT45" s="66">
        <v>3.5</v>
      </c>
      <c r="AU45" s="66">
        <v>18.5</v>
      </c>
      <c r="AV45" s="66"/>
      <c r="AW45" s="66"/>
      <c r="AX45" s="66"/>
      <c r="AY45" s="66"/>
      <c r="AZ45" s="66"/>
      <c r="BA45" s="66">
        <v>1.8</v>
      </c>
      <c r="BB45" s="66"/>
      <c r="BC45" s="66"/>
      <c r="BD45" s="66"/>
      <c r="BE45" s="66">
        <v>5.6</v>
      </c>
      <c r="BF45" s="66">
        <v>9.9</v>
      </c>
      <c r="BG45" s="66">
        <v>80.5</v>
      </c>
      <c r="BH45" s="66">
        <v>106.9</v>
      </c>
      <c r="BI45" s="66">
        <v>0.6</v>
      </c>
      <c r="BJ45" s="66"/>
      <c r="BK45" s="66"/>
      <c r="BL45" s="66"/>
      <c r="BM45" s="66"/>
      <c r="BN45" s="66">
        <v>24.9</v>
      </c>
      <c r="BO45" s="66">
        <v>72.099999999999994</v>
      </c>
      <c r="BP45" s="66">
        <v>4.8</v>
      </c>
      <c r="BQ45" s="66">
        <v>2.5</v>
      </c>
      <c r="BR45" s="66">
        <v>2.2999999999999998</v>
      </c>
      <c r="BS45" s="66">
        <v>2.4</v>
      </c>
      <c r="BT45" s="66"/>
      <c r="BU45" s="66">
        <v>1.7</v>
      </c>
      <c r="BV45" s="66">
        <v>20</v>
      </c>
      <c r="BW45" s="66">
        <v>6.6</v>
      </c>
      <c r="BX45" s="66">
        <v>20</v>
      </c>
      <c r="BY45" s="66"/>
      <c r="BZ45" s="66">
        <v>20.399999999999999</v>
      </c>
      <c r="CA45" s="67">
        <v>1047.5766000000001</v>
      </c>
    </row>
    <row r="46" spans="1:79" x14ac:dyDescent="0.3">
      <c r="A46" s="1"/>
      <c r="B46" s="54" t="s">
        <v>838</v>
      </c>
      <c r="C46" s="66"/>
      <c r="D46" s="66"/>
      <c r="E46" s="66"/>
      <c r="F46" s="66">
        <v>8.26</v>
      </c>
      <c r="G46" s="66"/>
      <c r="H46" s="66">
        <v>20.2</v>
      </c>
      <c r="I46" s="66">
        <v>2.9</v>
      </c>
      <c r="J46" s="66">
        <v>0.33500000000000002</v>
      </c>
      <c r="K46" s="66"/>
      <c r="L46" s="66">
        <v>17.399999999999999</v>
      </c>
      <c r="M46" s="66">
        <v>20</v>
      </c>
      <c r="N46" s="66"/>
      <c r="O46" s="66"/>
      <c r="P46" s="66">
        <v>19.8</v>
      </c>
      <c r="Q46" s="66"/>
      <c r="R46" s="66">
        <v>16.5</v>
      </c>
      <c r="S46" s="66">
        <v>20.3</v>
      </c>
      <c r="T46" s="66">
        <v>7.5</v>
      </c>
      <c r="U46" s="66">
        <v>3.5</v>
      </c>
      <c r="V46" s="66">
        <v>5.0999999999999996</v>
      </c>
      <c r="W46" s="66">
        <v>20.6</v>
      </c>
      <c r="X46" s="66">
        <v>18.7</v>
      </c>
      <c r="Y46" s="66">
        <v>16.399999999999999</v>
      </c>
      <c r="Z46" s="66">
        <v>41.3</v>
      </c>
      <c r="AA46" s="66">
        <v>3.3</v>
      </c>
      <c r="AB46" s="66">
        <v>105</v>
      </c>
      <c r="AC46" s="66"/>
      <c r="AD46" s="66"/>
      <c r="AE46" s="66">
        <v>3.87</v>
      </c>
      <c r="AF46" s="66">
        <v>181.56</v>
      </c>
      <c r="AG46" s="66"/>
      <c r="AH46" s="66"/>
      <c r="AI46" s="66"/>
      <c r="AJ46" s="66">
        <v>21</v>
      </c>
      <c r="AK46" s="66">
        <v>6.9</v>
      </c>
      <c r="AL46" s="66">
        <v>20.399999999999999</v>
      </c>
      <c r="AM46" s="66">
        <v>20.399999999999999</v>
      </c>
      <c r="AN46" s="66">
        <v>20</v>
      </c>
      <c r="AO46" s="66"/>
      <c r="AP46" s="66"/>
      <c r="AQ46" s="66">
        <v>0.95504</v>
      </c>
      <c r="AR46" s="66"/>
      <c r="AS46" s="66"/>
      <c r="AT46" s="66">
        <v>3.5</v>
      </c>
      <c r="AU46" s="66">
        <v>18.399999999999999</v>
      </c>
      <c r="AV46" s="66"/>
      <c r="AW46" s="66"/>
      <c r="AX46" s="66"/>
      <c r="AY46" s="66"/>
      <c r="AZ46" s="66"/>
      <c r="BA46" s="66">
        <v>1.8</v>
      </c>
      <c r="BB46" s="66"/>
      <c r="BC46" s="66"/>
      <c r="BD46" s="66"/>
      <c r="BE46" s="66">
        <v>5.5</v>
      </c>
      <c r="BF46" s="66">
        <v>9.9</v>
      </c>
      <c r="BG46" s="66">
        <v>85.6</v>
      </c>
      <c r="BH46" s="66">
        <v>96</v>
      </c>
      <c r="BI46" s="66">
        <v>0.6</v>
      </c>
      <c r="BJ46" s="66"/>
      <c r="BK46" s="66"/>
      <c r="BL46" s="66"/>
      <c r="BM46" s="66"/>
      <c r="BN46" s="66">
        <v>27.4</v>
      </c>
      <c r="BO46" s="66">
        <v>78.599999999999994</v>
      </c>
      <c r="BP46" s="66">
        <v>4.8</v>
      </c>
      <c r="BQ46" s="66">
        <v>2.6</v>
      </c>
      <c r="BR46" s="66">
        <v>2.2999999999999998</v>
      </c>
      <c r="BS46" s="66">
        <v>2.4</v>
      </c>
      <c r="BT46" s="66"/>
      <c r="BU46" s="66">
        <v>1.7</v>
      </c>
      <c r="BV46" s="66">
        <v>20.2</v>
      </c>
      <c r="BW46" s="66">
        <v>6.6</v>
      </c>
      <c r="BX46" s="66">
        <v>20</v>
      </c>
      <c r="BY46" s="66"/>
      <c r="BZ46" s="66">
        <v>20.5</v>
      </c>
      <c r="CA46" s="67">
        <v>1030.5800400000001</v>
      </c>
    </row>
    <row r="47" spans="1:79" x14ac:dyDescent="0.3">
      <c r="A47" s="1"/>
      <c r="B47" s="56" t="s">
        <v>839</v>
      </c>
      <c r="C47" s="68"/>
      <c r="D47" s="68"/>
      <c r="E47" s="68"/>
      <c r="F47" s="68">
        <v>8.32</v>
      </c>
      <c r="G47" s="68"/>
      <c r="H47" s="68">
        <v>20.3</v>
      </c>
      <c r="I47" s="68">
        <v>2.9</v>
      </c>
      <c r="J47" s="68">
        <v>0.312</v>
      </c>
      <c r="K47" s="68"/>
      <c r="L47" s="68">
        <v>17.399999999999999</v>
      </c>
      <c r="M47" s="68">
        <v>20</v>
      </c>
      <c r="N47" s="68"/>
      <c r="O47" s="68"/>
      <c r="P47" s="68">
        <v>19.8</v>
      </c>
      <c r="Q47" s="68"/>
      <c r="R47" s="68">
        <v>16.600000000000001</v>
      </c>
      <c r="S47" s="68">
        <v>20.3</v>
      </c>
      <c r="T47" s="68">
        <v>8</v>
      </c>
      <c r="U47" s="68">
        <v>3.5</v>
      </c>
      <c r="V47" s="68">
        <v>5.0999999999999996</v>
      </c>
      <c r="W47" s="68">
        <v>20.6</v>
      </c>
      <c r="X47" s="68">
        <v>18.7</v>
      </c>
      <c r="Y47" s="68">
        <v>12.8</v>
      </c>
      <c r="Z47" s="68">
        <v>40.6</v>
      </c>
      <c r="AA47" s="68">
        <v>4.0999999999999996</v>
      </c>
      <c r="AB47" s="68">
        <v>103.2</v>
      </c>
      <c r="AC47" s="68"/>
      <c r="AD47" s="68"/>
      <c r="AE47" s="68">
        <v>6.57</v>
      </c>
      <c r="AF47" s="68">
        <v>166.85</v>
      </c>
      <c r="AG47" s="68"/>
      <c r="AH47" s="68"/>
      <c r="AI47" s="68"/>
      <c r="AJ47" s="68">
        <v>21</v>
      </c>
      <c r="AK47" s="68">
        <v>6.9</v>
      </c>
      <c r="AL47" s="68">
        <v>20.399999999999999</v>
      </c>
      <c r="AM47" s="68">
        <v>20.399999999999999</v>
      </c>
      <c r="AN47" s="68">
        <v>20</v>
      </c>
      <c r="AO47" s="68"/>
      <c r="AP47" s="68"/>
      <c r="AQ47" s="68"/>
      <c r="AR47" s="68"/>
      <c r="AS47" s="68"/>
      <c r="AT47" s="68">
        <v>3.5</v>
      </c>
      <c r="AU47" s="68">
        <v>18.399999999999999</v>
      </c>
      <c r="AV47" s="68"/>
      <c r="AW47" s="68"/>
      <c r="AX47" s="68"/>
      <c r="AY47" s="68"/>
      <c r="AZ47" s="68"/>
      <c r="BA47" s="68">
        <v>1.8</v>
      </c>
      <c r="BB47" s="68"/>
      <c r="BC47" s="68"/>
      <c r="BD47" s="68"/>
      <c r="BE47" s="68">
        <v>5.5</v>
      </c>
      <c r="BF47" s="68">
        <v>9.9</v>
      </c>
      <c r="BG47" s="68">
        <v>69.2</v>
      </c>
      <c r="BH47" s="68">
        <v>82.2</v>
      </c>
      <c r="BI47" s="68">
        <v>0.6</v>
      </c>
      <c r="BJ47" s="68"/>
      <c r="BK47" s="68"/>
      <c r="BL47" s="68"/>
      <c r="BM47" s="68"/>
      <c r="BN47" s="68">
        <v>24.6</v>
      </c>
      <c r="BO47" s="68">
        <v>76.900000000000006</v>
      </c>
      <c r="BP47" s="68">
        <v>4.8</v>
      </c>
      <c r="BQ47" s="68">
        <v>2.6</v>
      </c>
      <c r="BR47" s="68">
        <v>2.2999999999999998</v>
      </c>
      <c r="BS47" s="68">
        <v>2.4</v>
      </c>
      <c r="BT47" s="68"/>
      <c r="BU47" s="68">
        <v>1.6</v>
      </c>
      <c r="BV47" s="68">
        <v>20.100000000000001</v>
      </c>
      <c r="BW47" s="68">
        <v>6.6</v>
      </c>
      <c r="BX47" s="68">
        <v>20</v>
      </c>
      <c r="BY47" s="68"/>
      <c r="BZ47" s="68">
        <v>20.399999999999999</v>
      </c>
      <c r="CA47" s="69">
        <v>978.05200000000002</v>
      </c>
    </row>
    <row r="48" spans="1:79" x14ac:dyDescent="0.3">
      <c r="A48" s="1"/>
      <c r="B48" s="50" t="s">
        <v>840</v>
      </c>
      <c r="C48" s="64"/>
      <c r="D48" s="64"/>
      <c r="E48" s="64"/>
      <c r="F48" s="64">
        <v>8.51</v>
      </c>
      <c r="G48" s="64"/>
      <c r="H48" s="64">
        <v>20.3</v>
      </c>
      <c r="I48" s="64">
        <v>2.9</v>
      </c>
      <c r="J48" s="64">
        <v>0.311</v>
      </c>
      <c r="K48" s="64"/>
      <c r="L48" s="64">
        <v>17.5</v>
      </c>
      <c r="M48" s="64">
        <v>20</v>
      </c>
      <c r="N48" s="64"/>
      <c r="O48" s="64"/>
      <c r="P48" s="64">
        <v>19.8</v>
      </c>
      <c r="Q48" s="64"/>
      <c r="R48" s="64">
        <v>16.600000000000001</v>
      </c>
      <c r="S48" s="64">
        <v>20.3</v>
      </c>
      <c r="T48" s="64">
        <v>8.1</v>
      </c>
      <c r="U48" s="64">
        <v>3.5</v>
      </c>
      <c r="V48" s="64">
        <v>5.2</v>
      </c>
      <c r="W48" s="64">
        <v>20.9</v>
      </c>
      <c r="X48" s="64">
        <v>18.7</v>
      </c>
      <c r="Y48" s="64">
        <v>12.8</v>
      </c>
      <c r="Z48" s="64">
        <v>32</v>
      </c>
      <c r="AA48" s="64">
        <v>3.7</v>
      </c>
      <c r="AB48" s="64">
        <v>100.1</v>
      </c>
      <c r="AC48" s="64"/>
      <c r="AD48" s="64"/>
      <c r="AE48" s="64">
        <v>3.63</v>
      </c>
      <c r="AF48" s="64">
        <v>140.66999999999999</v>
      </c>
      <c r="AG48" s="64"/>
      <c r="AH48" s="64"/>
      <c r="AI48" s="64"/>
      <c r="AJ48" s="64">
        <v>21</v>
      </c>
      <c r="AK48" s="64">
        <v>6.9</v>
      </c>
      <c r="AL48" s="64">
        <v>20.399999999999999</v>
      </c>
      <c r="AM48" s="64">
        <v>20.399999999999999</v>
      </c>
      <c r="AN48" s="64">
        <v>20</v>
      </c>
      <c r="AO48" s="64"/>
      <c r="AP48" s="64"/>
      <c r="AQ48" s="64"/>
      <c r="AR48" s="64"/>
      <c r="AS48" s="64"/>
      <c r="AT48" s="64">
        <v>3.5</v>
      </c>
      <c r="AU48" s="64">
        <v>18.5</v>
      </c>
      <c r="AV48" s="64"/>
      <c r="AW48" s="64"/>
      <c r="AX48" s="64"/>
      <c r="AY48" s="64"/>
      <c r="AZ48" s="64"/>
      <c r="BA48" s="64">
        <v>1.8</v>
      </c>
      <c r="BB48" s="64"/>
      <c r="BC48" s="64"/>
      <c r="BD48" s="64"/>
      <c r="BE48" s="64">
        <v>5.5</v>
      </c>
      <c r="BF48" s="64">
        <v>9.9</v>
      </c>
      <c r="BG48" s="64">
        <v>59.7</v>
      </c>
      <c r="BH48" s="64">
        <v>71.5</v>
      </c>
      <c r="BI48" s="64">
        <v>0.6</v>
      </c>
      <c r="BJ48" s="64"/>
      <c r="BK48" s="64"/>
      <c r="BL48" s="64"/>
      <c r="BM48" s="64"/>
      <c r="BN48" s="64">
        <v>30.8</v>
      </c>
      <c r="BO48" s="64">
        <v>76.8</v>
      </c>
      <c r="BP48" s="64">
        <v>4.8</v>
      </c>
      <c r="BQ48" s="64">
        <v>2.6</v>
      </c>
      <c r="BR48" s="64">
        <v>2.2999999999999998</v>
      </c>
      <c r="BS48" s="64">
        <v>2.4</v>
      </c>
      <c r="BT48" s="64"/>
      <c r="BU48" s="64">
        <v>1.6</v>
      </c>
      <c r="BV48" s="64">
        <v>20</v>
      </c>
      <c r="BW48" s="64">
        <v>6.6</v>
      </c>
      <c r="BX48" s="64">
        <v>20</v>
      </c>
      <c r="BY48" s="64"/>
      <c r="BZ48" s="64">
        <v>20.5</v>
      </c>
      <c r="CA48" s="65">
        <v>923.62099999999998</v>
      </c>
    </row>
    <row r="49" spans="1:79" x14ac:dyDescent="0.3">
      <c r="A49" s="1"/>
      <c r="B49" s="54" t="s">
        <v>841</v>
      </c>
      <c r="C49" s="66"/>
      <c r="D49" s="66"/>
      <c r="E49" s="66"/>
      <c r="F49" s="66">
        <v>8.2100000000000009</v>
      </c>
      <c r="G49" s="66"/>
      <c r="H49" s="66">
        <v>20.2</v>
      </c>
      <c r="I49" s="66">
        <v>2.9</v>
      </c>
      <c r="J49" s="66">
        <v>0.309</v>
      </c>
      <c r="K49" s="66"/>
      <c r="L49" s="66">
        <v>17.600000000000001</v>
      </c>
      <c r="M49" s="66">
        <v>20</v>
      </c>
      <c r="N49" s="66"/>
      <c r="O49" s="66"/>
      <c r="P49" s="66">
        <v>19.8</v>
      </c>
      <c r="Q49" s="66"/>
      <c r="R49" s="66">
        <v>16.600000000000001</v>
      </c>
      <c r="S49" s="66">
        <v>20.3</v>
      </c>
      <c r="T49" s="66">
        <v>8.1999999999999993</v>
      </c>
      <c r="U49" s="66">
        <v>3.5</v>
      </c>
      <c r="V49" s="66">
        <v>5.2</v>
      </c>
      <c r="W49" s="66">
        <v>20.6</v>
      </c>
      <c r="X49" s="66">
        <v>18.7</v>
      </c>
      <c r="Y49" s="66">
        <v>12.9</v>
      </c>
      <c r="Z49" s="66">
        <v>22.9</v>
      </c>
      <c r="AA49" s="66">
        <v>3.3</v>
      </c>
      <c r="AB49" s="66">
        <v>97.2</v>
      </c>
      <c r="AC49" s="66"/>
      <c r="AD49" s="66"/>
      <c r="AE49" s="66">
        <v>4.18</v>
      </c>
      <c r="AF49" s="66">
        <v>134.56</v>
      </c>
      <c r="AG49" s="66"/>
      <c r="AH49" s="66"/>
      <c r="AI49" s="66"/>
      <c r="AJ49" s="66">
        <v>21</v>
      </c>
      <c r="AK49" s="66">
        <v>6.9</v>
      </c>
      <c r="AL49" s="66">
        <v>20.399999999999999</v>
      </c>
      <c r="AM49" s="66">
        <v>20.399999999999999</v>
      </c>
      <c r="AN49" s="66">
        <v>20</v>
      </c>
      <c r="AO49" s="66"/>
      <c r="AP49" s="66"/>
      <c r="AQ49" s="66"/>
      <c r="AR49" s="66">
        <v>0.4</v>
      </c>
      <c r="AS49" s="66"/>
      <c r="AT49" s="66">
        <v>3.5</v>
      </c>
      <c r="AU49" s="66">
        <v>18.5</v>
      </c>
      <c r="AV49" s="66"/>
      <c r="AW49" s="66"/>
      <c r="AX49" s="66"/>
      <c r="AY49" s="66"/>
      <c r="AZ49" s="66"/>
      <c r="BA49" s="66"/>
      <c r="BB49" s="66"/>
      <c r="BC49" s="66"/>
      <c r="BD49" s="66"/>
      <c r="BE49" s="66">
        <v>5.4</v>
      </c>
      <c r="BF49" s="66">
        <v>9.8000000000000007</v>
      </c>
      <c r="BG49" s="66">
        <v>63.1</v>
      </c>
      <c r="BH49" s="66">
        <v>62.6</v>
      </c>
      <c r="BI49" s="66">
        <v>0.6</v>
      </c>
      <c r="BJ49" s="66"/>
      <c r="BK49" s="66"/>
      <c r="BL49" s="66"/>
      <c r="BM49" s="66"/>
      <c r="BN49" s="66">
        <v>30.7</v>
      </c>
      <c r="BO49" s="66">
        <v>77.900000000000006</v>
      </c>
      <c r="BP49" s="66">
        <v>4.8</v>
      </c>
      <c r="BQ49" s="66">
        <v>2.6</v>
      </c>
      <c r="BR49" s="66">
        <v>2.2999999999999998</v>
      </c>
      <c r="BS49" s="66">
        <v>2.4</v>
      </c>
      <c r="BT49" s="66"/>
      <c r="BU49" s="66">
        <v>1.6</v>
      </c>
      <c r="BV49" s="66">
        <v>20</v>
      </c>
      <c r="BW49" s="66">
        <v>6.6</v>
      </c>
      <c r="BX49" s="66">
        <v>20</v>
      </c>
      <c r="BY49" s="66"/>
      <c r="BZ49" s="66">
        <v>20.399999999999999</v>
      </c>
      <c r="CA49" s="67">
        <v>899.05899999999997</v>
      </c>
    </row>
    <row r="50" spans="1:79" x14ac:dyDescent="0.3">
      <c r="A50" s="1"/>
      <c r="B50" s="54" t="s">
        <v>842</v>
      </c>
      <c r="C50" s="66"/>
      <c r="D50" s="66"/>
      <c r="E50" s="66"/>
      <c r="F50" s="66">
        <v>8.27</v>
      </c>
      <c r="G50" s="66"/>
      <c r="H50" s="66">
        <v>20.2</v>
      </c>
      <c r="I50" s="66">
        <v>2.9</v>
      </c>
      <c r="J50" s="66">
        <v>0.222</v>
      </c>
      <c r="K50" s="66"/>
      <c r="L50" s="66">
        <v>18.3</v>
      </c>
      <c r="M50" s="66">
        <v>20</v>
      </c>
      <c r="N50" s="66"/>
      <c r="O50" s="66"/>
      <c r="P50" s="66">
        <v>19.8</v>
      </c>
      <c r="Q50" s="66"/>
      <c r="R50" s="66">
        <v>16.600000000000001</v>
      </c>
      <c r="S50" s="66">
        <v>20.3</v>
      </c>
      <c r="T50" s="66">
        <v>8.1</v>
      </c>
      <c r="U50" s="66">
        <v>3.5</v>
      </c>
      <c r="V50" s="66">
        <v>5</v>
      </c>
      <c r="W50" s="66">
        <v>20.7</v>
      </c>
      <c r="X50" s="66">
        <v>18.7</v>
      </c>
      <c r="Y50" s="66">
        <v>16.600000000000001</v>
      </c>
      <c r="Z50" s="66">
        <v>31.8</v>
      </c>
      <c r="AA50" s="66">
        <v>1.7</v>
      </c>
      <c r="AB50" s="66">
        <v>94.4</v>
      </c>
      <c r="AC50" s="66"/>
      <c r="AD50" s="66"/>
      <c r="AE50" s="66">
        <v>3.67</v>
      </c>
      <c r="AF50" s="66">
        <v>140.19999999999999</v>
      </c>
      <c r="AG50" s="66"/>
      <c r="AH50" s="66"/>
      <c r="AI50" s="66"/>
      <c r="AJ50" s="66">
        <v>21</v>
      </c>
      <c r="AK50" s="66">
        <v>6.8</v>
      </c>
      <c r="AL50" s="66">
        <v>20.399999999999999</v>
      </c>
      <c r="AM50" s="66">
        <v>20.399999999999999</v>
      </c>
      <c r="AN50" s="66">
        <v>20</v>
      </c>
      <c r="AO50" s="66"/>
      <c r="AP50" s="66"/>
      <c r="AQ50" s="66"/>
      <c r="AR50" s="66">
        <v>0.4</v>
      </c>
      <c r="AS50" s="66"/>
      <c r="AT50" s="66">
        <v>3.5</v>
      </c>
      <c r="AU50" s="66">
        <v>18.5</v>
      </c>
      <c r="AV50" s="66"/>
      <c r="AW50" s="66"/>
      <c r="AX50" s="66"/>
      <c r="AY50" s="66"/>
      <c r="AZ50" s="66"/>
      <c r="BA50" s="66"/>
      <c r="BB50" s="66"/>
      <c r="BC50" s="66"/>
      <c r="BD50" s="66"/>
      <c r="BE50" s="66">
        <v>5.4</v>
      </c>
      <c r="BF50" s="66">
        <v>9.9</v>
      </c>
      <c r="BG50" s="66">
        <v>47.5</v>
      </c>
      <c r="BH50" s="66">
        <v>58.7</v>
      </c>
      <c r="BI50" s="66">
        <v>0.6</v>
      </c>
      <c r="BJ50" s="66"/>
      <c r="BK50" s="66"/>
      <c r="BL50" s="66"/>
      <c r="BM50" s="66"/>
      <c r="BN50" s="66">
        <v>30.4</v>
      </c>
      <c r="BO50" s="66">
        <v>81.2</v>
      </c>
      <c r="BP50" s="66">
        <v>4.8</v>
      </c>
      <c r="BQ50" s="66">
        <v>2.6</v>
      </c>
      <c r="BR50" s="66">
        <v>2.2999999999999998</v>
      </c>
      <c r="BS50" s="66">
        <v>2.4</v>
      </c>
      <c r="BT50" s="66"/>
      <c r="BU50" s="66">
        <v>1.6</v>
      </c>
      <c r="BV50" s="66">
        <v>20</v>
      </c>
      <c r="BW50" s="66">
        <v>6.6</v>
      </c>
      <c r="BX50" s="66">
        <v>20</v>
      </c>
      <c r="BY50" s="66"/>
      <c r="BZ50" s="66">
        <v>20.399999999999999</v>
      </c>
      <c r="CA50" s="67">
        <v>896.36199999999997</v>
      </c>
    </row>
    <row r="51" spans="1:79" x14ac:dyDescent="0.3">
      <c r="A51" s="1"/>
      <c r="B51" s="54" t="s">
        <v>843</v>
      </c>
      <c r="C51" s="66"/>
      <c r="D51" s="66"/>
      <c r="E51" s="66"/>
      <c r="F51" s="66">
        <v>7.79</v>
      </c>
      <c r="G51" s="66"/>
      <c r="H51" s="66">
        <v>20.2</v>
      </c>
      <c r="I51" s="66">
        <v>2.9</v>
      </c>
      <c r="J51" s="66">
        <v>0.186</v>
      </c>
      <c r="K51" s="66"/>
      <c r="L51" s="66">
        <v>18.100000000000001</v>
      </c>
      <c r="M51" s="66">
        <v>20</v>
      </c>
      <c r="N51" s="66"/>
      <c r="O51" s="66"/>
      <c r="P51" s="66">
        <v>19.8</v>
      </c>
      <c r="Q51" s="66"/>
      <c r="R51" s="66">
        <v>16.399999999999999</v>
      </c>
      <c r="S51" s="66">
        <v>20.3</v>
      </c>
      <c r="T51" s="66">
        <v>8.1</v>
      </c>
      <c r="U51" s="66">
        <v>3.5</v>
      </c>
      <c r="V51" s="66">
        <v>5</v>
      </c>
      <c r="W51" s="66">
        <v>20.6</v>
      </c>
      <c r="X51" s="66">
        <v>18.7</v>
      </c>
      <c r="Y51" s="66">
        <v>16.600000000000001</v>
      </c>
      <c r="Z51" s="66">
        <v>31.8</v>
      </c>
      <c r="AA51" s="66">
        <v>0.9</v>
      </c>
      <c r="AB51" s="66">
        <v>91.9</v>
      </c>
      <c r="AC51" s="66"/>
      <c r="AD51" s="66"/>
      <c r="AE51" s="66">
        <v>4.67</v>
      </c>
      <c r="AF51" s="66">
        <v>138.86000000000001</v>
      </c>
      <c r="AG51" s="66"/>
      <c r="AH51" s="66"/>
      <c r="AI51" s="66"/>
      <c r="AJ51" s="66">
        <v>21</v>
      </c>
      <c r="AK51" s="66">
        <v>6.8</v>
      </c>
      <c r="AL51" s="66">
        <v>20.399999999999999</v>
      </c>
      <c r="AM51" s="66">
        <v>20.399999999999999</v>
      </c>
      <c r="AN51" s="66">
        <v>20</v>
      </c>
      <c r="AO51" s="66"/>
      <c r="AP51" s="66"/>
      <c r="AQ51" s="66"/>
      <c r="AR51" s="66">
        <v>0.2</v>
      </c>
      <c r="AS51" s="66"/>
      <c r="AT51" s="66">
        <v>3.5</v>
      </c>
      <c r="AU51" s="66">
        <v>18.5</v>
      </c>
      <c r="AV51" s="66"/>
      <c r="AW51" s="66"/>
      <c r="AX51" s="66"/>
      <c r="AY51" s="66"/>
      <c r="AZ51" s="66"/>
      <c r="BA51" s="66"/>
      <c r="BB51" s="66"/>
      <c r="BC51" s="66"/>
      <c r="BD51" s="66"/>
      <c r="BE51" s="66">
        <v>5.4</v>
      </c>
      <c r="BF51" s="66">
        <v>9.9</v>
      </c>
      <c r="BG51" s="66">
        <v>46.1</v>
      </c>
      <c r="BH51" s="66">
        <v>50.9</v>
      </c>
      <c r="BI51" s="66">
        <v>0.6</v>
      </c>
      <c r="BJ51" s="66"/>
      <c r="BK51" s="66"/>
      <c r="BL51" s="66"/>
      <c r="BM51" s="66"/>
      <c r="BN51" s="66">
        <v>31</v>
      </c>
      <c r="BO51" s="66">
        <v>84.6</v>
      </c>
      <c r="BP51" s="66">
        <v>4.8</v>
      </c>
      <c r="BQ51" s="66">
        <v>2.6</v>
      </c>
      <c r="BR51" s="66">
        <v>2.2999999999999998</v>
      </c>
      <c r="BS51" s="66">
        <v>2.4</v>
      </c>
      <c r="BT51" s="66"/>
      <c r="BU51" s="66">
        <v>1.6</v>
      </c>
      <c r="BV51" s="66">
        <v>20</v>
      </c>
      <c r="BW51" s="66">
        <v>6.6</v>
      </c>
      <c r="BX51" s="66">
        <v>20</v>
      </c>
      <c r="BY51" s="66"/>
      <c r="BZ51" s="66">
        <v>20.399999999999999</v>
      </c>
      <c r="CA51" s="67">
        <v>886.30600000000004</v>
      </c>
    </row>
    <row r="52" spans="1:79" x14ac:dyDescent="0.3">
      <c r="A52" s="1"/>
      <c r="B52" s="54" t="s">
        <v>844</v>
      </c>
      <c r="C52" s="66"/>
      <c r="D52" s="66"/>
      <c r="E52" s="66"/>
      <c r="F52" s="66">
        <v>7.8</v>
      </c>
      <c r="G52" s="66"/>
      <c r="H52" s="66">
        <v>20.100000000000001</v>
      </c>
      <c r="I52" s="66">
        <v>2.9</v>
      </c>
      <c r="J52" s="66"/>
      <c r="K52" s="66"/>
      <c r="L52" s="66">
        <v>18.3</v>
      </c>
      <c r="M52" s="66">
        <v>20</v>
      </c>
      <c r="N52" s="66"/>
      <c r="O52" s="66"/>
      <c r="P52" s="66">
        <v>19.8</v>
      </c>
      <c r="Q52" s="66"/>
      <c r="R52" s="66">
        <v>15.8</v>
      </c>
      <c r="S52" s="66">
        <v>20.3</v>
      </c>
      <c r="T52" s="66">
        <v>8.1</v>
      </c>
      <c r="U52" s="66">
        <v>3.5</v>
      </c>
      <c r="V52" s="66">
        <v>5</v>
      </c>
      <c r="W52" s="66">
        <v>20.6</v>
      </c>
      <c r="X52" s="66">
        <v>18.7</v>
      </c>
      <c r="Y52" s="66">
        <v>16.600000000000001</v>
      </c>
      <c r="Z52" s="66">
        <v>21.1</v>
      </c>
      <c r="AA52" s="66">
        <v>1.9</v>
      </c>
      <c r="AB52" s="66">
        <v>89.6</v>
      </c>
      <c r="AC52" s="66"/>
      <c r="AD52" s="66"/>
      <c r="AE52" s="66">
        <v>3.4</v>
      </c>
      <c r="AF52" s="66">
        <v>117.25</v>
      </c>
      <c r="AG52" s="66"/>
      <c r="AH52" s="66"/>
      <c r="AI52" s="66"/>
      <c r="AJ52" s="66">
        <v>21</v>
      </c>
      <c r="AK52" s="66">
        <v>6.8</v>
      </c>
      <c r="AL52" s="66">
        <v>20.399999999999999</v>
      </c>
      <c r="AM52" s="66">
        <v>20.399999999999999</v>
      </c>
      <c r="AN52" s="66">
        <v>20</v>
      </c>
      <c r="AO52" s="66"/>
      <c r="AP52" s="66"/>
      <c r="AQ52" s="66"/>
      <c r="AR52" s="66">
        <v>0.1</v>
      </c>
      <c r="AS52" s="66"/>
      <c r="AT52" s="66">
        <v>3.5</v>
      </c>
      <c r="AU52" s="66">
        <v>18.5</v>
      </c>
      <c r="AV52" s="66"/>
      <c r="AW52" s="66"/>
      <c r="AX52" s="66"/>
      <c r="AY52" s="66"/>
      <c r="AZ52" s="66"/>
      <c r="BA52" s="66"/>
      <c r="BB52" s="66"/>
      <c r="BC52" s="66"/>
      <c r="BD52" s="66"/>
      <c r="BE52" s="66">
        <v>5.6</v>
      </c>
      <c r="BF52" s="66">
        <v>9.8000000000000007</v>
      </c>
      <c r="BG52" s="66">
        <v>25.9</v>
      </c>
      <c r="BH52" s="66">
        <v>39.200000000000003</v>
      </c>
      <c r="BI52" s="66">
        <v>0.6</v>
      </c>
      <c r="BJ52" s="66"/>
      <c r="BK52" s="66"/>
      <c r="BL52" s="66"/>
      <c r="BM52" s="66"/>
      <c r="BN52" s="66">
        <v>31.2</v>
      </c>
      <c r="BO52" s="66">
        <v>81.2</v>
      </c>
      <c r="BP52" s="66">
        <v>4.8</v>
      </c>
      <c r="BQ52" s="66">
        <v>2.6</v>
      </c>
      <c r="BR52" s="66">
        <v>2.2999999999999998</v>
      </c>
      <c r="BS52" s="66">
        <v>2.4</v>
      </c>
      <c r="BT52" s="66"/>
      <c r="BU52" s="66">
        <v>1.6</v>
      </c>
      <c r="BV52" s="66">
        <v>20</v>
      </c>
      <c r="BW52" s="66">
        <v>6.6</v>
      </c>
      <c r="BX52" s="66">
        <v>20</v>
      </c>
      <c r="BY52" s="66"/>
      <c r="BZ52" s="66">
        <v>20.399999999999999</v>
      </c>
      <c r="CA52" s="67">
        <v>815.65</v>
      </c>
    </row>
    <row r="53" spans="1:79" x14ac:dyDescent="0.3">
      <c r="A53" s="1"/>
      <c r="B53" s="54" t="s">
        <v>845</v>
      </c>
      <c r="C53" s="66"/>
      <c r="D53" s="66"/>
      <c r="E53" s="66"/>
      <c r="F53" s="66">
        <v>7.71</v>
      </c>
      <c r="G53" s="66"/>
      <c r="H53" s="66">
        <v>20.100000000000001</v>
      </c>
      <c r="I53" s="66">
        <v>2.9</v>
      </c>
      <c r="J53" s="66"/>
      <c r="K53" s="66"/>
      <c r="L53" s="66">
        <v>18.3</v>
      </c>
      <c r="M53" s="66">
        <v>20</v>
      </c>
      <c r="N53" s="66"/>
      <c r="O53" s="66"/>
      <c r="P53" s="66">
        <v>19.8</v>
      </c>
      <c r="Q53" s="66"/>
      <c r="R53" s="66">
        <v>15.8</v>
      </c>
      <c r="S53" s="66">
        <v>20.3</v>
      </c>
      <c r="T53" s="66">
        <v>8.1</v>
      </c>
      <c r="U53" s="66">
        <v>3.5</v>
      </c>
      <c r="V53" s="66">
        <v>5.2</v>
      </c>
      <c r="W53" s="66">
        <v>20.5</v>
      </c>
      <c r="X53" s="66">
        <v>18.7</v>
      </c>
      <c r="Y53" s="66">
        <v>16.600000000000001</v>
      </c>
      <c r="Z53" s="66">
        <v>23.8</v>
      </c>
      <c r="AA53" s="66">
        <v>2.8</v>
      </c>
      <c r="AB53" s="66">
        <v>87.3</v>
      </c>
      <c r="AC53" s="66"/>
      <c r="AD53" s="66"/>
      <c r="AE53" s="66">
        <v>4.3</v>
      </c>
      <c r="AF53" s="66">
        <v>131.35</v>
      </c>
      <c r="AG53" s="66"/>
      <c r="AH53" s="66"/>
      <c r="AI53" s="66"/>
      <c r="AJ53" s="66">
        <v>21</v>
      </c>
      <c r="AK53" s="66">
        <v>6.8</v>
      </c>
      <c r="AL53" s="66">
        <v>20.399999999999999</v>
      </c>
      <c r="AM53" s="66">
        <v>20.399999999999999</v>
      </c>
      <c r="AN53" s="66">
        <v>20</v>
      </c>
      <c r="AO53" s="66"/>
      <c r="AP53" s="66"/>
      <c r="AQ53" s="66"/>
      <c r="AR53" s="66"/>
      <c r="AS53" s="66"/>
      <c r="AT53" s="66">
        <v>3.5</v>
      </c>
      <c r="AU53" s="66">
        <v>18.5</v>
      </c>
      <c r="AV53" s="66"/>
      <c r="AW53" s="66"/>
      <c r="AX53" s="66"/>
      <c r="AY53" s="66"/>
      <c r="AZ53" s="66"/>
      <c r="BA53" s="66"/>
      <c r="BB53" s="66"/>
      <c r="BC53" s="66"/>
      <c r="BD53" s="66"/>
      <c r="BE53" s="66">
        <v>5.6</v>
      </c>
      <c r="BF53" s="66">
        <v>9.9</v>
      </c>
      <c r="BG53" s="66">
        <v>37.299999999999997</v>
      </c>
      <c r="BH53" s="66">
        <v>34.200000000000003</v>
      </c>
      <c r="BI53" s="66">
        <v>0.6</v>
      </c>
      <c r="BJ53" s="66"/>
      <c r="BK53" s="66"/>
      <c r="BL53" s="66"/>
      <c r="BM53" s="66"/>
      <c r="BN53" s="66">
        <v>31</v>
      </c>
      <c r="BO53" s="66">
        <v>83</v>
      </c>
      <c r="BP53" s="66">
        <v>4.8</v>
      </c>
      <c r="BQ53" s="66">
        <v>2.6</v>
      </c>
      <c r="BR53" s="66">
        <v>2.2999999999999998</v>
      </c>
      <c r="BS53" s="66">
        <v>2.4</v>
      </c>
      <c r="BT53" s="66"/>
      <c r="BU53" s="66">
        <v>1.6</v>
      </c>
      <c r="BV53" s="66">
        <v>20</v>
      </c>
      <c r="BW53" s="66">
        <v>6.6</v>
      </c>
      <c r="BX53" s="66">
        <v>20</v>
      </c>
      <c r="BY53" s="66"/>
      <c r="BZ53" s="66">
        <v>20.399999999999999</v>
      </c>
      <c r="CA53" s="67">
        <v>839.96</v>
      </c>
    </row>
    <row r="54" spans="1:79" x14ac:dyDescent="0.3">
      <c r="A54" s="1"/>
      <c r="B54" s="54" t="s">
        <v>846</v>
      </c>
      <c r="C54" s="66"/>
      <c r="D54" s="66"/>
      <c r="E54" s="66"/>
      <c r="F54" s="66">
        <v>8.49</v>
      </c>
      <c r="G54" s="66"/>
      <c r="H54" s="66">
        <v>20.100000000000001</v>
      </c>
      <c r="I54" s="66">
        <v>2.9</v>
      </c>
      <c r="J54" s="66"/>
      <c r="K54" s="66"/>
      <c r="L54" s="66">
        <v>17.8</v>
      </c>
      <c r="M54" s="66">
        <v>20</v>
      </c>
      <c r="N54" s="66"/>
      <c r="O54" s="66"/>
      <c r="P54" s="66">
        <v>19.8</v>
      </c>
      <c r="Q54" s="66"/>
      <c r="R54" s="66">
        <v>15.7</v>
      </c>
      <c r="S54" s="66">
        <v>20.3</v>
      </c>
      <c r="T54" s="66">
        <v>8.1</v>
      </c>
      <c r="U54" s="66">
        <v>3.5</v>
      </c>
      <c r="V54" s="66">
        <v>5.2</v>
      </c>
      <c r="W54" s="66">
        <v>21.1</v>
      </c>
      <c r="X54" s="66">
        <v>18.7</v>
      </c>
      <c r="Y54" s="66">
        <v>16.600000000000001</v>
      </c>
      <c r="Z54" s="66">
        <v>22.8</v>
      </c>
      <c r="AA54" s="66">
        <v>3.3</v>
      </c>
      <c r="AB54" s="66">
        <v>85</v>
      </c>
      <c r="AC54" s="66"/>
      <c r="AD54" s="66"/>
      <c r="AE54" s="66">
        <v>3.89</v>
      </c>
      <c r="AF54" s="66">
        <v>133.04</v>
      </c>
      <c r="AG54" s="66"/>
      <c r="AH54" s="66"/>
      <c r="AI54" s="66"/>
      <c r="AJ54" s="66">
        <v>21</v>
      </c>
      <c r="AK54" s="66">
        <v>6.8</v>
      </c>
      <c r="AL54" s="66">
        <v>20.399999999999999</v>
      </c>
      <c r="AM54" s="66">
        <v>20.399999999999999</v>
      </c>
      <c r="AN54" s="66">
        <v>20</v>
      </c>
      <c r="AO54" s="66"/>
      <c r="AP54" s="66"/>
      <c r="AQ54" s="66"/>
      <c r="AR54" s="66">
        <v>3</v>
      </c>
      <c r="AS54" s="66"/>
      <c r="AT54" s="66">
        <v>3.5</v>
      </c>
      <c r="AU54" s="66">
        <v>18.5</v>
      </c>
      <c r="AV54" s="66"/>
      <c r="AW54" s="66"/>
      <c r="AX54" s="66"/>
      <c r="AY54" s="66"/>
      <c r="AZ54" s="66"/>
      <c r="BA54" s="66"/>
      <c r="BB54" s="66"/>
      <c r="BC54" s="66"/>
      <c r="BD54" s="66"/>
      <c r="BE54" s="66">
        <v>5.4</v>
      </c>
      <c r="BF54" s="66">
        <v>9.9</v>
      </c>
      <c r="BG54" s="66">
        <v>42.1</v>
      </c>
      <c r="BH54" s="66">
        <v>51.9</v>
      </c>
      <c r="BI54" s="66">
        <v>0.6</v>
      </c>
      <c r="BJ54" s="66"/>
      <c r="BK54" s="66"/>
      <c r="BL54" s="66"/>
      <c r="BM54" s="66"/>
      <c r="BN54" s="66">
        <v>31.4</v>
      </c>
      <c r="BO54" s="66">
        <v>84.4</v>
      </c>
      <c r="BP54" s="66">
        <v>4.8</v>
      </c>
      <c r="BQ54" s="66">
        <v>2.6</v>
      </c>
      <c r="BR54" s="66">
        <v>2.2999999999999998</v>
      </c>
      <c r="BS54" s="66">
        <v>2.4</v>
      </c>
      <c r="BT54" s="66"/>
      <c r="BU54" s="66">
        <v>1.6</v>
      </c>
      <c r="BV54" s="66">
        <v>20</v>
      </c>
      <c r="BW54" s="66">
        <v>7</v>
      </c>
      <c r="BX54" s="66">
        <v>20</v>
      </c>
      <c r="BY54" s="66"/>
      <c r="BZ54" s="66">
        <v>20.5</v>
      </c>
      <c r="CA54" s="67">
        <v>866.82</v>
      </c>
    </row>
    <row r="55" spans="1:79" x14ac:dyDescent="0.3">
      <c r="A55" s="1"/>
      <c r="B55" s="56" t="s">
        <v>1101</v>
      </c>
      <c r="C55" s="68"/>
      <c r="D55" s="68"/>
      <c r="E55" s="68"/>
      <c r="F55" s="68">
        <v>8.3800000000000008</v>
      </c>
      <c r="G55" s="68"/>
      <c r="H55" s="68">
        <v>20.100000000000001</v>
      </c>
      <c r="I55" s="68">
        <v>2.8</v>
      </c>
      <c r="J55" s="68"/>
      <c r="K55" s="68"/>
      <c r="L55" s="68">
        <v>18.7</v>
      </c>
      <c r="M55" s="68">
        <v>20</v>
      </c>
      <c r="N55" s="68"/>
      <c r="O55" s="68"/>
      <c r="P55" s="68">
        <v>19.8</v>
      </c>
      <c r="Q55" s="68"/>
      <c r="R55" s="68">
        <v>15.3</v>
      </c>
      <c r="S55" s="68">
        <v>20.3</v>
      </c>
      <c r="T55" s="68">
        <v>8.1</v>
      </c>
      <c r="U55" s="68">
        <v>3.5</v>
      </c>
      <c r="V55" s="68">
        <v>5.0999999999999996</v>
      </c>
      <c r="W55" s="68">
        <v>20.8</v>
      </c>
      <c r="X55" s="68">
        <v>18.899999999999999</v>
      </c>
      <c r="Y55" s="68">
        <v>16.600000000000001</v>
      </c>
      <c r="Z55" s="68">
        <v>19.100000000000001</v>
      </c>
      <c r="AA55" s="68">
        <v>3.3</v>
      </c>
      <c r="AB55" s="68">
        <v>82.3</v>
      </c>
      <c r="AC55" s="68"/>
      <c r="AD55" s="68"/>
      <c r="AE55" s="68">
        <v>4.3600000000000003</v>
      </c>
      <c r="AF55" s="68">
        <v>144.04</v>
      </c>
      <c r="AG55" s="68"/>
      <c r="AH55" s="68"/>
      <c r="AI55" s="68"/>
      <c r="AJ55" s="68">
        <v>21</v>
      </c>
      <c r="AK55" s="68">
        <v>6.8</v>
      </c>
      <c r="AL55" s="68">
        <v>20.399999999999999</v>
      </c>
      <c r="AM55" s="68">
        <v>20.399999999999999</v>
      </c>
      <c r="AN55" s="68">
        <v>20</v>
      </c>
      <c r="AO55" s="68"/>
      <c r="AP55" s="68"/>
      <c r="AQ55" s="68"/>
      <c r="AR55" s="68">
        <v>3.6</v>
      </c>
      <c r="AS55" s="68"/>
      <c r="AT55" s="68">
        <v>3.5</v>
      </c>
      <c r="AU55" s="68">
        <v>18.5</v>
      </c>
      <c r="AV55" s="68"/>
      <c r="AW55" s="68"/>
      <c r="AX55" s="68"/>
      <c r="AY55" s="68"/>
      <c r="AZ55" s="68"/>
      <c r="BA55" s="68"/>
      <c r="BB55" s="68"/>
      <c r="BC55" s="68"/>
      <c r="BD55" s="68"/>
      <c r="BE55" s="68">
        <v>5.3</v>
      </c>
      <c r="BF55" s="68">
        <v>9.9</v>
      </c>
      <c r="BG55" s="68">
        <v>35.299999999999997</v>
      </c>
      <c r="BH55" s="68">
        <v>48.3</v>
      </c>
      <c r="BI55" s="68">
        <v>0.6</v>
      </c>
      <c r="BJ55" s="68"/>
      <c r="BK55" s="68"/>
      <c r="BL55" s="68"/>
      <c r="BM55" s="68"/>
      <c r="BN55" s="68">
        <v>31</v>
      </c>
      <c r="BO55" s="68">
        <v>85.1</v>
      </c>
      <c r="BP55" s="68">
        <v>4.8</v>
      </c>
      <c r="BQ55" s="68">
        <v>2.6</v>
      </c>
      <c r="BR55" s="68">
        <v>2.2999999999999998</v>
      </c>
      <c r="BS55" s="68">
        <v>2.4</v>
      </c>
      <c r="BT55" s="68"/>
      <c r="BU55" s="68">
        <v>1.6</v>
      </c>
      <c r="BV55" s="68">
        <v>20</v>
      </c>
      <c r="BW55" s="68">
        <v>7.2</v>
      </c>
      <c r="BX55" s="68">
        <v>20</v>
      </c>
      <c r="BY55" s="68"/>
      <c r="BZ55" s="68">
        <v>20.5</v>
      </c>
      <c r="CA55" s="69">
        <v>862.58</v>
      </c>
    </row>
    <row r="56" spans="1:79" ht="15.6" x14ac:dyDescent="0.3">
      <c r="A56" s="1"/>
      <c r="B56" s="70" t="s">
        <v>1102</v>
      </c>
      <c r="C56" s="71">
        <v>0</v>
      </c>
      <c r="D56" s="71">
        <v>0</v>
      </c>
      <c r="E56" s="71">
        <v>0</v>
      </c>
      <c r="F56" s="71">
        <v>191.76499999999999</v>
      </c>
      <c r="G56" s="71">
        <v>0</v>
      </c>
      <c r="H56" s="71">
        <v>396.55</v>
      </c>
      <c r="I56" s="71">
        <v>67.75</v>
      </c>
      <c r="J56" s="71">
        <v>7.1174999999999997</v>
      </c>
      <c r="K56" s="71">
        <v>82.45</v>
      </c>
      <c r="L56" s="71">
        <v>411.35</v>
      </c>
      <c r="M56" s="71">
        <v>479.05</v>
      </c>
      <c r="N56" s="71">
        <v>2.4500000000000002</v>
      </c>
      <c r="O56" s="71">
        <v>6.15</v>
      </c>
      <c r="P56" s="71">
        <v>475.35</v>
      </c>
      <c r="Q56" s="71">
        <v>0</v>
      </c>
      <c r="R56" s="71">
        <v>382.5</v>
      </c>
      <c r="S56" s="71">
        <v>487.1</v>
      </c>
      <c r="T56" s="71">
        <v>192.9</v>
      </c>
      <c r="U56" s="71">
        <v>84.05</v>
      </c>
      <c r="V56" s="71">
        <v>122.35</v>
      </c>
      <c r="W56" s="71">
        <v>496.95</v>
      </c>
      <c r="X56" s="71">
        <v>457.95</v>
      </c>
      <c r="Y56" s="71">
        <v>396.1</v>
      </c>
      <c r="Z56" s="71">
        <v>1044.6500000000001</v>
      </c>
      <c r="AA56" s="71">
        <v>138.4</v>
      </c>
      <c r="AB56" s="71">
        <v>2017.9</v>
      </c>
      <c r="AC56" s="71">
        <v>0</v>
      </c>
      <c r="AD56" s="71">
        <v>0</v>
      </c>
      <c r="AE56" s="71">
        <v>167.86327499999999</v>
      </c>
      <c r="AF56" s="71">
        <v>2764.5214000000001</v>
      </c>
      <c r="AG56" s="71">
        <v>319.16332999999997</v>
      </c>
      <c r="AH56" s="71">
        <v>15.880974999999999</v>
      </c>
      <c r="AI56" s="71">
        <v>0</v>
      </c>
      <c r="AJ56" s="71">
        <v>413.05</v>
      </c>
      <c r="AK56" s="71">
        <v>171.1</v>
      </c>
      <c r="AL56" s="71">
        <v>489.6</v>
      </c>
      <c r="AM56" s="71">
        <v>489.6</v>
      </c>
      <c r="AN56" s="71">
        <v>480</v>
      </c>
      <c r="AO56" s="71">
        <v>0</v>
      </c>
      <c r="AP56" s="71">
        <v>702.4</v>
      </c>
      <c r="AQ56" s="71">
        <v>24.744045</v>
      </c>
      <c r="AR56" s="71">
        <v>18</v>
      </c>
      <c r="AS56" s="71">
        <v>0</v>
      </c>
      <c r="AT56" s="71">
        <v>83.25</v>
      </c>
      <c r="AU56" s="71">
        <v>442.5</v>
      </c>
      <c r="AV56" s="71">
        <v>0</v>
      </c>
      <c r="AW56" s="71">
        <v>2298.1</v>
      </c>
      <c r="AX56" s="71">
        <v>1784.55</v>
      </c>
      <c r="AY56" s="71">
        <v>913.05</v>
      </c>
      <c r="AZ56" s="71">
        <v>1.7</v>
      </c>
      <c r="BA56" s="71">
        <v>51.6</v>
      </c>
      <c r="BB56" s="71">
        <v>130.5</v>
      </c>
      <c r="BC56" s="71">
        <v>0</v>
      </c>
      <c r="BD56" s="71">
        <v>139.613</v>
      </c>
      <c r="BE56" s="71">
        <v>132.5</v>
      </c>
      <c r="BF56" s="71">
        <v>237.55</v>
      </c>
      <c r="BG56" s="71">
        <v>1234.05</v>
      </c>
      <c r="BH56" s="71">
        <v>1252.5999999999999</v>
      </c>
      <c r="BI56" s="71">
        <v>14.4</v>
      </c>
      <c r="BJ56" s="71">
        <v>921.15</v>
      </c>
      <c r="BK56" s="71">
        <v>1185.45</v>
      </c>
      <c r="BL56" s="71">
        <v>0</v>
      </c>
      <c r="BM56" s="71">
        <v>161.44999999999999</v>
      </c>
      <c r="BN56" s="71">
        <v>599.1</v>
      </c>
      <c r="BO56" s="71">
        <v>1523.15</v>
      </c>
      <c r="BP56" s="71">
        <v>115.2</v>
      </c>
      <c r="BQ56" s="71">
        <v>56</v>
      </c>
      <c r="BR56" s="71">
        <v>55.2</v>
      </c>
      <c r="BS56" s="71">
        <v>57.6</v>
      </c>
      <c r="BT56" s="71">
        <v>128.5</v>
      </c>
      <c r="BU56" s="71">
        <v>40.549999999999997</v>
      </c>
      <c r="BV56" s="71">
        <v>480.25</v>
      </c>
      <c r="BW56" s="71">
        <v>158.9</v>
      </c>
      <c r="BX56" s="71">
        <v>479.75</v>
      </c>
      <c r="BY56" s="71">
        <v>162.5</v>
      </c>
      <c r="BZ56" s="71">
        <v>491.1</v>
      </c>
      <c r="CA56" s="71">
        <v>29328.568524999999</v>
      </c>
    </row>
    <row r="57" spans="1:7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580</v>
      </c>
      <c r="M70" s="1">
        <v>969.56500000000005</v>
      </c>
      <c r="N70" s="1">
        <v>3.3058722220742958</v>
      </c>
      <c r="O70" s="1" t="s">
        <v>1103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579</v>
      </c>
      <c r="M71" s="1">
        <v>8701.4174999999996</v>
      </c>
      <c r="N71" s="1">
        <v>29.668742586542585</v>
      </c>
      <c r="O71" s="1" t="s">
        <v>1104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581</v>
      </c>
      <c r="M72" s="1">
        <v>8872.6073049999995</v>
      </c>
      <c r="N72" s="1">
        <v>30.252439008187153</v>
      </c>
      <c r="O72" s="1" t="s">
        <v>1105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582</v>
      </c>
      <c r="M73" s="1">
        <v>10784.978719999999</v>
      </c>
      <c r="N73" s="1">
        <v>36.772946183195963</v>
      </c>
      <c r="O73" s="1" t="s">
        <v>1106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3:G3"/>
    <mergeCell ref="C6"/>
    <mergeCell ref="D6"/>
    <mergeCell ref="E6"/>
    <mergeCell ref="F6"/>
    <mergeCell ref="G6"/>
    <mergeCell ref="B5:CA5"/>
    <mergeCell ref="B6:B7"/>
    <mergeCell ref="H6"/>
    <mergeCell ref="I6"/>
    <mergeCell ref="J6"/>
    <mergeCell ref="K6"/>
    <mergeCell ref="L6"/>
    <mergeCell ref="M6"/>
    <mergeCell ref="N6"/>
    <mergeCell ref="O6"/>
    <mergeCell ref="P6:T6"/>
    <mergeCell ref="U6"/>
    <mergeCell ref="V6"/>
    <mergeCell ref="W6"/>
    <mergeCell ref="X6"/>
    <mergeCell ref="Y6"/>
    <mergeCell ref="Z6:AA6"/>
    <mergeCell ref="AB6"/>
    <mergeCell ref="AC6:AD6"/>
    <mergeCell ref="AE6:AH6"/>
    <mergeCell ref="AI6"/>
    <mergeCell ref="AJ6:AK6"/>
    <mergeCell ref="AL6:AO6"/>
    <mergeCell ref="AP6"/>
    <mergeCell ref="AQ6"/>
    <mergeCell ref="AR6"/>
    <mergeCell ref="AS6"/>
    <mergeCell ref="AT6"/>
    <mergeCell ref="AU6"/>
    <mergeCell ref="AV6"/>
    <mergeCell ref="AW6"/>
    <mergeCell ref="AX6:AY6"/>
    <mergeCell ref="AZ6"/>
    <mergeCell ref="BA6"/>
    <mergeCell ref="BB6:BC6"/>
    <mergeCell ref="BD6"/>
    <mergeCell ref="BE6:BF6"/>
    <mergeCell ref="BG6:BL6"/>
    <mergeCell ref="BM6"/>
    <mergeCell ref="BN6"/>
    <mergeCell ref="BO6"/>
    <mergeCell ref="BP6:BS6"/>
    <mergeCell ref="BT6"/>
    <mergeCell ref="BU6"/>
    <mergeCell ref="BV6:BX6"/>
    <mergeCell ref="BY6"/>
    <mergeCell ref="BZ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 x14ac:dyDescent="0.4">
      <c r="A5" s="1"/>
      <c r="B5" s="216" t="s">
        <v>1107</v>
      </c>
      <c r="C5" s="216"/>
      <c r="D5" s="216"/>
      <c r="E5" s="216"/>
      <c r="F5" s="216"/>
      <c r="G5" s="216"/>
      <c r="H5" s="216"/>
      <c r="I5" s="216"/>
      <c r="J5" s="216"/>
    </row>
    <row r="6" spans="1:10" ht="43.95" customHeight="1" x14ac:dyDescent="0.3">
      <c r="A6" s="1"/>
      <c r="B6" s="215" t="s">
        <v>573</v>
      </c>
      <c r="C6" s="215" t="s">
        <v>182</v>
      </c>
      <c r="D6" s="215" t="s">
        <v>195</v>
      </c>
      <c r="E6" s="215" t="s">
        <v>629</v>
      </c>
      <c r="F6" s="215" t="s">
        <v>200</v>
      </c>
      <c r="G6" s="215" t="s">
        <v>627</v>
      </c>
      <c r="H6" s="215" t="s">
        <v>630</v>
      </c>
      <c r="I6" s="215" t="s">
        <v>628</v>
      </c>
      <c r="J6" s="63" t="s">
        <v>1108</v>
      </c>
    </row>
    <row r="7" spans="1:10" x14ac:dyDescent="0.3">
      <c r="A7" s="1"/>
      <c r="B7" s="215"/>
      <c r="C7" s="63" t="s">
        <v>1027</v>
      </c>
      <c r="D7" s="63" t="s">
        <v>1028</v>
      </c>
      <c r="E7" s="63" t="s">
        <v>1029</v>
      </c>
      <c r="F7" s="63" t="s">
        <v>1030</v>
      </c>
      <c r="G7" s="63" t="s">
        <v>1032</v>
      </c>
      <c r="H7" s="63" t="s">
        <v>1033</v>
      </c>
      <c r="I7" s="63" t="s">
        <v>1109</v>
      </c>
      <c r="J7" s="63" t="s">
        <v>791</v>
      </c>
    </row>
    <row r="8" spans="1:10" x14ac:dyDescent="0.3">
      <c r="A8" s="1"/>
      <c r="B8" s="50" t="s">
        <v>1082</v>
      </c>
      <c r="C8" s="64"/>
      <c r="D8" s="64"/>
      <c r="E8" s="64">
        <v>8.11</v>
      </c>
      <c r="F8" s="64"/>
      <c r="G8" s="64">
        <v>9.1999999999999993</v>
      </c>
      <c r="H8" s="64">
        <v>17.2</v>
      </c>
      <c r="I8" s="64"/>
      <c r="J8" s="65">
        <v>34.51</v>
      </c>
    </row>
    <row r="9" spans="1:10" x14ac:dyDescent="0.3">
      <c r="A9" s="1"/>
      <c r="B9" s="54" t="s">
        <v>1083</v>
      </c>
      <c r="C9" s="66"/>
      <c r="D9" s="66"/>
      <c r="E9" s="66">
        <v>8.0399999999999991</v>
      </c>
      <c r="F9" s="66"/>
      <c r="G9" s="66">
        <v>9.4</v>
      </c>
      <c r="H9" s="66">
        <v>17.5</v>
      </c>
      <c r="I9" s="66"/>
      <c r="J9" s="67">
        <v>34.94</v>
      </c>
    </row>
    <row r="10" spans="1:10" x14ac:dyDescent="0.3">
      <c r="A10" s="1"/>
      <c r="B10" s="54" t="s">
        <v>1084</v>
      </c>
      <c r="C10" s="66"/>
      <c r="D10" s="66"/>
      <c r="E10" s="66">
        <v>9.3800000000000008</v>
      </c>
      <c r="F10" s="66"/>
      <c r="G10" s="66">
        <v>9.1999999999999993</v>
      </c>
      <c r="H10" s="66">
        <v>8.9</v>
      </c>
      <c r="I10" s="66"/>
      <c r="J10" s="67">
        <v>27.48</v>
      </c>
    </row>
    <row r="11" spans="1:10" x14ac:dyDescent="0.3">
      <c r="A11" s="1"/>
      <c r="B11" s="54" t="s">
        <v>1085</v>
      </c>
      <c r="C11" s="66"/>
      <c r="D11" s="66"/>
      <c r="E11" s="66">
        <v>6.94</v>
      </c>
      <c r="F11" s="66"/>
      <c r="G11" s="66">
        <v>9.4</v>
      </c>
      <c r="H11" s="66">
        <v>16.600000000000001</v>
      </c>
      <c r="I11" s="66"/>
      <c r="J11" s="67">
        <v>32.94</v>
      </c>
    </row>
    <row r="12" spans="1:10" x14ac:dyDescent="0.3">
      <c r="A12" s="1"/>
      <c r="B12" s="54" t="s">
        <v>1086</v>
      </c>
      <c r="C12" s="66"/>
      <c r="D12" s="66"/>
      <c r="E12" s="66">
        <v>6.97</v>
      </c>
      <c r="F12" s="66"/>
      <c r="G12" s="66">
        <v>9.3000000000000007</v>
      </c>
      <c r="H12" s="66">
        <v>16.7</v>
      </c>
      <c r="I12" s="66"/>
      <c r="J12" s="67">
        <v>32.97</v>
      </c>
    </row>
    <row r="13" spans="1:10" x14ac:dyDescent="0.3">
      <c r="A13" s="1"/>
      <c r="B13" s="54" t="s">
        <v>1087</v>
      </c>
      <c r="C13" s="66"/>
      <c r="D13" s="66"/>
      <c r="E13" s="66">
        <v>6.86</v>
      </c>
      <c r="F13" s="66"/>
      <c r="G13" s="66">
        <v>9.1999999999999993</v>
      </c>
      <c r="H13" s="66">
        <v>16.600000000000001</v>
      </c>
      <c r="I13" s="66"/>
      <c r="J13" s="67">
        <v>32.659999999999997</v>
      </c>
    </row>
    <row r="14" spans="1:10" x14ac:dyDescent="0.3">
      <c r="A14" s="1"/>
      <c r="B14" s="54" t="s">
        <v>1088</v>
      </c>
      <c r="C14" s="66"/>
      <c r="D14" s="66"/>
      <c r="E14" s="66">
        <v>7.82</v>
      </c>
      <c r="F14" s="66"/>
      <c r="G14" s="66">
        <v>9.1</v>
      </c>
      <c r="H14" s="66">
        <v>17.600000000000001</v>
      </c>
      <c r="I14" s="66"/>
      <c r="J14" s="67">
        <v>34.520000000000003</v>
      </c>
    </row>
    <row r="15" spans="1:10" x14ac:dyDescent="0.3">
      <c r="A15" s="1"/>
      <c r="B15" s="56" t="s">
        <v>1089</v>
      </c>
      <c r="C15" s="68"/>
      <c r="D15" s="68"/>
      <c r="E15" s="68">
        <v>7.97</v>
      </c>
      <c r="F15" s="68"/>
      <c r="G15" s="68">
        <v>9.3000000000000007</v>
      </c>
      <c r="H15" s="68">
        <v>17.5</v>
      </c>
      <c r="I15" s="68"/>
      <c r="J15" s="69">
        <v>34.770000000000003</v>
      </c>
    </row>
    <row r="16" spans="1:10" x14ac:dyDescent="0.3">
      <c r="A16" s="1"/>
      <c r="B16" s="50" t="s">
        <v>1090</v>
      </c>
      <c r="C16" s="64"/>
      <c r="D16" s="64"/>
      <c r="E16" s="64">
        <v>8.23</v>
      </c>
      <c r="F16" s="64"/>
      <c r="G16" s="64">
        <v>9</v>
      </c>
      <c r="H16" s="64">
        <v>17.600000000000001</v>
      </c>
      <c r="I16" s="64"/>
      <c r="J16" s="65">
        <v>34.83</v>
      </c>
    </row>
    <row r="17" spans="1:10" x14ac:dyDescent="0.3">
      <c r="A17" s="1"/>
      <c r="B17" s="54" t="s">
        <v>1091</v>
      </c>
      <c r="C17" s="66"/>
      <c r="D17" s="66"/>
      <c r="E17" s="66">
        <v>8.41</v>
      </c>
      <c r="F17" s="66"/>
      <c r="G17" s="66">
        <v>9</v>
      </c>
      <c r="H17" s="66">
        <v>18.899999999999999</v>
      </c>
      <c r="I17" s="66"/>
      <c r="J17" s="67">
        <v>36.31</v>
      </c>
    </row>
    <row r="18" spans="1:10" x14ac:dyDescent="0.3">
      <c r="A18" s="1"/>
      <c r="B18" s="54" t="s">
        <v>1092</v>
      </c>
      <c r="C18" s="66"/>
      <c r="D18" s="66"/>
      <c r="E18" s="66">
        <v>7.18</v>
      </c>
      <c r="F18" s="66"/>
      <c r="G18" s="66">
        <v>9.4</v>
      </c>
      <c r="H18" s="66">
        <v>18.7</v>
      </c>
      <c r="I18" s="66"/>
      <c r="J18" s="67">
        <v>35.28</v>
      </c>
    </row>
    <row r="19" spans="1:10" x14ac:dyDescent="0.3">
      <c r="A19" s="1"/>
      <c r="B19" s="54" t="s">
        <v>1093</v>
      </c>
      <c r="C19" s="66"/>
      <c r="D19" s="66"/>
      <c r="E19" s="66">
        <v>8.1999999999999993</v>
      </c>
      <c r="F19" s="66"/>
      <c r="G19" s="66">
        <v>9.4</v>
      </c>
      <c r="H19" s="66">
        <v>17.600000000000001</v>
      </c>
      <c r="I19" s="66"/>
      <c r="J19" s="67">
        <v>35.200000000000003</v>
      </c>
    </row>
    <row r="20" spans="1:10" x14ac:dyDescent="0.3">
      <c r="A20" s="1"/>
      <c r="B20" s="54" t="s">
        <v>1094</v>
      </c>
      <c r="C20" s="66"/>
      <c r="D20" s="66"/>
      <c r="E20" s="66">
        <v>7.5</v>
      </c>
      <c r="F20" s="66"/>
      <c r="G20" s="66">
        <v>8.8000000000000007</v>
      </c>
      <c r="H20" s="66">
        <v>17.2</v>
      </c>
      <c r="I20" s="66"/>
      <c r="J20" s="67">
        <v>33.5</v>
      </c>
    </row>
    <row r="21" spans="1:10" x14ac:dyDescent="0.3">
      <c r="A21" s="1"/>
      <c r="B21" s="54" t="s">
        <v>1095</v>
      </c>
      <c r="C21" s="66"/>
      <c r="D21" s="66"/>
      <c r="E21" s="66">
        <v>7.41</v>
      </c>
      <c r="F21" s="66"/>
      <c r="G21" s="66">
        <v>9</v>
      </c>
      <c r="H21" s="66">
        <v>17.3</v>
      </c>
      <c r="I21" s="66"/>
      <c r="J21" s="67">
        <v>33.71</v>
      </c>
    </row>
    <row r="22" spans="1:10" x14ac:dyDescent="0.3">
      <c r="A22" s="1"/>
      <c r="B22" s="54" t="s">
        <v>1096</v>
      </c>
      <c r="C22" s="66"/>
      <c r="D22" s="66"/>
      <c r="E22" s="66">
        <v>8.5399999999999991</v>
      </c>
      <c r="F22" s="66"/>
      <c r="G22" s="66">
        <v>8.9</v>
      </c>
      <c r="H22" s="66">
        <v>17.100000000000001</v>
      </c>
      <c r="I22" s="66"/>
      <c r="J22" s="67">
        <v>34.54</v>
      </c>
    </row>
    <row r="23" spans="1:10" x14ac:dyDescent="0.3">
      <c r="A23" s="1"/>
      <c r="B23" s="56" t="s">
        <v>1097</v>
      </c>
      <c r="C23" s="68"/>
      <c r="D23" s="68"/>
      <c r="E23" s="68">
        <v>8.39</v>
      </c>
      <c r="F23" s="68"/>
      <c r="G23" s="68">
        <v>9</v>
      </c>
      <c r="H23" s="68">
        <v>17.5</v>
      </c>
      <c r="I23" s="68"/>
      <c r="J23" s="69">
        <v>34.89</v>
      </c>
    </row>
    <row r="24" spans="1:10" x14ac:dyDescent="0.3">
      <c r="A24" s="1"/>
      <c r="B24" s="50" t="s">
        <v>1098</v>
      </c>
      <c r="C24" s="64"/>
      <c r="D24" s="64"/>
      <c r="E24" s="64">
        <v>8.48</v>
      </c>
      <c r="F24" s="64"/>
      <c r="G24" s="64">
        <v>9.3000000000000007</v>
      </c>
      <c r="H24" s="64">
        <v>17.600000000000001</v>
      </c>
      <c r="I24" s="64"/>
      <c r="J24" s="65">
        <v>35.380000000000003</v>
      </c>
    </row>
    <row r="25" spans="1:10" x14ac:dyDescent="0.3">
      <c r="A25" s="1"/>
      <c r="B25" s="54" t="s">
        <v>1099</v>
      </c>
      <c r="C25" s="66"/>
      <c r="D25" s="66"/>
      <c r="E25" s="66">
        <v>8.84</v>
      </c>
      <c r="F25" s="66"/>
      <c r="G25" s="66">
        <v>9</v>
      </c>
      <c r="H25" s="66">
        <v>16.3</v>
      </c>
      <c r="I25" s="66"/>
      <c r="J25" s="67">
        <v>34.14</v>
      </c>
    </row>
    <row r="26" spans="1:10" x14ac:dyDescent="0.3">
      <c r="A26" s="1"/>
      <c r="B26" s="54" t="s">
        <v>1100</v>
      </c>
      <c r="C26" s="66"/>
      <c r="D26" s="66"/>
      <c r="E26" s="66">
        <v>8.2100000000000009</v>
      </c>
      <c r="F26" s="66"/>
      <c r="G26" s="66"/>
      <c r="H26" s="66">
        <v>17.399999999999999</v>
      </c>
      <c r="I26" s="66"/>
      <c r="J26" s="67">
        <v>25.61</v>
      </c>
    </row>
    <row r="27" spans="1:10" x14ac:dyDescent="0.3">
      <c r="A27" s="1"/>
      <c r="B27" s="54" t="s">
        <v>819</v>
      </c>
      <c r="C27" s="66"/>
      <c r="D27" s="66"/>
      <c r="E27" s="66">
        <v>7.96</v>
      </c>
      <c r="F27" s="66"/>
      <c r="G27" s="66"/>
      <c r="H27" s="66">
        <v>18.399999999999999</v>
      </c>
      <c r="I27" s="66"/>
      <c r="J27" s="67">
        <v>26.36</v>
      </c>
    </row>
    <row r="28" spans="1:10" x14ac:dyDescent="0.3">
      <c r="A28" s="1"/>
      <c r="B28" s="54" t="s">
        <v>820</v>
      </c>
      <c r="C28" s="66"/>
      <c r="D28" s="66"/>
      <c r="E28" s="66">
        <v>8.5500000000000007</v>
      </c>
      <c r="F28" s="66"/>
      <c r="G28" s="66"/>
      <c r="H28" s="66">
        <v>15.2</v>
      </c>
      <c r="I28" s="66"/>
      <c r="J28" s="67">
        <v>23.75</v>
      </c>
    </row>
    <row r="29" spans="1:10" x14ac:dyDescent="0.3">
      <c r="A29" s="1"/>
      <c r="B29" s="54" t="s">
        <v>821</v>
      </c>
      <c r="C29" s="66"/>
      <c r="D29" s="66"/>
      <c r="E29" s="66">
        <v>8.6300000000000008</v>
      </c>
      <c r="F29" s="66"/>
      <c r="G29" s="66"/>
      <c r="H29" s="66">
        <v>18.5</v>
      </c>
      <c r="I29" s="66"/>
      <c r="J29" s="67">
        <v>27.13</v>
      </c>
    </row>
    <row r="30" spans="1:10" x14ac:dyDescent="0.3">
      <c r="A30" s="1"/>
      <c r="B30" s="54" t="s">
        <v>822</v>
      </c>
      <c r="C30" s="66"/>
      <c r="D30" s="66"/>
      <c r="E30" s="66">
        <v>7.7</v>
      </c>
      <c r="F30" s="66"/>
      <c r="G30" s="66"/>
      <c r="H30" s="66">
        <v>17.600000000000001</v>
      </c>
      <c r="I30" s="66"/>
      <c r="J30" s="67">
        <v>25.3</v>
      </c>
    </row>
    <row r="31" spans="1:10" x14ac:dyDescent="0.3">
      <c r="A31" s="1"/>
      <c r="B31" s="56" t="s">
        <v>823</v>
      </c>
      <c r="C31" s="68"/>
      <c r="D31" s="68"/>
      <c r="E31" s="68">
        <v>7.52</v>
      </c>
      <c r="F31" s="68"/>
      <c r="G31" s="68"/>
      <c r="H31" s="68">
        <v>17.3</v>
      </c>
      <c r="I31" s="68"/>
      <c r="J31" s="69">
        <v>24.82</v>
      </c>
    </row>
    <row r="32" spans="1:10" x14ac:dyDescent="0.3">
      <c r="A32" s="1"/>
      <c r="B32" s="50" t="s">
        <v>824</v>
      </c>
      <c r="C32" s="64"/>
      <c r="D32" s="64"/>
      <c r="E32" s="64">
        <v>6.78</v>
      </c>
      <c r="F32" s="64"/>
      <c r="G32" s="64"/>
      <c r="H32" s="64">
        <v>17.8</v>
      </c>
      <c r="I32" s="64"/>
      <c r="J32" s="65">
        <v>24.58</v>
      </c>
    </row>
    <row r="33" spans="1:10" x14ac:dyDescent="0.3">
      <c r="A33" s="1"/>
      <c r="B33" s="54" t="s">
        <v>825</v>
      </c>
      <c r="C33" s="66"/>
      <c r="D33" s="66"/>
      <c r="E33" s="66">
        <v>8.1300000000000008</v>
      </c>
      <c r="F33" s="66"/>
      <c r="G33" s="66"/>
      <c r="H33" s="66">
        <v>15.2</v>
      </c>
      <c r="I33" s="66"/>
      <c r="J33" s="67">
        <v>23.33</v>
      </c>
    </row>
    <row r="34" spans="1:10" x14ac:dyDescent="0.3">
      <c r="A34" s="1"/>
      <c r="B34" s="54" t="s">
        <v>826</v>
      </c>
      <c r="C34" s="66"/>
      <c r="D34" s="66"/>
      <c r="E34" s="66">
        <v>7.88</v>
      </c>
      <c r="F34" s="66"/>
      <c r="G34" s="66"/>
      <c r="H34" s="66">
        <v>17.399999999999999</v>
      </c>
      <c r="I34" s="66"/>
      <c r="J34" s="67">
        <v>25.28</v>
      </c>
    </row>
    <row r="35" spans="1:10" x14ac:dyDescent="0.3">
      <c r="A35" s="1"/>
      <c r="B35" s="54" t="s">
        <v>827</v>
      </c>
      <c r="C35" s="66"/>
      <c r="D35" s="66"/>
      <c r="E35" s="66">
        <v>8.41</v>
      </c>
      <c r="F35" s="66"/>
      <c r="G35" s="66"/>
      <c r="H35" s="66">
        <v>17.399999999999999</v>
      </c>
      <c r="I35" s="66"/>
      <c r="J35" s="67">
        <v>25.81</v>
      </c>
    </row>
    <row r="36" spans="1:10" x14ac:dyDescent="0.3">
      <c r="A36" s="1"/>
      <c r="B36" s="54" t="s">
        <v>828</v>
      </c>
      <c r="C36" s="66"/>
      <c r="D36" s="66"/>
      <c r="E36" s="66">
        <v>8.0500000000000007</v>
      </c>
      <c r="F36" s="66"/>
      <c r="G36" s="66"/>
      <c r="H36" s="66">
        <v>18.5</v>
      </c>
      <c r="I36" s="66"/>
      <c r="J36" s="67">
        <v>26.55</v>
      </c>
    </row>
    <row r="37" spans="1:10" x14ac:dyDescent="0.3">
      <c r="A37" s="1"/>
      <c r="B37" s="54" t="s">
        <v>829</v>
      </c>
      <c r="C37" s="66"/>
      <c r="D37" s="66"/>
      <c r="E37" s="66">
        <v>7.57</v>
      </c>
      <c r="F37" s="66"/>
      <c r="G37" s="66"/>
      <c r="H37" s="66">
        <v>16.899999999999999</v>
      </c>
      <c r="I37" s="66"/>
      <c r="J37" s="67">
        <v>24.47</v>
      </c>
    </row>
    <row r="38" spans="1:10" x14ac:dyDescent="0.3">
      <c r="A38" s="1"/>
      <c r="B38" s="54" t="s">
        <v>830</v>
      </c>
      <c r="C38" s="66"/>
      <c r="D38" s="66"/>
      <c r="E38" s="66">
        <v>7.95</v>
      </c>
      <c r="F38" s="66"/>
      <c r="G38" s="66"/>
      <c r="H38" s="66">
        <v>14.4</v>
      </c>
      <c r="I38" s="66"/>
      <c r="J38" s="67">
        <v>22.35</v>
      </c>
    </row>
    <row r="39" spans="1:10" x14ac:dyDescent="0.3">
      <c r="A39" s="1"/>
      <c r="B39" s="56" t="s">
        <v>831</v>
      </c>
      <c r="C39" s="68"/>
      <c r="D39" s="68"/>
      <c r="E39" s="68">
        <v>7.8</v>
      </c>
      <c r="F39" s="68"/>
      <c r="G39" s="68"/>
      <c r="H39" s="68">
        <v>16.600000000000001</v>
      </c>
      <c r="I39" s="68"/>
      <c r="J39" s="69">
        <v>24.4</v>
      </c>
    </row>
    <row r="40" spans="1:10" x14ac:dyDescent="0.3">
      <c r="A40" s="1"/>
      <c r="B40" s="50" t="s">
        <v>832</v>
      </c>
      <c r="C40" s="64"/>
      <c r="D40" s="64"/>
      <c r="E40" s="64">
        <v>7.37</v>
      </c>
      <c r="F40" s="64"/>
      <c r="G40" s="64"/>
      <c r="H40" s="64">
        <v>16.600000000000001</v>
      </c>
      <c r="I40" s="64"/>
      <c r="J40" s="65">
        <v>23.97</v>
      </c>
    </row>
    <row r="41" spans="1:10" x14ac:dyDescent="0.3">
      <c r="A41" s="1"/>
      <c r="B41" s="54" t="s">
        <v>833</v>
      </c>
      <c r="C41" s="66"/>
      <c r="D41" s="66"/>
      <c r="E41" s="66">
        <v>8.59</v>
      </c>
      <c r="F41" s="66"/>
      <c r="G41" s="66"/>
      <c r="H41" s="66">
        <v>17.7</v>
      </c>
      <c r="I41" s="66"/>
      <c r="J41" s="67">
        <v>26.29</v>
      </c>
    </row>
    <row r="42" spans="1:10" x14ac:dyDescent="0.3">
      <c r="A42" s="1"/>
      <c r="B42" s="54" t="s">
        <v>834</v>
      </c>
      <c r="C42" s="66"/>
      <c r="D42" s="66"/>
      <c r="E42" s="66">
        <v>8.14</v>
      </c>
      <c r="F42" s="66"/>
      <c r="G42" s="66"/>
      <c r="H42" s="66">
        <v>16.399999999999999</v>
      </c>
      <c r="I42" s="66"/>
      <c r="J42" s="67">
        <v>24.54</v>
      </c>
    </row>
    <row r="43" spans="1:10" x14ac:dyDescent="0.3">
      <c r="A43" s="1"/>
      <c r="B43" s="54" t="s">
        <v>835</v>
      </c>
      <c r="C43" s="66"/>
      <c r="D43" s="66"/>
      <c r="E43" s="66">
        <v>8.43</v>
      </c>
      <c r="F43" s="66"/>
      <c r="G43" s="66"/>
      <c r="H43" s="66">
        <v>16.2</v>
      </c>
      <c r="I43" s="66"/>
      <c r="J43" s="67">
        <v>24.63</v>
      </c>
    </row>
    <row r="44" spans="1:10" x14ac:dyDescent="0.3">
      <c r="A44" s="1"/>
      <c r="B44" s="54" t="s">
        <v>836</v>
      </c>
      <c r="C44" s="66"/>
      <c r="D44" s="66"/>
      <c r="E44" s="66">
        <v>6.43</v>
      </c>
      <c r="F44" s="66"/>
      <c r="G44" s="66"/>
      <c r="H44" s="66">
        <v>16.600000000000001</v>
      </c>
      <c r="I44" s="66"/>
      <c r="J44" s="67">
        <v>23.03</v>
      </c>
    </row>
    <row r="45" spans="1:10" x14ac:dyDescent="0.3">
      <c r="A45" s="1"/>
      <c r="B45" s="54" t="s">
        <v>837</v>
      </c>
      <c r="C45" s="66"/>
      <c r="D45" s="66"/>
      <c r="E45" s="66">
        <v>8.42</v>
      </c>
      <c r="F45" s="66"/>
      <c r="G45" s="66"/>
      <c r="H45" s="66">
        <v>16.8</v>
      </c>
      <c r="I45" s="66"/>
      <c r="J45" s="67">
        <v>25.22</v>
      </c>
    </row>
    <row r="46" spans="1:10" x14ac:dyDescent="0.3">
      <c r="A46" s="1"/>
      <c r="B46" s="54" t="s">
        <v>838</v>
      </c>
      <c r="C46" s="66"/>
      <c r="D46" s="66"/>
      <c r="E46" s="66">
        <v>8.26</v>
      </c>
      <c r="F46" s="66"/>
      <c r="G46" s="66"/>
      <c r="H46" s="66">
        <v>17.399999999999999</v>
      </c>
      <c r="I46" s="66"/>
      <c r="J46" s="67">
        <v>25.66</v>
      </c>
    </row>
    <row r="47" spans="1:10" x14ac:dyDescent="0.3">
      <c r="A47" s="1"/>
      <c r="B47" s="56" t="s">
        <v>839</v>
      </c>
      <c r="C47" s="68"/>
      <c r="D47" s="68"/>
      <c r="E47" s="68">
        <v>8.32</v>
      </c>
      <c r="F47" s="68"/>
      <c r="G47" s="68"/>
      <c r="H47" s="68">
        <v>17.399999999999999</v>
      </c>
      <c r="I47" s="68"/>
      <c r="J47" s="69">
        <v>25.72</v>
      </c>
    </row>
    <row r="48" spans="1:10" x14ac:dyDescent="0.3">
      <c r="A48" s="1"/>
      <c r="B48" s="50" t="s">
        <v>840</v>
      </c>
      <c r="C48" s="64"/>
      <c r="D48" s="64"/>
      <c r="E48" s="64">
        <v>8.51</v>
      </c>
      <c r="F48" s="64"/>
      <c r="G48" s="64"/>
      <c r="H48" s="64">
        <v>17.5</v>
      </c>
      <c r="I48" s="64"/>
      <c r="J48" s="65">
        <v>26.01</v>
      </c>
    </row>
    <row r="49" spans="1:10" x14ac:dyDescent="0.3">
      <c r="A49" s="1"/>
      <c r="B49" s="54" t="s">
        <v>841</v>
      </c>
      <c r="C49" s="66"/>
      <c r="D49" s="66"/>
      <c r="E49" s="66">
        <v>8.2100000000000009</v>
      </c>
      <c r="F49" s="66"/>
      <c r="G49" s="66"/>
      <c r="H49" s="66">
        <v>17.600000000000001</v>
      </c>
      <c r="I49" s="66"/>
      <c r="J49" s="67">
        <v>25.81</v>
      </c>
    </row>
    <row r="50" spans="1:10" x14ac:dyDescent="0.3">
      <c r="A50" s="1"/>
      <c r="B50" s="54" t="s">
        <v>842</v>
      </c>
      <c r="C50" s="66"/>
      <c r="D50" s="66"/>
      <c r="E50" s="66">
        <v>8.27</v>
      </c>
      <c r="F50" s="66"/>
      <c r="G50" s="66"/>
      <c r="H50" s="66">
        <v>18.3</v>
      </c>
      <c r="I50" s="66"/>
      <c r="J50" s="67">
        <v>26.57</v>
      </c>
    </row>
    <row r="51" spans="1:10" x14ac:dyDescent="0.3">
      <c r="A51" s="1"/>
      <c r="B51" s="54" t="s">
        <v>843</v>
      </c>
      <c r="C51" s="66"/>
      <c r="D51" s="66"/>
      <c r="E51" s="66">
        <v>7.79</v>
      </c>
      <c r="F51" s="66"/>
      <c r="G51" s="66"/>
      <c r="H51" s="66">
        <v>18.100000000000001</v>
      </c>
      <c r="I51" s="66"/>
      <c r="J51" s="67">
        <v>25.89</v>
      </c>
    </row>
    <row r="52" spans="1:10" x14ac:dyDescent="0.3">
      <c r="A52" s="1"/>
      <c r="B52" s="54" t="s">
        <v>844</v>
      </c>
      <c r="C52" s="66"/>
      <c r="D52" s="66"/>
      <c r="E52" s="66">
        <v>7.8</v>
      </c>
      <c r="F52" s="66"/>
      <c r="G52" s="66"/>
      <c r="H52" s="66">
        <v>18.3</v>
      </c>
      <c r="I52" s="66"/>
      <c r="J52" s="67">
        <v>26.1</v>
      </c>
    </row>
    <row r="53" spans="1:10" x14ac:dyDescent="0.3">
      <c r="A53" s="1"/>
      <c r="B53" s="54" t="s">
        <v>845</v>
      </c>
      <c r="C53" s="66"/>
      <c r="D53" s="66"/>
      <c r="E53" s="66">
        <v>7.71</v>
      </c>
      <c r="F53" s="66"/>
      <c r="G53" s="66"/>
      <c r="H53" s="66">
        <v>18.3</v>
      </c>
      <c r="I53" s="66"/>
      <c r="J53" s="67">
        <v>26.01</v>
      </c>
    </row>
    <row r="54" spans="1:10" x14ac:dyDescent="0.3">
      <c r="A54" s="1"/>
      <c r="B54" s="54" t="s">
        <v>846</v>
      </c>
      <c r="C54" s="66"/>
      <c r="D54" s="66"/>
      <c r="E54" s="66">
        <v>8.49</v>
      </c>
      <c r="F54" s="66"/>
      <c r="G54" s="66"/>
      <c r="H54" s="66">
        <v>17.8</v>
      </c>
      <c r="I54" s="66"/>
      <c r="J54" s="67">
        <v>26.29</v>
      </c>
    </row>
    <row r="55" spans="1:10" x14ac:dyDescent="0.3">
      <c r="A55" s="1"/>
      <c r="B55" s="56" t="s">
        <v>1101</v>
      </c>
      <c r="C55" s="68"/>
      <c r="D55" s="68"/>
      <c r="E55" s="68">
        <v>8.3800000000000008</v>
      </c>
      <c r="F55" s="68"/>
      <c r="G55" s="68"/>
      <c r="H55" s="68">
        <v>18.7</v>
      </c>
      <c r="I55" s="68"/>
      <c r="J55" s="69">
        <v>27.08</v>
      </c>
    </row>
    <row r="56" spans="1:10" ht="15.6" x14ac:dyDescent="0.3">
      <c r="A56" s="1"/>
      <c r="B56" s="70" t="s">
        <v>1102</v>
      </c>
      <c r="C56" s="71">
        <v>0</v>
      </c>
      <c r="D56" s="71">
        <v>0</v>
      </c>
      <c r="E56" s="71">
        <v>191.76499999999999</v>
      </c>
      <c r="F56" s="71">
        <v>0</v>
      </c>
      <c r="G56" s="71">
        <v>82.45</v>
      </c>
      <c r="H56" s="71">
        <v>411.35</v>
      </c>
      <c r="I56" s="71">
        <v>0</v>
      </c>
      <c r="J56" s="71">
        <v>685.56500000000005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261"/>
  <sheetViews>
    <sheetView showGridLines="0" zoomScale="80" workbookViewId="0">
      <pane xSplit="5" ySplit="7" topLeftCell="F166" activePane="bottomRight" state="frozen"/>
      <selection pane="topRight" activeCell="F1" sqref="F1"/>
      <selection pane="bottomLeft" activeCell="A8" sqref="A8"/>
      <selection pane="bottomRight" activeCell="J176" sqref="J176"/>
    </sheetView>
  </sheetViews>
  <sheetFormatPr baseColWidth="10" defaultColWidth="8.88671875" defaultRowHeight="14.4" x14ac:dyDescent="0.3"/>
  <cols>
    <col min="1" max="1" width="2" customWidth="1"/>
    <col min="2" max="2" width="55" customWidth="1"/>
    <col min="3" max="4" width="35" customWidth="1"/>
    <col min="5" max="5" width="30" customWidth="1"/>
    <col min="6" max="20" width="13" customWidth="1"/>
    <col min="21" max="21" width="21" customWidth="1"/>
  </cols>
  <sheetData>
    <row r="1" spans="1:2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69" customHeight="1" x14ac:dyDescent="0.3">
      <c r="A3" s="1"/>
      <c r="B3" s="199" t="s">
        <v>1110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7.399999999999999" x14ac:dyDescent="0.3">
      <c r="A5" s="1"/>
      <c r="B5" s="2" t="s">
        <v>1111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22.95" customHeight="1" x14ac:dyDescent="0.3">
      <c r="A6" s="1"/>
      <c r="B6" s="207" t="s">
        <v>3</v>
      </c>
      <c r="C6" s="207" t="s">
        <v>76</v>
      </c>
      <c r="D6" s="207" t="s">
        <v>1112</v>
      </c>
      <c r="E6" s="207" t="s">
        <v>1113</v>
      </c>
      <c r="F6" s="217" t="s">
        <v>1114</v>
      </c>
      <c r="G6" s="217"/>
      <c r="H6" s="217"/>
      <c r="I6" s="217"/>
      <c r="J6" s="217"/>
      <c r="K6" s="217"/>
      <c r="L6" s="217"/>
      <c r="M6" s="217"/>
      <c r="N6" s="217"/>
      <c r="O6" s="217"/>
      <c r="P6" s="217"/>
      <c r="Q6" s="217"/>
      <c r="R6" s="217"/>
      <c r="S6" s="217"/>
      <c r="T6" s="217"/>
      <c r="U6" s="217"/>
    </row>
    <row r="7" spans="1:21" ht="22.95" customHeight="1" x14ac:dyDescent="0.3">
      <c r="A7" s="1"/>
      <c r="B7" s="207"/>
      <c r="C7" s="207"/>
      <c r="D7" s="207"/>
      <c r="E7" s="207"/>
      <c r="F7" s="72">
        <v>1</v>
      </c>
      <c r="G7" s="72">
        <v>2</v>
      </c>
      <c r="H7" s="72">
        <v>3</v>
      </c>
      <c r="I7" s="72">
        <v>4</v>
      </c>
      <c r="J7" s="72">
        <v>5</v>
      </c>
      <c r="K7" s="72">
        <v>6</v>
      </c>
      <c r="L7" s="72">
        <v>7</v>
      </c>
      <c r="M7" s="72">
        <v>8</v>
      </c>
      <c r="N7" s="72">
        <v>9</v>
      </c>
      <c r="O7" s="72">
        <v>10</v>
      </c>
      <c r="P7" s="72">
        <v>11</v>
      </c>
      <c r="Q7" s="72">
        <v>12</v>
      </c>
      <c r="R7" s="72">
        <v>13</v>
      </c>
      <c r="S7" s="72">
        <v>14</v>
      </c>
      <c r="T7" s="72">
        <v>15</v>
      </c>
      <c r="U7" s="72" t="s">
        <v>953</v>
      </c>
    </row>
    <row r="8" spans="1:21" x14ac:dyDescent="0.3">
      <c r="A8" s="1"/>
      <c r="B8" s="73" t="s">
        <v>182</v>
      </c>
      <c r="C8" s="73" t="s">
        <v>1027</v>
      </c>
      <c r="D8" s="73" t="s">
        <v>193</v>
      </c>
      <c r="E8" s="74" t="s">
        <v>580</v>
      </c>
      <c r="F8" s="75">
        <v>326.75</v>
      </c>
      <c r="G8" s="75">
        <v>276.39999999999998</v>
      </c>
      <c r="H8" s="75">
        <v>10.5</v>
      </c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613.65</v>
      </c>
    </row>
    <row r="9" spans="1:21" x14ac:dyDescent="0.3">
      <c r="A9" s="1"/>
      <c r="B9" s="73" t="s">
        <v>195</v>
      </c>
      <c r="C9" s="73" t="s">
        <v>1115</v>
      </c>
      <c r="D9" s="73" t="s">
        <v>1116</v>
      </c>
      <c r="E9" s="74" t="s">
        <v>580</v>
      </c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>
        <v>0</v>
      </c>
    </row>
    <row r="10" spans="1:21" x14ac:dyDescent="0.3">
      <c r="A10" s="1"/>
      <c r="B10" s="73" t="s">
        <v>629</v>
      </c>
      <c r="C10" s="73" t="s">
        <v>1117</v>
      </c>
      <c r="D10" s="73" t="s">
        <v>76</v>
      </c>
      <c r="E10" s="74" t="s">
        <v>580</v>
      </c>
      <c r="F10" s="75">
        <v>182.4</v>
      </c>
      <c r="G10" s="75">
        <v>192.4</v>
      </c>
      <c r="H10" s="75">
        <v>196.2</v>
      </c>
      <c r="I10" s="75">
        <v>176.7</v>
      </c>
      <c r="J10" s="75">
        <v>174.7</v>
      </c>
      <c r="K10" s="75">
        <v>190.75</v>
      </c>
      <c r="L10" s="75">
        <v>194.25</v>
      </c>
      <c r="M10" s="75">
        <v>174.32499999999999</v>
      </c>
      <c r="N10" s="75">
        <v>183.5</v>
      </c>
      <c r="O10" s="75">
        <v>189.79</v>
      </c>
      <c r="P10" s="75">
        <v>190.25</v>
      </c>
      <c r="Q10" s="75">
        <v>169.15</v>
      </c>
      <c r="R10" s="75">
        <v>164.16300000000001</v>
      </c>
      <c r="S10" s="75">
        <v>177.63499999999999</v>
      </c>
      <c r="T10" s="75">
        <v>191.76499999999999</v>
      </c>
      <c r="U10" s="75">
        <v>2747.9780000000001</v>
      </c>
    </row>
    <row r="11" spans="1:21" x14ac:dyDescent="0.3">
      <c r="A11" s="1"/>
      <c r="B11" s="73" t="s">
        <v>200</v>
      </c>
      <c r="C11" s="73" t="s">
        <v>1030</v>
      </c>
      <c r="D11" s="73" t="s">
        <v>76</v>
      </c>
      <c r="E11" s="74" t="s">
        <v>580</v>
      </c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>
        <v>0</v>
      </c>
    </row>
    <row r="12" spans="1:21" x14ac:dyDescent="0.3">
      <c r="A12" s="1"/>
      <c r="B12" s="73" t="s">
        <v>614</v>
      </c>
      <c r="C12" s="73" t="s">
        <v>956</v>
      </c>
      <c r="D12" s="73" t="s">
        <v>76</v>
      </c>
      <c r="E12" s="74" t="s">
        <v>579</v>
      </c>
      <c r="F12" s="75">
        <v>482.2</v>
      </c>
      <c r="G12" s="75">
        <v>475.2</v>
      </c>
      <c r="H12" s="75">
        <v>482.6</v>
      </c>
      <c r="I12" s="75">
        <v>482.8</v>
      </c>
      <c r="J12" s="75">
        <v>443.4</v>
      </c>
      <c r="K12" s="75">
        <v>450.9</v>
      </c>
      <c r="L12" s="75">
        <v>444.4</v>
      </c>
      <c r="M12" s="75">
        <v>447.7</v>
      </c>
      <c r="N12" s="75">
        <v>417.35</v>
      </c>
      <c r="O12" s="75">
        <v>384.15</v>
      </c>
      <c r="P12" s="75">
        <v>414.5</v>
      </c>
      <c r="Q12" s="75">
        <v>357.85</v>
      </c>
      <c r="R12" s="75">
        <v>395.25</v>
      </c>
      <c r="S12" s="75">
        <v>373.4</v>
      </c>
      <c r="T12" s="75">
        <v>396.55</v>
      </c>
      <c r="U12" s="75">
        <v>6448.25</v>
      </c>
    </row>
    <row r="13" spans="1:21" x14ac:dyDescent="0.3">
      <c r="A13" s="1"/>
      <c r="B13" s="73" t="s">
        <v>615</v>
      </c>
      <c r="C13" s="73" t="s">
        <v>958</v>
      </c>
      <c r="D13" s="73" t="s">
        <v>76</v>
      </c>
      <c r="E13" s="74" t="s">
        <v>579</v>
      </c>
      <c r="F13" s="75">
        <v>64.45</v>
      </c>
      <c r="G13" s="75">
        <v>64.45</v>
      </c>
      <c r="H13" s="75">
        <v>64.45</v>
      </c>
      <c r="I13" s="75">
        <v>70.3</v>
      </c>
      <c r="J13" s="75">
        <v>70.3</v>
      </c>
      <c r="K13" s="75">
        <v>63</v>
      </c>
      <c r="L13" s="75">
        <v>69</v>
      </c>
      <c r="M13" s="75">
        <v>69</v>
      </c>
      <c r="N13" s="75">
        <v>75</v>
      </c>
      <c r="O13" s="75">
        <v>68.56</v>
      </c>
      <c r="P13" s="75">
        <v>63.06</v>
      </c>
      <c r="Q13" s="75">
        <v>64.2</v>
      </c>
      <c r="R13" s="75">
        <v>63.46</v>
      </c>
      <c r="S13" s="75">
        <v>61.4</v>
      </c>
      <c r="T13" s="75">
        <v>67.75</v>
      </c>
      <c r="U13" s="75">
        <v>998.38</v>
      </c>
    </row>
    <row r="14" spans="1:21" x14ac:dyDescent="0.3">
      <c r="A14" s="1"/>
      <c r="B14" s="73" t="s">
        <v>616</v>
      </c>
      <c r="C14" s="73" t="s">
        <v>959</v>
      </c>
      <c r="D14" s="73" t="s">
        <v>76</v>
      </c>
      <c r="E14" s="74" t="s">
        <v>579</v>
      </c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>
        <v>4.3</v>
      </c>
      <c r="T14" s="75">
        <v>7.1174999999999997</v>
      </c>
      <c r="U14" s="75">
        <v>11.4175</v>
      </c>
    </row>
    <row r="15" spans="1:21" x14ac:dyDescent="0.3">
      <c r="A15" s="1"/>
      <c r="B15" s="73" t="s">
        <v>627</v>
      </c>
      <c r="C15" s="73" t="s">
        <v>1032</v>
      </c>
      <c r="D15" s="73" t="s">
        <v>76</v>
      </c>
      <c r="E15" s="74" t="s">
        <v>580</v>
      </c>
      <c r="F15" s="75">
        <v>211.4</v>
      </c>
      <c r="G15" s="75">
        <v>214.3</v>
      </c>
      <c r="H15" s="75">
        <v>218.7</v>
      </c>
      <c r="I15" s="75">
        <v>220.55</v>
      </c>
      <c r="J15" s="75">
        <v>220.2</v>
      </c>
      <c r="K15" s="75">
        <v>239.25</v>
      </c>
      <c r="L15" s="75">
        <v>218.5</v>
      </c>
      <c r="M15" s="75">
        <v>180.05</v>
      </c>
      <c r="N15" s="75">
        <v>241.9</v>
      </c>
      <c r="O15" s="75">
        <v>229.05</v>
      </c>
      <c r="P15" s="75">
        <v>267.14999999999998</v>
      </c>
      <c r="Q15" s="75">
        <v>261.55</v>
      </c>
      <c r="R15" s="75">
        <v>256.25</v>
      </c>
      <c r="S15" s="75">
        <v>221.35</v>
      </c>
      <c r="T15" s="75">
        <v>82.45</v>
      </c>
      <c r="U15" s="75">
        <v>3282.65</v>
      </c>
    </row>
    <row r="16" spans="1:21" x14ac:dyDescent="0.3">
      <c r="A16" s="1"/>
      <c r="B16" s="73" t="s">
        <v>630</v>
      </c>
      <c r="C16" s="73" t="s">
        <v>1033</v>
      </c>
      <c r="D16" s="73" t="s">
        <v>1118</v>
      </c>
      <c r="E16" s="74" t="s">
        <v>580</v>
      </c>
      <c r="F16" s="75">
        <v>428.05</v>
      </c>
      <c r="G16" s="75">
        <v>428.55</v>
      </c>
      <c r="H16" s="75">
        <v>432.85</v>
      </c>
      <c r="I16" s="75">
        <v>417.6</v>
      </c>
      <c r="J16" s="75">
        <v>386.3</v>
      </c>
      <c r="K16" s="75">
        <v>416.65</v>
      </c>
      <c r="L16" s="75">
        <v>404.7</v>
      </c>
      <c r="M16" s="75">
        <v>368</v>
      </c>
      <c r="N16" s="75">
        <v>401.65</v>
      </c>
      <c r="O16" s="75">
        <v>223.8</v>
      </c>
      <c r="P16" s="75">
        <v>290.89999999999998</v>
      </c>
      <c r="Q16" s="75">
        <v>363.2</v>
      </c>
      <c r="R16" s="75">
        <v>370.7</v>
      </c>
      <c r="S16" s="75">
        <v>401.45</v>
      </c>
      <c r="T16" s="75">
        <v>411.35</v>
      </c>
      <c r="U16" s="75">
        <v>5745.75</v>
      </c>
    </row>
    <row r="17" spans="1:21" x14ac:dyDescent="0.3">
      <c r="A17" s="1"/>
      <c r="B17" s="73" t="s">
        <v>596</v>
      </c>
      <c r="C17" s="73" t="s">
        <v>960</v>
      </c>
      <c r="D17" s="73" t="s">
        <v>76</v>
      </c>
      <c r="E17" s="74" t="s">
        <v>579</v>
      </c>
      <c r="F17" s="75">
        <v>433.65</v>
      </c>
      <c r="G17" s="75">
        <v>463.6</v>
      </c>
      <c r="H17" s="75">
        <v>472.70026000000001</v>
      </c>
      <c r="I17" s="75">
        <v>475.7</v>
      </c>
      <c r="J17" s="75">
        <v>468.05</v>
      </c>
      <c r="K17" s="75">
        <v>477.25</v>
      </c>
      <c r="L17" s="75">
        <v>472.4</v>
      </c>
      <c r="M17" s="75">
        <v>476.35</v>
      </c>
      <c r="N17" s="75">
        <v>481.4</v>
      </c>
      <c r="O17" s="75">
        <v>462.95</v>
      </c>
      <c r="P17" s="75">
        <v>466.1</v>
      </c>
      <c r="Q17" s="75">
        <v>478.75</v>
      </c>
      <c r="R17" s="75">
        <v>477.55</v>
      </c>
      <c r="S17" s="75">
        <v>474.3</v>
      </c>
      <c r="T17" s="75">
        <v>479.05</v>
      </c>
      <c r="U17" s="75">
        <v>7059.80026</v>
      </c>
    </row>
    <row r="18" spans="1:21" x14ac:dyDescent="0.3">
      <c r="A18" s="1"/>
      <c r="B18" s="73" t="s">
        <v>73</v>
      </c>
      <c r="C18" s="73" t="s">
        <v>74</v>
      </c>
      <c r="D18" s="73" t="s">
        <v>76</v>
      </c>
      <c r="E18" s="74" t="s">
        <v>579</v>
      </c>
      <c r="F18" s="75">
        <v>4948.6499999999996</v>
      </c>
      <c r="G18" s="75">
        <v>4848.8</v>
      </c>
      <c r="H18" s="75">
        <v>4798.5</v>
      </c>
      <c r="I18" s="75">
        <v>4908.7</v>
      </c>
      <c r="J18" s="75">
        <v>4901.3999999999996</v>
      </c>
      <c r="K18" s="75">
        <v>4966.05</v>
      </c>
      <c r="L18" s="75">
        <v>4882.6499999999996</v>
      </c>
      <c r="M18" s="75">
        <v>4826.8</v>
      </c>
      <c r="N18" s="75">
        <v>4871.95</v>
      </c>
      <c r="O18" s="75">
        <v>4771.3</v>
      </c>
      <c r="P18" s="75">
        <v>4742.5</v>
      </c>
      <c r="Q18" s="75">
        <v>4421.2</v>
      </c>
      <c r="R18" s="75">
        <v>4151.8</v>
      </c>
      <c r="S18" s="75">
        <v>4191.05</v>
      </c>
      <c r="T18" s="75">
        <v>3728.8</v>
      </c>
      <c r="U18" s="75">
        <v>69960.149999999994</v>
      </c>
    </row>
    <row r="19" spans="1:21" x14ac:dyDescent="0.3">
      <c r="A19" s="1"/>
      <c r="B19" s="73" t="s">
        <v>589</v>
      </c>
      <c r="C19" s="73" t="s">
        <v>961</v>
      </c>
      <c r="D19" s="73" t="s">
        <v>76</v>
      </c>
      <c r="E19" s="74" t="s">
        <v>579</v>
      </c>
      <c r="F19" s="75">
        <v>465.5</v>
      </c>
      <c r="G19" s="75">
        <v>464.8</v>
      </c>
      <c r="H19" s="75">
        <v>463.2</v>
      </c>
      <c r="I19" s="75">
        <v>463.2</v>
      </c>
      <c r="J19" s="75">
        <v>463.2</v>
      </c>
      <c r="K19" s="75">
        <v>463.35</v>
      </c>
      <c r="L19" s="75">
        <v>463.45</v>
      </c>
      <c r="M19" s="75">
        <v>463.8</v>
      </c>
      <c r="N19" s="75">
        <v>463.7</v>
      </c>
      <c r="O19" s="75">
        <v>463.45</v>
      </c>
      <c r="P19" s="75">
        <v>462.95</v>
      </c>
      <c r="Q19" s="75">
        <v>457.75</v>
      </c>
      <c r="R19" s="75">
        <v>463.55</v>
      </c>
      <c r="S19" s="75">
        <v>463.65</v>
      </c>
      <c r="T19" s="75">
        <v>463.95</v>
      </c>
      <c r="U19" s="75">
        <v>6949.5</v>
      </c>
    </row>
    <row r="20" spans="1:21" x14ac:dyDescent="0.3">
      <c r="A20" s="1"/>
      <c r="B20" s="73" t="s">
        <v>591</v>
      </c>
      <c r="C20" s="73" t="s">
        <v>1119</v>
      </c>
      <c r="D20" s="73" t="s">
        <v>76</v>
      </c>
      <c r="E20" s="74" t="s">
        <v>579</v>
      </c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>
        <v>0</v>
      </c>
    </row>
    <row r="21" spans="1:21" x14ac:dyDescent="0.3">
      <c r="A21" s="1"/>
      <c r="B21" s="73" t="s">
        <v>591</v>
      </c>
      <c r="C21" s="73" t="s">
        <v>1120</v>
      </c>
      <c r="D21" s="73" t="s">
        <v>76</v>
      </c>
      <c r="E21" s="74" t="s">
        <v>579</v>
      </c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>
        <v>0</v>
      </c>
    </row>
    <row r="22" spans="1:21" x14ac:dyDescent="0.3">
      <c r="A22" s="1"/>
      <c r="B22" s="73" t="s">
        <v>587</v>
      </c>
      <c r="C22" s="73" t="s">
        <v>962</v>
      </c>
      <c r="D22" s="73" t="s">
        <v>76</v>
      </c>
      <c r="E22" s="74" t="s">
        <v>579</v>
      </c>
      <c r="F22" s="75">
        <v>3632.65</v>
      </c>
      <c r="G22" s="75">
        <v>3595.1</v>
      </c>
      <c r="H22" s="75">
        <v>2484.8000000000002</v>
      </c>
      <c r="I22" s="75">
        <v>3618.5</v>
      </c>
      <c r="J22" s="75">
        <v>3630.2499499999999</v>
      </c>
      <c r="K22" s="75">
        <v>3626.8</v>
      </c>
      <c r="L22" s="75">
        <v>3632.9</v>
      </c>
      <c r="M22" s="75">
        <v>3627.05</v>
      </c>
      <c r="N22" s="75">
        <v>3632.85</v>
      </c>
      <c r="O22" s="75">
        <v>3627.5</v>
      </c>
      <c r="P22" s="75">
        <v>3623.35</v>
      </c>
      <c r="Q22" s="75">
        <v>3510.2</v>
      </c>
      <c r="R22" s="75">
        <v>3384.85</v>
      </c>
      <c r="S22" s="75">
        <v>3431.8</v>
      </c>
      <c r="T22" s="75">
        <v>3299.25</v>
      </c>
      <c r="U22" s="75">
        <v>52357.849950000003</v>
      </c>
    </row>
    <row r="23" spans="1:21" x14ac:dyDescent="0.3">
      <c r="A23" s="1"/>
      <c r="B23" s="73" t="s">
        <v>587</v>
      </c>
      <c r="C23" s="73" t="s">
        <v>963</v>
      </c>
      <c r="D23" s="73" t="s">
        <v>76</v>
      </c>
      <c r="E23" s="74" t="s">
        <v>579</v>
      </c>
      <c r="F23" s="75">
        <v>84</v>
      </c>
      <c r="G23" s="75">
        <v>1001.6</v>
      </c>
      <c r="H23" s="75">
        <v>1006.1</v>
      </c>
      <c r="I23" s="75">
        <v>1003.85</v>
      </c>
      <c r="J23" s="75">
        <v>1006.05418</v>
      </c>
      <c r="K23" s="75">
        <v>1003.25</v>
      </c>
      <c r="L23" s="75">
        <v>1004.8</v>
      </c>
      <c r="M23" s="75">
        <v>1003.95</v>
      </c>
      <c r="N23" s="75">
        <v>1005.9</v>
      </c>
      <c r="O23" s="75">
        <v>1004.1</v>
      </c>
      <c r="P23" s="75">
        <v>1001.35</v>
      </c>
      <c r="Q23" s="75">
        <v>1007.05</v>
      </c>
      <c r="R23" s="75">
        <v>1000.35</v>
      </c>
      <c r="S23" s="75">
        <v>991.15</v>
      </c>
      <c r="T23" s="75">
        <v>989.75</v>
      </c>
      <c r="U23" s="75">
        <v>14113.25418</v>
      </c>
    </row>
    <row r="24" spans="1:21" x14ac:dyDescent="0.3">
      <c r="A24" s="1"/>
      <c r="B24" s="73" t="s">
        <v>617</v>
      </c>
      <c r="C24" s="73" t="s">
        <v>1121</v>
      </c>
      <c r="D24" s="73" t="s">
        <v>76</v>
      </c>
      <c r="E24" s="74" t="s">
        <v>581</v>
      </c>
      <c r="F24" s="75">
        <v>2.5</v>
      </c>
      <c r="G24" s="75">
        <v>2.95</v>
      </c>
      <c r="H24" s="75">
        <v>2.85</v>
      </c>
      <c r="I24" s="75">
        <v>3.05</v>
      </c>
      <c r="J24" s="75">
        <v>2.4500000000000002</v>
      </c>
      <c r="K24" s="75">
        <v>2.65</v>
      </c>
      <c r="L24" s="75">
        <v>2.2999999999999998</v>
      </c>
      <c r="M24" s="75">
        <v>2.4</v>
      </c>
      <c r="N24" s="75">
        <v>2.15</v>
      </c>
      <c r="O24" s="75">
        <v>2.7</v>
      </c>
      <c r="P24" s="75">
        <v>2.7</v>
      </c>
      <c r="Q24" s="75">
        <v>2.75</v>
      </c>
      <c r="R24" s="75">
        <v>2.35</v>
      </c>
      <c r="S24" s="75">
        <v>2.2999999999999998</v>
      </c>
      <c r="T24" s="75">
        <v>2.4500000000000002</v>
      </c>
      <c r="U24" s="75">
        <v>38.549999999999997</v>
      </c>
    </row>
    <row r="25" spans="1:21" x14ac:dyDescent="0.3">
      <c r="A25" s="1"/>
      <c r="B25" s="73" t="s">
        <v>597</v>
      </c>
      <c r="C25" s="73" t="s">
        <v>1122</v>
      </c>
      <c r="D25" s="73" t="s">
        <v>76</v>
      </c>
      <c r="E25" s="74" t="s">
        <v>581</v>
      </c>
      <c r="F25" s="75">
        <v>7.05</v>
      </c>
      <c r="G25" s="75">
        <v>6.45</v>
      </c>
      <c r="H25" s="75">
        <v>7.75</v>
      </c>
      <c r="I25" s="75">
        <v>9.1</v>
      </c>
      <c r="J25" s="75">
        <v>6.2</v>
      </c>
      <c r="K25" s="75">
        <v>8.3000000000000007</v>
      </c>
      <c r="L25" s="75">
        <v>6.55</v>
      </c>
      <c r="M25" s="75">
        <v>8.4499999999999993</v>
      </c>
      <c r="N25" s="75">
        <v>5.4</v>
      </c>
      <c r="O25" s="75">
        <v>7.95</v>
      </c>
      <c r="P25" s="75">
        <v>8.9</v>
      </c>
      <c r="Q25" s="75">
        <v>7.25</v>
      </c>
      <c r="R25" s="75">
        <v>8.25</v>
      </c>
      <c r="S25" s="75">
        <v>5.15</v>
      </c>
      <c r="T25" s="75">
        <v>6.15</v>
      </c>
      <c r="U25" s="75">
        <v>108.9</v>
      </c>
    </row>
    <row r="26" spans="1:21" x14ac:dyDescent="0.3">
      <c r="A26" s="1"/>
      <c r="B26" s="73" t="s">
        <v>78</v>
      </c>
      <c r="C26" s="73" t="s">
        <v>964</v>
      </c>
      <c r="D26" s="73" t="s">
        <v>76</v>
      </c>
      <c r="E26" s="74" t="s">
        <v>579</v>
      </c>
      <c r="F26" s="75">
        <v>157.85</v>
      </c>
      <c r="G26" s="75">
        <v>155.55000000000001</v>
      </c>
      <c r="H26" s="75">
        <v>156.5</v>
      </c>
      <c r="I26" s="75">
        <v>156</v>
      </c>
      <c r="J26" s="75">
        <v>155.1</v>
      </c>
      <c r="K26" s="75">
        <v>158.6</v>
      </c>
      <c r="L26" s="75">
        <v>159.75</v>
      </c>
      <c r="M26" s="75">
        <v>158.9</v>
      </c>
      <c r="N26" s="75">
        <v>160.5</v>
      </c>
      <c r="O26" s="75">
        <v>158.75</v>
      </c>
      <c r="P26" s="75">
        <v>157.94999999999999</v>
      </c>
      <c r="Q26" s="75">
        <v>157.44999999999999</v>
      </c>
      <c r="R26" s="75">
        <v>155.94999999999999</v>
      </c>
      <c r="S26" s="75">
        <v>155.75</v>
      </c>
      <c r="T26" s="75">
        <v>159.80000000000001</v>
      </c>
      <c r="U26" s="75">
        <v>2364.4</v>
      </c>
    </row>
    <row r="27" spans="1:21" x14ac:dyDescent="0.3">
      <c r="A27" s="1"/>
      <c r="B27" s="73" t="s">
        <v>78</v>
      </c>
      <c r="C27" s="73" t="s">
        <v>1123</v>
      </c>
      <c r="D27" s="73" t="s">
        <v>76</v>
      </c>
      <c r="E27" s="74" t="s">
        <v>579</v>
      </c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>
        <v>0</v>
      </c>
    </row>
    <row r="28" spans="1:21" x14ac:dyDescent="0.3">
      <c r="A28" s="1"/>
      <c r="B28" s="73" t="s">
        <v>78</v>
      </c>
      <c r="C28" s="73" t="s">
        <v>965</v>
      </c>
      <c r="D28" s="73" t="s">
        <v>76</v>
      </c>
      <c r="E28" s="74" t="s">
        <v>579</v>
      </c>
      <c r="F28" s="75">
        <v>1900.15</v>
      </c>
      <c r="G28" s="75">
        <v>1894.05</v>
      </c>
      <c r="H28" s="75">
        <v>1919.45</v>
      </c>
      <c r="I28" s="75">
        <v>1934.1</v>
      </c>
      <c r="J28" s="75">
        <v>1926.15</v>
      </c>
      <c r="K28" s="75">
        <v>1935.35</v>
      </c>
      <c r="L28" s="75">
        <v>1942.7</v>
      </c>
      <c r="M28" s="75">
        <v>1941.4</v>
      </c>
      <c r="N28" s="75">
        <v>1893</v>
      </c>
      <c r="O28" s="75">
        <v>1931.2</v>
      </c>
      <c r="P28" s="75">
        <v>1930.1</v>
      </c>
      <c r="Q28" s="75">
        <v>1920.15</v>
      </c>
      <c r="R28" s="75">
        <v>1893.45</v>
      </c>
      <c r="S28" s="75">
        <v>1766.85</v>
      </c>
      <c r="T28" s="75">
        <v>1794.2</v>
      </c>
      <c r="U28" s="75">
        <v>28522.3</v>
      </c>
    </row>
    <row r="29" spans="1:21" x14ac:dyDescent="0.3">
      <c r="A29" s="1"/>
      <c r="B29" s="73" t="s">
        <v>78</v>
      </c>
      <c r="C29" s="73" t="s">
        <v>1124</v>
      </c>
      <c r="D29" s="73" t="s">
        <v>76</v>
      </c>
      <c r="E29" s="74" t="s">
        <v>579</v>
      </c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>
        <v>0</v>
      </c>
    </row>
    <row r="30" spans="1:21" x14ac:dyDescent="0.3">
      <c r="A30" s="1"/>
      <c r="B30" s="73" t="s">
        <v>78</v>
      </c>
      <c r="C30" s="73" t="s">
        <v>1125</v>
      </c>
      <c r="D30" s="73" t="s">
        <v>76</v>
      </c>
      <c r="E30" s="74" t="s">
        <v>580</v>
      </c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>
        <v>0</v>
      </c>
    </row>
    <row r="31" spans="1:21" x14ac:dyDescent="0.3">
      <c r="A31" s="1"/>
      <c r="B31" s="73" t="s">
        <v>78</v>
      </c>
      <c r="C31" s="73" t="s">
        <v>1125</v>
      </c>
      <c r="D31" s="73" t="s">
        <v>1126</v>
      </c>
      <c r="E31" s="74" t="s">
        <v>580</v>
      </c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>
        <v>0</v>
      </c>
    </row>
    <row r="32" spans="1:21" x14ac:dyDescent="0.3">
      <c r="A32" s="1"/>
      <c r="B32" s="73" t="s">
        <v>78</v>
      </c>
      <c r="C32" s="73" t="s">
        <v>1127</v>
      </c>
      <c r="D32" s="73" t="s">
        <v>76</v>
      </c>
      <c r="E32" s="74" t="s">
        <v>580</v>
      </c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>
        <v>0</v>
      </c>
    </row>
    <row r="33" spans="1:21" x14ac:dyDescent="0.3">
      <c r="A33" s="1"/>
      <c r="B33" s="73" t="s">
        <v>618</v>
      </c>
      <c r="C33" s="73" t="s">
        <v>966</v>
      </c>
      <c r="D33" s="73" t="s">
        <v>1128</v>
      </c>
      <c r="E33" s="74" t="s">
        <v>579</v>
      </c>
      <c r="F33" s="75">
        <v>447.15</v>
      </c>
      <c r="G33" s="75">
        <v>475.85</v>
      </c>
      <c r="H33" s="75">
        <v>475.65</v>
      </c>
      <c r="I33" s="75">
        <v>476.25</v>
      </c>
      <c r="J33" s="75">
        <v>476.4</v>
      </c>
      <c r="K33" s="75">
        <v>475.85</v>
      </c>
      <c r="L33" s="75">
        <v>475.55</v>
      </c>
      <c r="M33" s="75">
        <v>476.4</v>
      </c>
      <c r="N33" s="75">
        <v>475.8</v>
      </c>
      <c r="O33" s="75">
        <v>475.45</v>
      </c>
      <c r="P33" s="75">
        <v>475.25</v>
      </c>
      <c r="Q33" s="75">
        <v>475.2</v>
      </c>
      <c r="R33" s="75">
        <v>475.2</v>
      </c>
      <c r="S33" s="75">
        <v>475.35</v>
      </c>
      <c r="T33" s="75">
        <v>475.35</v>
      </c>
      <c r="U33" s="75">
        <v>7106.7</v>
      </c>
    </row>
    <row r="34" spans="1:21" x14ac:dyDescent="0.3">
      <c r="A34" s="1"/>
      <c r="B34" s="73" t="s">
        <v>618</v>
      </c>
      <c r="C34" s="73" t="s">
        <v>967</v>
      </c>
      <c r="D34" s="73" t="s">
        <v>76</v>
      </c>
      <c r="E34" s="74" t="s">
        <v>579</v>
      </c>
      <c r="F34" s="75">
        <v>481.4</v>
      </c>
      <c r="G34" s="75">
        <v>479.8</v>
      </c>
      <c r="H34" s="75">
        <v>480.35</v>
      </c>
      <c r="I34" s="75">
        <v>480.3</v>
      </c>
      <c r="J34" s="75">
        <v>479.55</v>
      </c>
      <c r="K34" s="75">
        <v>475</v>
      </c>
      <c r="L34" s="75">
        <v>468.1</v>
      </c>
      <c r="M34" s="75">
        <v>460.05</v>
      </c>
      <c r="N34" s="75">
        <v>339.25</v>
      </c>
      <c r="O34" s="75">
        <v>439.5</v>
      </c>
      <c r="P34" s="75">
        <v>424.25</v>
      </c>
      <c r="Q34" s="75">
        <v>405.05</v>
      </c>
      <c r="R34" s="75">
        <v>386.85</v>
      </c>
      <c r="S34" s="75">
        <v>393.25</v>
      </c>
      <c r="T34" s="75">
        <v>382.5</v>
      </c>
      <c r="U34" s="75">
        <v>6575.2</v>
      </c>
    </row>
    <row r="35" spans="1:21" x14ac:dyDescent="0.3">
      <c r="A35" s="1"/>
      <c r="B35" s="73" t="s">
        <v>618</v>
      </c>
      <c r="C35" s="73" t="s">
        <v>968</v>
      </c>
      <c r="D35" s="73" t="s">
        <v>76</v>
      </c>
      <c r="E35" s="74" t="s">
        <v>579</v>
      </c>
      <c r="F35" s="75">
        <v>486.8</v>
      </c>
      <c r="G35" s="75">
        <v>486.6</v>
      </c>
      <c r="H35" s="75">
        <v>486.8</v>
      </c>
      <c r="I35" s="75">
        <v>486.55</v>
      </c>
      <c r="J35" s="75">
        <v>486.85</v>
      </c>
      <c r="K35" s="75">
        <v>486.6</v>
      </c>
      <c r="L35" s="75">
        <v>486.95</v>
      </c>
      <c r="M35" s="75">
        <v>486.85</v>
      </c>
      <c r="N35" s="75">
        <v>486.7</v>
      </c>
      <c r="O35" s="75">
        <v>486.6</v>
      </c>
      <c r="P35" s="75">
        <v>486.55</v>
      </c>
      <c r="Q35" s="75">
        <v>487.25</v>
      </c>
      <c r="R35" s="75">
        <v>487.15</v>
      </c>
      <c r="S35" s="75">
        <v>487.15</v>
      </c>
      <c r="T35" s="75">
        <v>487.1</v>
      </c>
      <c r="U35" s="75">
        <v>7302.5</v>
      </c>
    </row>
    <row r="36" spans="1:21" x14ac:dyDescent="0.3">
      <c r="A36" s="1"/>
      <c r="B36" s="73" t="s">
        <v>618</v>
      </c>
      <c r="C36" s="73" t="s">
        <v>969</v>
      </c>
      <c r="D36" s="73" t="s">
        <v>1128</v>
      </c>
      <c r="E36" s="74" t="s">
        <v>579</v>
      </c>
      <c r="F36" s="75">
        <v>262.60000000000002</v>
      </c>
      <c r="G36" s="75">
        <v>269.2</v>
      </c>
      <c r="H36" s="75">
        <v>302</v>
      </c>
      <c r="I36" s="75">
        <v>282.89999999999998</v>
      </c>
      <c r="J36" s="75">
        <v>259.89999999999998</v>
      </c>
      <c r="K36" s="75">
        <v>232.6</v>
      </c>
      <c r="L36" s="75">
        <v>215.6</v>
      </c>
      <c r="M36" s="75">
        <v>236.55</v>
      </c>
      <c r="N36" s="75">
        <v>233.55</v>
      </c>
      <c r="O36" s="75">
        <v>207.4</v>
      </c>
      <c r="P36" s="75">
        <v>193.7</v>
      </c>
      <c r="Q36" s="75">
        <v>194.7</v>
      </c>
      <c r="R36" s="75">
        <v>193.2</v>
      </c>
      <c r="S36" s="75">
        <v>183.6</v>
      </c>
      <c r="T36" s="75">
        <v>192.9</v>
      </c>
      <c r="U36" s="75">
        <v>3460.4</v>
      </c>
    </row>
    <row r="37" spans="1:21" x14ac:dyDescent="0.3">
      <c r="A37" s="1"/>
      <c r="B37" s="73" t="s">
        <v>279</v>
      </c>
      <c r="C37" s="73" t="s">
        <v>970</v>
      </c>
      <c r="D37" s="73" t="s">
        <v>76</v>
      </c>
      <c r="E37" s="74" t="s">
        <v>579</v>
      </c>
      <c r="F37" s="75">
        <v>3953.45</v>
      </c>
      <c r="G37" s="75">
        <v>3903.1</v>
      </c>
      <c r="H37" s="75">
        <v>3953.35</v>
      </c>
      <c r="I37" s="75">
        <v>3862</v>
      </c>
      <c r="J37" s="75">
        <v>3905.3</v>
      </c>
      <c r="K37" s="75">
        <v>3958.45</v>
      </c>
      <c r="L37" s="75">
        <v>3983.85</v>
      </c>
      <c r="M37" s="75">
        <v>3981.2</v>
      </c>
      <c r="N37" s="75">
        <v>3976.75</v>
      </c>
      <c r="O37" s="75">
        <v>3957.9</v>
      </c>
      <c r="P37" s="75">
        <v>3918.8</v>
      </c>
      <c r="Q37" s="75">
        <v>3749.7</v>
      </c>
      <c r="R37" s="75">
        <v>3972.85</v>
      </c>
      <c r="S37" s="75">
        <v>3051.05</v>
      </c>
      <c r="T37" s="75">
        <v>3955.8</v>
      </c>
      <c r="U37" s="75">
        <v>58083.55</v>
      </c>
    </row>
    <row r="38" spans="1:21" x14ac:dyDescent="0.3">
      <c r="A38" s="1"/>
      <c r="B38" s="73" t="s">
        <v>285</v>
      </c>
      <c r="C38" s="73" t="s">
        <v>971</v>
      </c>
      <c r="D38" s="73" t="s">
        <v>76</v>
      </c>
      <c r="E38" s="74" t="s">
        <v>579</v>
      </c>
      <c r="F38" s="75">
        <v>148.15</v>
      </c>
      <c r="G38" s="75">
        <v>147.19999999999999</v>
      </c>
      <c r="H38" s="75">
        <v>147.15</v>
      </c>
      <c r="I38" s="75">
        <v>145.85</v>
      </c>
      <c r="J38" s="75">
        <v>148.9</v>
      </c>
      <c r="K38" s="75">
        <v>177.7</v>
      </c>
      <c r="L38" s="75">
        <v>187.25</v>
      </c>
      <c r="M38" s="75">
        <v>186.4</v>
      </c>
      <c r="N38" s="75">
        <v>188.25</v>
      </c>
      <c r="O38" s="75">
        <v>186.09049999999999</v>
      </c>
      <c r="P38" s="75">
        <v>186.1</v>
      </c>
      <c r="Q38" s="75">
        <v>188.15</v>
      </c>
      <c r="R38" s="75">
        <v>186.25</v>
      </c>
      <c r="S38" s="75">
        <v>186.5</v>
      </c>
      <c r="T38" s="75">
        <v>186.95</v>
      </c>
      <c r="U38" s="75">
        <v>2596.8905</v>
      </c>
    </row>
    <row r="39" spans="1:21" x14ac:dyDescent="0.3">
      <c r="A39" s="1"/>
      <c r="B39" s="73" t="s">
        <v>285</v>
      </c>
      <c r="C39" s="73" t="s">
        <v>972</v>
      </c>
      <c r="D39" s="73" t="s">
        <v>76</v>
      </c>
      <c r="E39" s="74" t="s">
        <v>579</v>
      </c>
      <c r="F39" s="75">
        <v>114.95</v>
      </c>
      <c r="G39" s="75">
        <v>100.55</v>
      </c>
      <c r="H39" s="75">
        <v>93</v>
      </c>
      <c r="I39" s="75">
        <v>111.75</v>
      </c>
      <c r="J39" s="75">
        <v>112</v>
      </c>
      <c r="K39" s="75">
        <v>116.25</v>
      </c>
      <c r="L39" s="75">
        <v>125.15</v>
      </c>
      <c r="M39" s="75">
        <v>121.15</v>
      </c>
      <c r="N39" s="75">
        <v>126.85</v>
      </c>
      <c r="O39" s="75">
        <v>116.265</v>
      </c>
      <c r="P39" s="75">
        <v>111.5</v>
      </c>
      <c r="Q39" s="75">
        <v>112.35</v>
      </c>
      <c r="R39" s="75">
        <v>110.05</v>
      </c>
      <c r="S39" s="75">
        <v>107.4</v>
      </c>
      <c r="T39" s="75">
        <v>106.6</v>
      </c>
      <c r="U39" s="75">
        <v>1685.8150000000001</v>
      </c>
    </row>
    <row r="40" spans="1:21" x14ac:dyDescent="0.3">
      <c r="A40" s="1"/>
      <c r="B40" s="73" t="s">
        <v>285</v>
      </c>
      <c r="C40" s="73" t="s">
        <v>1129</v>
      </c>
      <c r="D40" s="73" t="s">
        <v>184</v>
      </c>
      <c r="E40" s="74" t="s">
        <v>580</v>
      </c>
      <c r="F40" s="75">
        <v>53.05</v>
      </c>
      <c r="G40" s="75">
        <v>87.1</v>
      </c>
      <c r="H40" s="75">
        <v>65.45</v>
      </c>
      <c r="I40" s="75">
        <v>85.95</v>
      </c>
      <c r="J40" s="75">
        <v>80.7</v>
      </c>
      <c r="K40" s="75">
        <v>48.15</v>
      </c>
      <c r="L40" s="75">
        <v>52.5</v>
      </c>
      <c r="M40" s="75">
        <v>57.1</v>
      </c>
      <c r="N40" s="75">
        <v>210.05</v>
      </c>
      <c r="O40" s="75">
        <v>80.05</v>
      </c>
      <c r="P40" s="75">
        <v>104.55</v>
      </c>
      <c r="Q40" s="75">
        <v>57.6</v>
      </c>
      <c r="R40" s="75">
        <v>166.9</v>
      </c>
      <c r="S40" s="75">
        <v>226.85</v>
      </c>
      <c r="T40" s="75">
        <v>135.19999999999999</v>
      </c>
      <c r="U40" s="75">
        <v>1511.2</v>
      </c>
    </row>
    <row r="41" spans="1:21" x14ac:dyDescent="0.3">
      <c r="A41" s="1"/>
      <c r="B41" s="73" t="s">
        <v>613</v>
      </c>
      <c r="C41" s="73" t="s">
        <v>973</v>
      </c>
      <c r="D41" s="73" t="s">
        <v>76</v>
      </c>
      <c r="E41" s="74" t="s">
        <v>579</v>
      </c>
      <c r="F41" s="75">
        <v>83.2</v>
      </c>
      <c r="G41" s="75">
        <v>81.55</v>
      </c>
      <c r="H41" s="75">
        <v>81.650000000000006</v>
      </c>
      <c r="I41" s="75">
        <v>84</v>
      </c>
      <c r="J41" s="75">
        <v>84</v>
      </c>
      <c r="K41" s="75">
        <v>84</v>
      </c>
      <c r="L41" s="75">
        <v>84</v>
      </c>
      <c r="M41" s="75">
        <v>83.85</v>
      </c>
      <c r="N41" s="75">
        <v>84</v>
      </c>
      <c r="O41" s="75">
        <v>81.75</v>
      </c>
      <c r="P41" s="75">
        <v>84</v>
      </c>
      <c r="Q41" s="75">
        <v>84</v>
      </c>
      <c r="R41" s="75">
        <v>83.8</v>
      </c>
      <c r="S41" s="75">
        <v>84.1</v>
      </c>
      <c r="T41" s="75">
        <v>84.05</v>
      </c>
      <c r="U41" s="75">
        <v>1251.95</v>
      </c>
    </row>
    <row r="42" spans="1:21" x14ac:dyDescent="0.3">
      <c r="A42" s="1"/>
      <c r="B42" s="73" t="s">
        <v>83</v>
      </c>
      <c r="C42" s="73" t="s">
        <v>84</v>
      </c>
      <c r="D42" s="73" t="s">
        <v>76</v>
      </c>
      <c r="E42" s="74" t="s">
        <v>579</v>
      </c>
      <c r="F42" s="75">
        <v>15580.2</v>
      </c>
      <c r="G42" s="75">
        <v>15394.25</v>
      </c>
      <c r="H42" s="75">
        <v>15585.1</v>
      </c>
      <c r="I42" s="75">
        <v>15026.5</v>
      </c>
      <c r="J42" s="75">
        <v>15581.15</v>
      </c>
      <c r="K42" s="75">
        <v>15119.75</v>
      </c>
      <c r="L42" s="75">
        <v>15335.6</v>
      </c>
      <c r="M42" s="75">
        <v>15099.85</v>
      </c>
      <c r="N42" s="75">
        <v>15566.3</v>
      </c>
      <c r="O42" s="75">
        <v>15565.6</v>
      </c>
      <c r="P42" s="75">
        <v>14901.2</v>
      </c>
      <c r="Q42" s="75">
        <v>15103.8</v>
      </c>
      <c r="R42" s="75">
        <v>15585.3</v>
      </c>
      <c r="S42" s="75">
        <v>15590.25</v>
      </c>
      <c r="T42" s="75">
        <v>15585.1</v>
      </c>
      <c r="U42" s="75">
        <v>230619.95</v>
      </c>
    </row>
    <row r="43" spans="1:21" x14ac:dyDescent="0.3">
      <c r="A43" s="1"/>
      <c r="B43" s="73" t="s">
        <v>83</v>
      </c>
      <c r="C43" s="73" t="s">
        <v>974</v>
      </c>
      <c r="D43" s="73" t="s">
        <v>76</v>
      </c>
      <c r="E43" s="74" t="s">
        <v>579</v>
      </c>
      <c r="F43" s="75"/>
      <c r="G43" s="75"/>
      <c r="H43" s="75"/>
      <c r="I43" s="75"/>
      <c r="J43" s="75"/>
      <c r="K43" s="75">
        <v>304.3</v>
      </c>
      <c r="L43" s="75">
        <v>1709.45</v>
      </c>
      <c r="M43" s="75">
        <v>1693.2</v>
      </c>
      <c r="N43" s="75">
        <v>1699.55</v>
      </c>
      <c r="O43" s="75">
        <v>1698.85</v>
      </c>
      <c r="P43" s="75">
        <v>2274.85</v>
      </c>
      <c r="Q43" s="75">
        <v>3334.4</v>
      </c>
      <c r="R43" s="75">
        <v>3356.95</v>
      </c>
      <c r="S43" s="75">
        <v>3362.5</v>
      </c>
      <c r="T43" s="75">
        <v>3975.2</v>
      </c>
      <c r="U43" s="75">
        <v>23409.25</v>
      </c>
    </row>
    <row r="44" spans="1:21" x14ac:dyDescent="0.3">
      <c r="A44" s="1"/>
      <c r="B44" s="73" t="s">
        <v>83</v>
      </c>
      <c r="C44" s="73" t="s">
        <v>1130</v>
      </c>
      <c r="D44" s="73" t="s">
        <v>1131</v>
      </c>
      <c r="E44" s="74" t="s">
        <v>580</v>
      </c>
      <c r="F44" s="75"/>
      <c r="G44" s="75">
        <v>47.05</v>
      </c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>
        <v>47.05</v>
      </c>
    </row>
    <row r="45" spans="1:21" x14ac:dyDescent="0.3">
      <c r="A45" s="1"/>
      <c r="B45" s="73" t="s">
        <v>83</v>
      </c>
      <c r="C45" s="73" t="s">
        <v>1130</v>
      </c>
      <c r="D45" s="73" t="s">
        <v>1132</v>
      </c>
      <c r="E45" s="74" t="s">
        <v>580</v>
      </c>
      <c r="F45" s="75"/>
      <c r="G45" s="75">
        <v>46.9</v>
      </c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>
        <v>46.9</v>
      </c>
    </row>
    <row r="46" spans="1:21" ht="27.6" x14ac:dyDescent="0.3">
      <c r="A46" s="1"/>
      <c r="B46" s="73" t="s">
        <v>603</v>
      </c>
      <c r="C46" s="73" t="s">
        <v>975</v>
      </c>
      <c r="D46" s="73" t="s">
        <v>76</v>
      </c>
      <c r="E46" s="74" t="s">
        <v>579</v>
      </c>
      <c r="F46" s="75">
        <v>124</v>
      </c>
      <c r="G46" s="75">
        <v>118.35</v>
      </c>
      <c r="H46" s="75">
        <v>123.35</v>
      </c>
      <c r="I46" s="75">
        <v>124</v>
      </c>
      <c r="J46" s="75">
        <v>124.35</v>
      </c>
      <c r="K46" s="75">
        <v>123.85</v>
      </c>
      <c r="L46" s="75">
        <v>123.4</v>
      </c>
      <c r="M46" s="75">
        <v>122.95</v>
      </c>
      <c r="N46" s="75">
        <v>121.85</v>
      </c>
      <c r="O46" s="75">
        <v>122.55</v>
      </c>
      <c r="P46" s="75">
        <v>122.75</v>
      </c>
      <c r="Q46" s="75">
        <v>122.55</v>
      </c>
      <c r="R46" s="75">
        <v>122</v>
      </c>
      <c r="S46" s="75">
        <v>121.95</v>
      </c>
      <c r="T46" s="75">
        <v>122.35</v>
      </c>
      <c r="U46" s="75">
        <v>1840.25</v>
      </c>
    </row>
    <row r="47" spans="1:21" ht="27.6" x14ac:dyDescent="0.3">
      <c r="A47" s="1"/>
      <c r="B47" s="73" t="s">
        <v>604</v>
      </c>
      <c r="C47" s="73" t="s">
        <v>976</v>
      </c>
      <c r="D47" s="73" t="s">
        <v>76</v>
      </c>
      <c r="E47" s="74" t="s">
        <v>579</v>
      </c>
      <c r="F47" s="75">
        <v>495.5</v>
      </c>
      <c r="G47" s="75">
        <v>494.9</v>
      </c>
      <c r="H47" s="75">
        <v>373.3</v>
      </c>
      <c r="I47" s="75">
        <v>496.7</v>
      </c>
      <c r="J47" s="75">
        <v>497.1</v>
      </c>
      <c r="K47" s="75">
        <v>495.9</v>
      </c>
      <c r="L47" s="75">
        <v>496.45</v>
      </c>
      <c r="M47" s="75">
        <v>495.25</v>
      </c>
      <c r="N47" s="75">
        <v>497.1</v>
      </c>
      <c r="O47" s="75">
        <v>495.7</v>
      </c>
      <c r="P47" s="75">
        <v>494.5</v>
      </c>
      <c r="Q47" s="75">
        <v>497.15</v>
      </c>
      <c r="R47" s="75">
        <v>371.7</v>
      </c>
      <c r="S47" s="75">
        <v>497.45</v>
      </c>
      <c r="T47" s="75">
        <v>496.95</v>
      </c>
      <c r="U47" s="75">
        <v>7195.65</v>
      </c>
    </row>
    <row r="48" spans="1:21" x14ac:dyDescent="0.3">
      <c r="A48" s="1"/>
      <c r="B48" s="73" t="s">
        <v>86</v>
      </c>
      <c r="C48" s="73" t="s">
        <v>87</v>
      </c>
      <c r="D48" s="73" t="s">
        <v>76</v>
      </c>
      <c r="E48" s="74" t="s">
        <v>579</v>
      </c>
      <c r="F48" s="75">
        <v>10525.2</v>
      </c>
      <c r="G48" s="75">
        <v>10014.65</v>
      </c>
      <c r="H48" s="75">
        <v>10607.4</v>
      </c>
      <c r="I48" s="75">
        <v>10910.3</v>
      </c>
      <c r="J48" s="75">
        <v>10736.4</v>
      </c>
      <c r="K48" s="75">
        <v>10995.9</v>
      </c>
      <c r="L48" s="75">
        <v>10983.5</v>
      </c>
      <c r="M48" s="75">
        <v>10979.65</v>
      </c>
      <c r="N48" s="75">
        <v>10988.1</v>
      </c>
      <c r="O48" s="75">
        <v>10983.1</v>
      </c>
      <c r="P48" s="75">
        <v>10944.15</v>
      </c>
      <c r="Q48" s="75">
        <v>9444.2000000000007</v>
      </c>
      <c r="R48" s="75">
        <v>9071.0499999999993</v>
      </c>
      <c r="S48" s="75">
        <v>9497.2000000000007</v>
      </c>
      <c r="T48" s="75">
        <v>10321.1</v>
      </c>
      <c r="U48" s="75">
        <v>157001.9</v>
      </c>
    </row>
    <row r="49" spans="1:21" x14ac:dyDescent="0.3">
      <c r="A49" s="1"/>
      <c r="B49" s="73" t="s">
        <v>86</v>
      </c>
      <c r="C49" s="73" t="s">
        <v>977</v>
      </c>
      <c r="D49" s="73" t="s">
        <v>76</v>
      </c>
      <c r="E49" s="74" t="s">
        <v>579</v>
      </c>
      <c r="F49" s="75">
        <v>155.94999999999999</v>
      </c>
      <c r="G49" s="75">
        <v>156</v>
      </c>
      <c r="H49" s="75">
        <v>156</v>
      </c>
      <c r="I49" s="75">
        <v>156</v>
      </c>
      <c r="J49" s="75">
        <v>156</v>
      </c>
      <c r="K49" s="75">
        <v>155.94999999999999</v>
      </c>
      <c r="L49" s="75">
        <v>156</v>
      </c>
      <c r="M49" s="75">
        <v>156</v>
      </c>
      <c r="N49" s="75">
        <v>156</v>
      </c>
      <c r="O49" s="75">
        <v>156</v>
      </c>
      <c r="P49" s="75">
        <v>156</v>
      </c>
      <c r="Q49" s="75">
        <v>156</v>
      </c>
      <c r="R49" s="75">
        <v>156</v>
      </c>
      <c r="S49" s="75">
        <v>156</v>
      </c>
      <c r="T49" s="75">
        <v>156.05000000000001</v>
      </c>
      <c r="U49" s="75">
        <v>2339.9499999999998</v>
      </c>
    </row>
    <row r="50" spans="1:21" x14ac:dyDescent="0.3">
      <c r="A50" s="1"/>
      <c r="B50" s="73" t="s">
        <v>978</v>
      </c>
      <c r="C50" s="73" t="s">
        <v>979</v>
      </c>
      <c r="D50" s="73" t="s">
        <v>76</v>
      </c>
      <c r="E50" s="74" t="s">
        <v>579</v>
      </c>
      <c r="F50" s="75">
        <v>2073.4</v>
      </c>
      <c r="G50" s="75">
        <v>2036.65</v>
      </c>
      <c r="H50" s="75">
        <v>2270.15</v>
      </c>
      <c r="I50" s="75">
        <v>2259.9499999999998</v>
      </c>
      <c r="J50" s="75">
        <v>1826.15</v>
      </c>
      <c r="K50" s="75">
        <v>1797.15</v>
      </c>
      <c r="L50" s="75">
        <v>1481.4</v>
      </c>
      <c r="M50" s="75">
        <v>1561.2</v>
      </c>
      <c r="N50" s="75">
        <v>1346.55</v>
      </c>
      <c r="O50" s="75">
        <v>1312.45</v>
      </c>
      <c r="P50" s="75">
        <v>1327.8</v>
      </c>
      <c r="Q50" s="75">
        <v>1215.05</v>
      </c>
      <c r="R50" s="75">
        <v>1295.2</v>
      </c>
      <c r="S50" s="75">
        <v>1217</v>
      </c>
      <c r="T50" s="75">
        <v>1130.6500000000001</v>
      </c>
      <c r="U50" s="75">
        <v>24150.75</v>
      </c>
    </row>
    <row r="51" spans="1:21" x14ac:dyDescent="0.3">
      <c r="A51" s="1"/>
      <c r="B51" s="73" t="s">
        <v>605</v>
      </c>
      <c r="C51" s="73" t="s">
        <v>980</v>
      </c>
      <c r="D51" s="73" t="s">
        <v>76</v>
      </c>
      <c r="E51" s="74" t="s">
        <v>579</v>
      </c>
      <c r="F51" s="75">
        <v>473.15</v>
      </c>
      <c r="G51" s="75">
        <v>474.35</v>
      </c>
      <c r="H51" s="75">
        <v>474.3</v>
      </c>
      <c r="I51" s="75">
        <v>473</v>
      </c>
      <c r="J51" s="75">
        <v>467.9</v>
      </c>
      <c r="K51" s="75">
        <v>467.5</v>
      </c>
      <c r="L51" s="75">
        <v>468.3</v>
      </c>
      <c r="M51" s="75">
        <v>468.3</v>
      </c>
      <c r="N51" s="75">
        <v>463.1</v>
      </c>
      <c r="O51" s="75">
        <v>462.4</v>
      </c>
      <c r="P51" s="75">
        <v>459.95</v>
      </c>
      <c r="Q51" s="75">
        <v>450.8</v>
      </c>
      <c r="R51" s="75">
        <v>457.85</v>
      </c>
      <c r="S51" s="75">
        <v>457.25</v>
      </c>
      <c r="T51" s="75">
        <v>457.95</v>
      </c>
      <c r="U51" s="75">
        <v>6976.1</v>
      </c>
    </row>
    <row r="52" spans="1:21" x14ac:dyDescent="0.3">
      <c r="A52" s="1"/>
      <c r="B52" s="73" t="s">
        <v>606</v>
      </c>
      <c r="C52" s="73" t="s">
        <v>981</v>
      </c>
      <c r="D52" s="73" t="s">
        <v>76</v>
      </c>
      <c r="E52" s="74" t="s">
        <v>579</v>
      </c>
      <c r="F52" s="75">
        <v>462.95</v>
      </c>
      <c r="G52" s="75">
        <v>463.05</v>
      </c>
      <c r="H52" s="75">
        <v>463.1</v>
      </c>
      <c r="I52" s="75">
        <v>462.05</v>
      </c>
      <c r="J52" s="75">
        <v>454.65</v>
      </c>
      <c r="K52" s="75">
        <v>445.15</v>
      </c>
      <c r="L52" s="75">
        <v>424.05</v>
      </c>
      <c r="M52" s="75">
        <v>404.5</v>
      </c>
      <c r="N52" s="75">
        <v>385.95</v>
      </c>
      <c r="O52" s="75">
        <v>364.95</v>
      </c>
      <c r="P52" s="75">
        <v>353.4</v>
      </c>
      <c r="Q52" s="75">
        <v>342.95</v>
      </c>
      <c r="R52" s="75">
        <v>343.4</v>
      </c>
      <c r="S52" s="75">
        <v>385.55</v>
      </c>
      <c r="T52" s="75">
        <v>396.1</v>
      </c>
      <c r="U52" s="75">
        <v>6151.8</v>
      </c>
    </row>
    <row r="53" spans="1:21" x14ac:dyDescent="0.3">
      <c r="A53" s="1"/>
      <c r="B53" s="73" t="s">
        <v>89</v>
      </c>
      <c r="C53" s="73" t="s">
        <v>1133</v>
      </c>
      <c r="D53" s="73" t="s">
        <v>1134</v>
      </c>
      <c r="E53" s="74" t="s">
        <v>580</v>
      </c>
      <c r="F53" s="75">
        <v>742.05</v>
      </c>
      <c r="G53" s="75">
        <v>526.5</v>
      </c>
      <c r="H53" s="75">
        <v>537.4</v>
      </c>
      <c r="I53" s="75">
        <v>431.75</v>
      </c>
      <c r="J53" s="75">
        <v>295.45</v>
      </c>
      <c r="K53" s="75">
        <v>1041.8499999999999</v>
      </c>
      <c r="L53" s="75">
        <v>608.25</v>
      </c>
      <c r="M53" s="75">
        <v>421.7</v>
      </c>
      <c r="N53" s="75">
        <v>1037.3499999999999</v>
      </c>
      <c r="O53" s="75">
        <v>531.35</v>
      </c>
      <c r="P53" s="75">
        <v>629.20000000000005</v>
      </c>
      <c r="Q53" s="75"/>
      <c r="R53" s="75">
        <v>750.35</v>
      </c>
      <c r="S53" s="75">
        <v>721.5</v>
      </c>
      <c r="T53" s="75">
        <v>703.45</v>
      </c>
      <c r="U53" s="75">
        <v>8978.15</v>
      </c>
    </row>
    <row r="54" spans="1:21" x14ac:dyDescent="0.3">
      <c r="A54" s="1"/>
      <c r="B54" s="73" t="s">
        <v>89</v>
      </c>
      <c r="C54" s="73" t="s">
        <v>1135</v>
      </c>
      <c r="D54" s="73" t="s">
        <v>94</v>
      </c>
      <c r="E54" s="74" t="s">
        <v>580</v>
      </c>
      <c r="F54" s="75"/>
      <c r="G54" s="75">
        <v>330.8</v>
      </c>
      <c r="H54" s="75">
        <v>90.85</v>
      </c>
      <c r="I54" s="75">
        <v>413.5</v>
      </c>
      <c r="J54" s="75">
        <v>112.75</v>
      </c>
      <c r="K54" s="75"/>
      <c r="L54" s="75"/>
      <c r="M54" s="75"/>
      <c r="N54" s="75"/>
      <c r="O54" s="75"/>
      <c r="P54" s="75"/>
      <c r="Q54" s="75">
        <v>353.85</v>
      </c>
      <c r="R54" s="75"/>
      <c r="S54" s="75">
        <v>68.45</v>
      </c>
      <c r="T54" s="75"/>
      <c r="U54" s="75">
        <v>1370.2</v>
      </c>
    </row>
    <row r="55" spans="1:21" x14ac:dyDescent="0.3">
      <c r="A55" s="1"/>
      <c r="B55" s="73" t="s">
        <v>89</v>
      </c>
      <c r="C55" s="73" t="s">
        <v>1136</v>
      </c>
      <c r="D55" s="73" t="s">
        <v>1137</v>
      </c>
      <c r="E55" s="74" t="s">
        <v>580</v>
      </c>
      <c r="F55" s="75"/>
      <c r="G55" s="75"/>
      <c r="H55" s="75"/>
      <c r="I55" s="75"/>
      <c r="J55" s="75"/>
      <c r="K55" s="75"/>
      <c r="L55" s="75"/>
      <c r="M55" s="75">
        <v>11.1</v>
      </c>
      <c r="N55" s="75">
        <v>13.05</v>
      </c>
      <c r="O55" s="75"/>
      <c r="P55" s="75"/>
      <c r="Q55" s="75"/>
      <c r="R55" s="75">
        <v>31.3</v>
      </c>
      <c r="S55" s="75"/>
      <c r="T55" s="75"/>
      <c r="U55" s="75">
        <v>55.45</v>
      </c>
    </row>
    <row r="56" spans="1:21" x14ac:dyDescent="0.3">
      <c r="A56" s="1"/>
      <c r="B56" s="73" t="s">
        <v>619</v>
      </c>
      <c r="C56" s="73" t="s">
        <v>1038</v>
      </c>
      <c r="D56" s="73" t="s">
        <v>76</v>
      </c>
      <c r="E56" s="74" t="s">
        <v>582</v>
      </c>
      <c r="F56" s="75">
        <v>498.2</v>
      </c>
      <c r="G56" s="75">
        <v>856.25</v>
      </c>
      <c r="H56" s="75">
        <v>716.3</v>
      </c>
      <c r="I56" s="75">
        <v>615.85</v>
      </c>
      <c r="J56" s="75">
        <v>557.70000000000005</v>
      </c>
      <c r="K56" s="75">
        <v>1020.5</v>
      </c>
      <c r="L56" s="75">
        <v>1258.0999999999999</v>
      </c>
      <c r="M56" s="75">
        <v>717.75</v>
      </c>
      <c r="N56" s="75">
        <v>727.25</v>
      </c>
      <c r="O56" s="75">
        <v>1001.1</v>
      </c>
      <c r="P56" s="75">
        <v>1214.55</v>
      </c>
      <c r="Q56" s="75">
        <v>1134.6500000000001</v>
      </c>
      <c r="R56" s="75">
        <v>1160.8</v>
      </c>
      <c r="S56" s="75">
        <v>1177.7</v>
      </c>
      <c r="T56" s="75">
        <v>1044.6500000000001</v>
      </c>
      <c r="U56" s="75">
        <v>13701.35</v>
      </c>
    </row>
    <row r="57" spans="1:21" x14ac:dyDescent="0.3">
      <c r="A57" s="1"/>
      <c r="B57" s="73" t="s">
        <v>619</v>
      </c>
      <c r="C57" s="73" t="s">
        <v>1039</v>
      </c>
      <c r="D57" s="73" t="s">
        <v>76</v>
      </c>
      <c r="E57" s="74" t="s">
        <v>582</v>
      </c>
      <c r="F57" s="75">
        <v>379.9</v>
      </c>
      <c r="G57" s="75">
        <v>190.2</v>
      </c>
      <c r="H57" s="75">
        <v>140.19999999999999</v>
      </c>
      <c r="I57" s="75">
        <v>146.69999999999999</v>
      </c>
      <c r="J57" s="75">
        <v>94.6</v>
      </c>
      <c r="K57" s="75">
        <v>141.85</v>
      </c>
      <c r="L57" s="75">
        <v>256.45</v>
      </c>
      <c r="M57" s="75">
        <v>163.35</v>
      </c>
      <c r="N57" s="75">
        <v>132.69999999999999</v>
      </c>
      <c r="O57" s="75">
        <v>207.65</v>
      </c>
      <c r="P57" s="75">
        <v>159.19999999999999</v>
      </c>
      <c r="Q57" s="75">
        <v>350.25</v>
      </c>
      <c r="R57" s="75">
        <v>186.4</v>
      </c>
      <c r="S57" s="75">
        <v>114.1</v>
      </c>
      <c r="T57" s="75">
        <v>138.4</v>
      </c>
      <c r="U57" s="75">
        <v>2801.95</v>
      </c>
    </row>
    <row r="58" spans="1:21" x14ac:dyDescent="0.3">
      <c r="A58" s="1"/>
      <c r="B58" s="73" t="s">
        <v>305</v>
      </c>
      <c r="C58" s="73" t="s">
        <v>1138</v>
      </c>
      <c r="D58" s="73" t="s">
        <v>76</v>
      </c>
      <c r="E58" s="74" t="s">
        <v>582</v>
      </c>
      <c r="F58" s="75">
        <v>1151.7</v>
      </c>
      <c r="G58" s="75">
        <v>1214.7</v>
      </c>
      <c r="H58" s="75">
        <v>951.3</v>
      </c>
      <c r="I58" s="75">
        <v>1530.45</v>
      </c>
      <c r="J58" s="75">
        <v>904.8</v>
      </c>
      <c r="K58" s="75">
        <v>750.6</v>
      </c>
      <c r="L58" s="75">
        <v>854.2</v>
      </c>
      <c r="M58" s="75">
        <v>876.1</v>
      </c>
      <c r="N58" s="75">
        <v>1086.5999999999999</v>
      </c>
      <c r="O58" s="75">
        <v>1964.45</v>
      </c>
      <c r="P58" s="75">
        <v>1976.65</v>
      </c>
      <c r="Q58" s="75">
        <v>1259.2</v>
      </c>
      <c r="R58" s="75">
        <v>534.5</v>
      </c>
      <c r="S58" s="75">
        <v>330</v>
      </c>
      <c r="T58" s="75">
        <v>2017.9</v>
      </c>
      <c r="U58" s="75">
        <v>17403.150000000001</v>
      </c>
    </row>
    <row r="59" spans="1:21" x14ac:dyDescent="0.3">
      <c r="A59" s="1"/>
      <c r="B59" s="73" t="s">
        <v>96</v>
      </c>
      <c r="C59" s="73" t="s">
        <v>1044</v>
      </c>
      <c r="D59" s="73" t="s">
        <v>1139</v>
      </c>
      <c r="E59" s="74" t="s">
        <v>582</v>
      </c>
      <c r="F59" s="75">
        <v>1312.3</v>
      </c>
      <c r="G59" s="75">
        <v>1596.65</v>
      </c>
      <c r="H59" s="75">
        <v>1181.6500000000001</v>
      </c>
      <c r="I59" s="75">
        <v>1239.25</v>
      </c>
      <c r="J59" s="75">
        <v>1748.95</v>
      </c>
      <c r="K59" s="75">
        <v>1174.05</v>
      </c>
      <c r="L59" s="75">
        <v>1008.345</v>
      </c>
      <c r="M59" s="75">
        <v>1451.75</v>
      </c>
      <c r="N59" s="75">
        <v>773.95</v>
      </c>
      <c r="O59" s="75">
        <v>1321.05</v>
      </c>
      <c r="P59" s="75">
        <v>1383.5</v>
      </c>
      <c r="Q59" s="75">
        <v>1355.25</v>
      </c>
      <c r="R59" s="75">
        <v>1353.4</v>
      </c>
      <c r="S59" s="75">
        <v>1132.1500000000001</v>
      </c>
      <c r="T59" s="75">
        <v>1075.7898700000001</v>
      </c>
      <c r="U59" s="75">
        <v>19108.03487</v>
      </c>
    </row>
    <row r="60" spans="1:21" x14ac:dyDescent="0.3">
      <c r="A60" s="1"/>
      <c r="B60" s="73" t="s">
        <v>96</v>
      </c>
      <c r="C60" s="73" t="s">
        <v>1044</v>
      </c>
      <c r="D60" s="73" t="s">
        <v>1140</v>
      </c>
      <c r="E60" s="74" t="s">
        <v>582</v>
      </c>
      <c r="F60" s="75">
        <v>1801.25</v>
      </c>
      <c r="G60" s="75">
        <v>1975.05</v>
      </c>
      <c r="H60" s="75">
        <v>1740.5</v>
      </c>
      <c r="I60" s="75">
        <v>1607.85</v>
      </c>
      <c r="J60" s="75">
        <v>2248.6</v>
      </c>
      <c r="K60" s="75">
        <v>1771.45</v>
      </c>
      <c r="L60" s="75">
        <v>1673.95</v>
      </c>
      <c r="M60" s="75">
        <v>1925.65</v>
      </c>
      <c r="N60" s="75">
        <v>1367.65</v>
      </c>
      <c r="O60" s="75">
        <v>1829.65</v>
      </c>
      <c r="P60" s="75">
        <v>1899.05</v>
      </c>
      <c r="Q60" s="75">
        <v>1886.6</v>
      </c>
      <c r="R60" s="75">
        <v>1858.45</v>
      </c>
      <c r="S60" s="75">
        <v>1975.3</v>
      </c>
      <c r="T60" s="75">
        <v>1688.73153</v>
      </c>
      <c r="U60" s="75">
        <v>27249.731530000001</v>
      </c>
    </row>
    <row r="61" spans="1:21" x14ac:dyDescent="0.3">
      <c r="A61" s="1"/>
      <c r="B61" s="73" t="s">
        <v>96</v>
      </c>
      <c r="C61" s="73" t="s">
        <v>1141</v>
      </c>
      <c r="D61" s="73" t="s">
        <v>1142</v>
      </c>
      <c r="E61" s="74" t="s">
        <v>582</v>
      </c>
      <c r="F61" s="75">
        <v>194</v>
      </c>
      <c r="G61" s="75">
        <v>217.8</v>
      </c>
      <c r="H61" s="75">
        <v>131.6</v>
      </c>
      <c r="I61" s="75">
        <v>145.75</v>
      </c>
      <c r="J61" s="75">
        <v>210.8</v>
      </c>
      <c r="K61" s="75">
        <v>144.15</v>
      </c>
      <c r="L61" s="75">
        <v>126.6</v>
      </c>
      <c r="M61" s="75">
        <v>197.15</v>
      </c>
      <c r="N61" s="75">
        <v>85.25</v>
      </c>
      <c r="O61" s="75">
        <v>188.4</v>
      </c>
      <c r="P61" s="75">
        <v>157.35</v>
      </c>
      <c r="Q61" s="75">
        <v>156.44999999999999</v>
      </c>
      <c r="R61" s="75">
        <v>162.85</v>
      </c>
      <c r="S61" s="75">
        <v>139.85</v>
      </c>
      <c r="T61" s="75">
        <v>120.469325</v>
      </c>
      <c r="U61" s="75">
        <v>2378.469325</v>
      </c>
    </row>
    <row r="62" spans="1:21" x14ac:dyDescent="0.3">
      <c r="A62" s="1"/>
      <c r="B62" s="73" t="s">
        <v>96</v>
      </c>
      <c r="C62" s="73" t="s">
        <v>1141</v>
      </c>
      <c r="D62" s="73" t="s">
        <v>1143</v>
      </c>
      <c r="E62" s="74" t="s">
        <v>582</v>
      </c>
      <c r="F62" s="75">
        <v>90.7</v>
      </c>
      <c r="G62" s="75">
        <v>132.44999999999999</v>
      </c>
      <c r="H62" s="75">
        <v>85.1</v>
      </c>
      <c r="I62" s="75">
        <v>101.2</v>
      </c>
      <c r="J62" s="75">
        <v>154.4</v>
      </c>
      <c r="K62" s="75">
        <v>88.3</v>
      </c>
      <c r="L62" s="75">
        <v>88.004999999999995</v>
      </c>
      <c r="M62" s="75">
        <v>107.5</v>
      </c>
      <c r="N62" s="75">
        <v>42.5</v>
      </c>
      <c r="O62" s="75">
        <v>113.5</v>
      </c>
      <c r="P62" s="75">
        <v>105.9</v>
      </c>
      <c r="Q62" s="75">
        <v>92.55</v>
      </c>
      <c r="R62" s="75">
        <v>34.200000000000003</v>
      </c>
      <c r="S62" s="75">
        <v>65.150000000000006</v>
      </c>
      <c r="T62" s="75">
        <v>47.393949999999997</v>
      </c>
      <c r="U62" s="75">
        <v>1348.8489500000001</v>
      </c>
    </row>
    <row r="63" spans="1:21" x14ac:dyDescent="0.3">
      <c r="A63" s="1"/>
      <c r="B63" s="73" t="s">
        <v>96</v>
      </c>
      <c r="C63" s="73" t="s">
        <v>982</v>
      </c>
      <c r="D63" s="73" t="s">
        <v>76</v>
      </c>
      <c r="E63" s="74" t="s">
        <v>579</v>
      </c>
      <c r="F63" s="75">
        <v>162.85</v>
      </c>
      <c r="G63" s="75">
        <v>111.8</v>
      </c>
      <c r="H63" s="75">
        <v>267.05</v>
      </c>
      <c r="I63" s="75">
        <v>194.4</v>
      </c>
      <c r="J63" s="75">
        <v>141.1</v>
      </c>
      <c r="K63" s="75">
        <v>160.65</v>
      </c>
      <c r="L63" s="75">
        <v>149.05000000000001</v>
      </c>
      <c r="M63" s="75">
        <v>88.2</v>
      </c>
      <c r="N63" s="75">
        <v>199.15</v>
      </c>
      <c r="O63" s="75"/>
      <c r="P63" s="75">
        <v>191.35</v>
      </c>
      <c r="Q63" s="75">
        <v>220.65</v>
      </c>
      <c r="R63" s="75">
        <v>118.2</v>
      </c>
      <c r="S63" s="75">
        <v>217.2</v>
      </c>
      <c r="T63" s="75">
        <v>160.52000000000001</v>
      </c>
      <c r="U63" s="75">
        <v>2382.17</v>
      </c>
    </row>
    <row r="64" spans="1:21" x14ac:dyDescent="0.3">
      <c r="A64" s="1"/>
      <c r="B64" s="73" t="s">
        <v>96</v>
      </c>
      <c r="C64" s="73" t="s">
        <v>983</v>
      </c>
      <c r="D64" s="73" t="s">
        <v>76</v>
      </c>
      <c r="E64" s="74" t="s">
        <v>579</v>
      </c>
      <c r="F64" s="75">
        <v>2015.95</v>
      </c>
      <c r="G64" s="75">
        <v>2015.05</v>
      </c>
      <c r="H64" s="75">
        <v>1964.75</v>
      </c>
      <c r="I64" s="75">
        <v>2016.8</v>
      </c>
      <c r="J64" s="75">
        <v>1392.4</v>
      </c>
      <c r="K64" s="75">
        <v>2020.85</v>
      </c>
      <c r="L64" s="75">
        <v>2024.25</v>
      </c>
      <c r="M64" s="75">
        <v>2020.7</v>
      </c>
      <c r="N64" s="75">
        <v>2024.2</v>
      </c>
      <c r="O64" s="75">
        <v>2022.45</v>
      </c>
      <c r="P64" s="75">
        <v>2018.05</v>
      </c>
      <c r="Q64" s="75">
        <v>1768.3</v>
      </c>
      <c r="R64" s="75">
        <v>2025.5</v>
      </c>
      <c r="S64" s="75">
        <v>2026.9</v>
      </c>
      <c r="T64" s="75">
        <v>2024.66571</v>
      </c>
      <c r="U64" s="75">
        <v>29380.815709999999</v>
      </c>
    </row>
    <row r="65" spans="1:21" x14ac:dyDescent="0.3">
      <c r="A65" s="1"/>
      <c r="B65" s="73" t="s">
        <v>96</v>
      </c>
      <c r="C65" s="73" t="s">
        <v>1144</v>
      </c>
      <c r="D65" s="73" t="s">
        <v>76</v>
      </c>
      <c r="E65" s="74" t="s">
        <v>581</v>
      </c>
      <c r="F65" s="75">
        <v>18.55</v>
      </c>
      <c r="G65" s="75">
        <v>464.2</v>
      </c>
      <c r="H65" s="75">
        <v>459.05</v>
      </c>
      <c r="I65" s="75">
        <v>450.2</v>
      </c>
      <c r="J65" s="75">
        <v>488.05</v>
      </c>
      <c r="K65" s="75">
        <v>482.95</v>
      </c>
      <c r="L65" s="75">
        <v>15.4</v>
      </c>
      <c r="M65" s="75">
        <v>15.75</v>
      </c>
      <c r="N65" s="75">
        <v>304.14999999999998</v>
      </c>
      <c r="O65" s="75">
        <v>417.75</v>
      </c>
      <c r="P65" s="75">
        <v>432</v>
      </c>
      <c r="Q65" s="75">
        <v>445.25</v>
      </c>
      <c r="R65" s="75">
        <v>394.75</v>
      </c>
      <c r="S65" s="75">
        <v>434.75</v>
      </c>
      <c r="T65" s="75">
        <v>15.880974999999999</v>
      </c>
      <c r="U65" s="75">
        <v>4838.6809750000002</v>
      </c>
    </row>
    <row r="66" spans="1:21" x14ac:dyDescent="0.3">
      <c r="A66" s="1"/>
      <c r="B66" s="73" t="s">
        <v>96</v>
      </c>
      <c r="C66" s="73" t="s">
        <v>1045</v>
      </c>
      <c r="D66" s="73" t="s">
        <v>76</v>
      </c>
      <c r="E66" s="74" t="s">
        <v>581</v>
      </c>
      <c r="F66" s="75">
        <v>295.7</v>
      </c>
      <c r="G66" s="75">
        <v>330.6</v>
      </c>
      <c r="H66" s="75">
        <v>331.85</v>
      </c>
      <c r="I66" s="75">
        <v>323.7</v>
      </c>
      <c r="J66" s="75">
        <v>323</v>
      </c>
      <c r="K66" s="75">
        <v>299.95</v>
      </c>
      <c r="L66" s="75">
        <v>286.05</v>
      </c>
      <c r="M66" s="75">
        <v>276.85000000000002</v>
      </c>
      <c r="N66" s="75">
        <v>211.25</v>
      </c>
      <c r="O66" s="75">
        <v>311.3</v>
      </c>
      <c r="P66" s="75">
        <v>304.35000000000002</v>
      </c>
      <c r="Q66" s="75">
        <v>318.8</v>
      </c>
      <c r="R66" s="75">
        <v>278</v>
      </c>
      <c r="S66" s="75">
        <v>310.45</v>
      </c>
      <c r="T66" s="75">
        <v>319.16332999999997</v>
      </c>
      <c r="U66" s="75">
        <v>4521.0133299999998</v>
      </c>
    </row>
    <row r="67" spans="1:21" x14ac:dyDescent="0.3">
      <c r="A67" s="1"/>
      <c r="B67" s="73" t="s">
        <v>96</v>
      </c>
      <c r="C67" s="73" t="s">
        <v>102</v>
      </c>
      <c r="D67" s="73" t="s">
        <v>1145</v>
      </c>
      <c r="E67" s="74" t="s">
        <v>580</v>
      </c>
      <c r="F67" s="75">
        <v>2968.3</v>
      </c>
      <c r="G67" s="75">
        <v>2913.65</v>
      </c>
      <c r="H67" s="75">
        <v>2982.85</v>
      </c>
      <c r="I67" s="75">
        <v>2694.95</v>
      </c>
      <c r="J67" s="75">
        <v>2990.45</v>
      </c>
      <c r="K67" s="75">
        <v>3214.35</v>
      </c>
      <c r="L67" s="75">
        <v>2714.25</v>
      </c>
      <c r="M67" s="75">
        <v>2671.75</v>
      </c>
      <c r="N67" s="75">
        <v>3739.1</v>
      </c>
      <c r="O67" s="75">
        <v>3583.25</v>
      </c>
      <c r="P67" s="75">
        <v>3726.1</v>
      </c>
      <c r="Q67" s="75">
        <v>407.4</v>
      </c>
      <c r="R67" s="75">
        <v>2092.0500000000002</v>
      </c>
      <c r="S67" s="75">
        <v>3886.95</v>
      </c>
      <c r="T67" s="75">
        <v>3754.36913</v>
      </c>
      <c r="U67" s="75">
        <v>44339.769130000001</v>
      </c>
    </row>
    <row r="68" spans="1:21" x14ac:dyDescent="0.3">
      <c r="A68" s="1"/>
      <c r="B68" s="73" t="s">
        <v>96</v>
      </c>
      <c r="C68" s="73" t="s">
        <v>102</v>
      </c>
      <c r="D68" s="73" t="s">
        <v>320</v>
      </c>
      <c r="E68" s="74" t="s">
        <v>580</v>
      </c>
      <c r="F68" s="75">
        <v>2945.4</v>
      </c>
      <c r="G68" s="75">
        <v>2888.15</v>
      </c>
      <c r="H68" s="75">
        <v>2950.6</v>
      </c>
      <c r="I68" s="75">
        <v>2674.4</v>
      </c>
      <c r="J68" s="75">
        <v>2959.55</v>
      </c>
      <c r="K68" s="75">
        <v>3182.7</v>
      </c>
      <c r="L68" s="75">
        <v>2700.1</v>
      </c>
      <c r="M68" s="75">
        <v>2655.2</v>
      </c>
      <c r="N68" s="75">
        <v>22.1</v>
      </c>
      <c r="O68" s="75"/>
      <c r="P68" s="75"/>
      <c r="Q68" s="75"/>
      <c r="R68" s="75"/>
      <c r="S68" s="75"/>
      <c r="T68" s="75">
        <v>9.9849999999999994</v>
      </c>
      <c r="U68" s="75">
        <v>22988.185000000001</v>
      </c>
    </row>
    <row r="69" spans="1:21" x14ac:dyDescent="0.3">
      <c r="A69" s="1"/>
      <c r="B69" s="73" t="s">
        <v>96</v>
      </c>
      <c r="C69" s="73" t="s">
        <v>102</v>
      </c>
      <c r="D69" s="73" t="s">
        <v>361</v>
      </c>
      <c r="E69" s="74" t="s">
        <v>580</v>
      </c>
      <c r="F69" s="75">
        <v>3170.95</v>
      </c>
      <c r="G69" s="75">
        <v>3166.55</v>
      </c>
      <c r="H69" s="75">
        <v>3334.5</v>
      </c>
      <c r="I69" s="75">
        <v>2908.85</v>
      </c>
      <c r="J69" s="75">
        <v>3313.6</v>
      </c>
      <c r="K69" s="75">
        <v>3532.8</v>
      </c>
      <c r="L69" s="75">
        <v>2884.65</v>
      </c>
      <c r="M69" s="75">
        <v>2805.9</v>
      </c>
      <c r="N69" s="75">
        <v>4310.8999999999996</v>
      </c>
      <c r="O69" s="75">
        <v>4094.25</v>
      </c>
      <c r="P69" s="75">
        <v>4094.85</v>
      </c>
      <c r="Q69" s="75">
        <v>787.75</v>
      </c>
      <c r="R69" s="75">
        <v>3497.2</v>
      </c>
      <c r="S69" s="75">
        <v>4565.1000000000004</v>
      </c>
      <c r="T69" s="75">
        <v>4345.21774</v>
      </c>
      <c r="U69" s="75">
        <v>50813.067739999999</v>
      </c>
    </row>
    <row r="70" spans="1:21" x14ac:dyDescent="0.3">
      <c r="A70" s="1"/>
      <c r="B70" s="73" t="s">
        <v>96</v>
      </c>
      <c r="C70" s="73" t="s">
        <v>102</v>
      </c>
      <c r="D70" s="73" t="s">
        <v>1116</v>
      </c>
      <c r="E70" s="74" t="s">
        <v>580</v>
      </c>
      <c r="F70" s="75">
        <v>5172.3500000000004</v>
      </c>
      <c r="G70" s="75">
        <v>5093.5</v>
      </c>
      <c r="H70" s="75">
        <v>5145.75</v>
      </c>
      <c r="I70" s="75">
        <v>4893.25</v>
      </c>
      <c r="J70" s="75">
        <v>5171.3500000000004</v>
      </c>
      <c r="K70" s="75">
        <v>5455.95</v>
      </c>
      <c r="L70" s="75">
        <v>4935.3500000000004</v>
      </c>
      <c r="M70" s="75">
        <v>4797.3500000000004</v>
      </c>
      <c r="N70" s="75">
        <v>4099.6499999999996</v>
      </c>
      <c r="O70" s="75">
        <v>3972.7</v>
      </c>
      <c r="P70" s="75">
        <v>4001.65</v>
      </c>
      <c r="Q70" s="75"/>
      <c r="R70" s="75">
        <v>2591.9</v>
      </c>
      <c r="S70" s="75">
        <v>4204.75</v>
      </c>
      <c r="T70" s="75">
        <v>4093.1414450000002</v>
      </c>
      <c r="U70" s="75">
        <v>63628.641445000001</v>
      </c>
    </row>
    <row r="71" spans="1:21" x14ac:dyDescent="0.3">
      <c r="A71" s="1"/>
      <c r="B71" s="73" t="s">
        <v>96</v>
      </c>
      <c r="C71" s="73" t="s">
        <v>105</v>
      </c>
      <c r="D71" s="73" t="s">
        <v>1146</v>
      </c>
      <c r="E71" s="74" t="s">
        <v>580</v>
      </c>
      <c r="F71" s="75">
        <v>164.4</v>
      </c>
      <c r="G71" s="75"/>
      <c r="H71" s="75"/>
      <c r="I71" s="75">
        <v>401.6</v>
      </c>
      <c r="J71" s="75">
        <v>248.48500000000001</v>
      </c>
      <c r="K71" s="75">
        <v>231.55</v>
      </c>
      <c r="L71" s="75">
        <v>138.55000000000001</v>
      </c>
      <c r="M71" s="75">
        <v>324.14999999999998</v>
      </c>
      <c r="N71" s="75">
        <v>301.5</v>
      </c>
      <c r="O71" s="75">
        <v>158.80000000000001</v>
      </c>
      <c r="P71" s="75"/>
      <c r="Q71" s="75"/>
      <c r="R71" s="75">
        <v>400.9</v>
      </c>
      <c r="S71" s="75">
        <v>857.45</v>
      </c>
      <c r="T71" s="75">
        <v>377.78271000000001</v>
      </c>
      <c r="U71" s="75">
        <v>3605.1677100000002</v>
      </c>
    </row>
    <row r="72" spans="1:21" x14ac:dyDescent="0.3">
      <c r="A72" s="1"/>
      <c r="B72" s="73" t="s">
        <v>96</v>
      </c>
      <c r="C72" s="73" t="s">
        <v>105</v>
      </c>
      <c r="D72" s="73" t="s">
        <v>1147</v>
      </c>
      <c r="E72" s="74" t="s">
        <v>580</v>
      </c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>
        <v>0</v>
      </c>
    </row>
    <row r="73" spans="1:21" x14ac:dyDescent="0.3">
      <c r="A73" s="1"/>
      <c r="B73" s="73" t="s">
        <v>96</v>
      </c>
      <c r="C73" s="73" t="s">
        <v>1148</v>
      </c>
      <c r="D73" s="73" t="s">
        <v>1146</v>
      </c>
      <c r="E73" s="74" t="s">
        <v>580</v>
      </c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>
        <v>0</v>
      </c>
    </row>
    <row r="74" spans="1:21" x14ac:dyDescent="0.3">
      <c r="A74" s="1"/>
      <c r="B74" s="73" t="s">
        <v>96</v>
      </c>
      <c r="C74" s="73" t="s">
        <v>1148</v>
      </c>
      <c r="D74" s="73" t="s">
        <v>1149</v>
      </c>
      <c r="E74" s="74" t="s">
        <v>580</v>
      </c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>
        <v>0</v>
      </c>
    </row>
    <row r="75" spans="1:21" x14ac:dyDescent="0.3">
      <c r="A75" s="1"/>
      <c r="B75" s="73" t="s">
        <v>96</v>
      </c>
      <c r="C75" s="73" t="s">
        <v>1148</v>
      </c>
      <c r="D75" s="73" t="s">
        <v>1150</v>
      </c>
      <c r="E75" s="74" t="s">
        <v>580</v>
      </c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>
        <v>0</v>
      </c>
    </row>
    <row r="76" spans="1:21" x14ac:dyDescent="0.3">
      <c r="A76" s="1"/>
      <c r="B76" s="73" t="s">
        <v>96</v>
      </c>
      <c r="C76" s="73" t="s">
        <v>1151</v>
      </c>
      <c r="D76" s="73" t="s">
        <v>1152</v>
      </c>
      <c r="E76" s="74" t="s">
        <v>580</v>
      </c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>
        <v>0</v>
      </c>
    </row>
    <row r="77" spans="1:21" x14ac:dyDescent="0.3">
      <c r="A77" s="1"/>
      <c r="B77" s="73" t="s">
        <v>96</v>
      </c>
      <c r="C77" s="73" t="s">
        <v>1151</v>
      </c>
      <c r="D77" s="73" t="s">
        <v>1153</v>
      </c>
      <c r="E77" s="74" t="s">
        <v>580</v>
      </c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>
        <v>0</v>
      </c>
    </row>
    <row r="78" spans="1:21" x14ac:dyDescent="0.3">
      <c r="A78" s="1"/>
      <c r="B78" s="73" t="s">
        <v>96</v>
      </c>
      <c r="C78" s="73" t="s">
        <v>1151</v>
      </c>
      <c r="D78" s="73" t="s">
        <v>361</v>
      </c>
      <c r="E78" s="74" t="s">
        <v>580</v>
      </c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>
        <v>0</v>
      </c>
    </row>
    <row r="79" spans="1:21" x14ac:dyDescent="0.3">
      <c r="A79" s="1"/>
      <c r="B79" s="73" t="s">
        <v>106</v>
      </c>
      <c r="C79" s="73" t="s">
        <v>107</v>
      </c>
      <c r="D79" s="73" t="s">
        <v>1154</v>
      </c>
      <c r="E79" s="74" t="s">
        <v>580</v>
      </c>
      <c r="F79" s="75">
        <v>4304.95</v>
      </c>
      <c r="G79" s="75">
        <v>600.31169499999999</v>
      </c>
      <c r="H79" s="75"/>
      <c r="I79" s="75"/>
      <c r="J79" s="75"/>
      <c r="K79" s="75">
        <v>2901.75</v>
      </c>
      <c r="L79" s="75">
        <v>4286.1499999999996</v>
      </c>
      <c r="M79" s="75">
        <v>4025.95</v>
      </c>
      <c r="N79" s="75">
        <v>4302.5200000000004</v>
      </c>
      <c r="O79" s="75">
        <v>4296.1499999999996</v>
      </c>
      <c r="P79" s="75">
        <v>4265.45</v>
      </c>
      <c r="Q79" s="75">
        <v>3395.1</v>
      </c>
      <c r="R79" s="75">
        <v>3947.85</v>
      </c>
      <c r="S79" s="75">
        <v>4010.1</v>
      </c>
      <c r="T79" s="75">
        <v>3947</v>
      </c>
      <c r="U79" s="75">
        <v>44283.281694999998</v>
      </c>
    </row>
    <row r="80" spans="1:21" x14ac:dyDescent="0.3">
      <c r="A80" s="1"/>
      <c r="B80" s="73" t="s">
        <v>106</v>
      </c>
      <c r="C80" s="73" t="s">
        <v>107</v>
      </c>
      <c r="D80" s="73" t="s">
        <v>1155</v>
      </c>
      <c r="E80" s="74" t="s">
        <v>580</v>
      </c>
      <c r="F80" s="75">
        <v>4316.95</v>
      </c>
      <c r="G80" s="75">
        <v>3667.351435</v>
      </c>
      <c r="H80" s="75">
        <v>14.8</v>
      </c>
      <c r="I80" s="75"/>
      <c r="J80" s="75">
        <v>901.4</v>
      </c>
      <c r="K80" s="75">
        <v>3875.25</v>
      </c>
      <c r="L80" s="75">
        <v>4293.7</v>
      </c>
      <c r="M80" s="75">
        <v>4036.3</v>
      </c>
      <c r="N80" s="75">
        <v>4304.1350000000002</v>
      </c>
      <c r="O80" s="75">
        <v>4305.8999999999996</v>
      </c>
      <c r="P80" s="75">
        <v>4276.8500000000004</v>
      </c>
      <c r="Q80" s="75">
        <v>3403.5</v>
      </c>
      <c r="R80" s="75">
        <v>3958.05</v>
      </c>
      <c r="S80" s="75">
        <v>4019.75</v>
      </c>
      <c r="T80" s="75">
        <v>3957.9</v>
      </c>
      <c r="U80" s="75">
        <v>49331.836434999997</v>
      </c>
    </row>
    <row r="81" spans="1:21" x14ac:dyDescent="0.3">
      <c r="A81" s="1"/>
      <c r="B81" s="73" t="s">
        <v>106</v>
      </c>
      <c r="C81" s="73" t="s">
        <v>107</v>
      </c>
      <c r="D81" s="73" t="s">
        <v>1156</v>
      </c>
      <c r="E81" s="74" t="s">
        <v>580</v>
      </c>
      <c r="F81" s="75">
        <v>4411.7</v>
      </c>
      <c r="G81" s="75">
        <v>2298.391185</v>
      </c>
      <c r="H81" s="75">
        <v>15.45</v>
      </c>
      <c r="I81" s="75"/>
      <c r="J81" s="75">
        <v>421</v>
      </c>
      <c r="K81" s="75">
        <v>3429.3</v>
      </c>
      <c r="L81" s="75">
        <v>4378.3</v>
      </c>
      <c r="M81" s="75">
        <v>4254.8999999999996</v>
      </c>
      <c r="N81" s="75">
        <v>4402.3500000000004</v>
      </c>
      <c r="O81" s="75">
        <v>4400.3</v>
      </c>
      <c r="P81" s="75">
        <v>4375.1000000000004</v>
      </c>
      <c r="Q81" s="75">
        <v>3891</v>
      </c>
      <c r="R81" s="75">
        <v>4187.8</v>
      </c>
      <c r="S81" s="75">
        <v>4215.6499999999996</v>
      </c>
      <c r="T81" s="75">
        <v>4175.3999999999996</v>
      </c>
      <c r="U81" s="75">
        <v>48856.641185</v>
      </c>
    </row>
    <row r="82" spans="1:21" x14ac:dyDescent="0.3">
      <c r="A82" s="1"/>
      <c r="B82" s="73" t="s">
        <v>620</v>
      </c>
      <c r="C82" s="73" t="s">
        <v>984</v>
      </c>
      <c r="D82" s="73" t="s">
        <v>76</v>
      </c>
      <c r="E82" s="74" t="s">
        <v>579</v>
      </c>
      <c r="F82" s="75">
        <v>504</v>
      </c>
      <c r="G82" s="75">
        <v>503.75</v>
      </c>
      <c r="H82" s="75">
        <v>501.7</v>
      </c>
      <c r="I82" s="75">
        <v>439.45</v>
      </c>
      <c r="J82" s="75">
        <v>441.45</v>
      </c>
      <c r="K82" s="75">
        <v>501.85</v>
      </c>
      <c r="L82" s="75">
        <v>501.8</v>
      </c>
      <c r="M82" s="75">
        <v>503.8</v>
      </c>
      <c r="N82" s="75">
        <v>504</v>
      </c>
      <c r="O82" s="75">
        <v>503.9</v>
      </c>
      <c r="P82" s="75">
        <v>503.95</v>
      </c>
      <c r="Q82" s="75">
        <v>502.9</v>
      </c>
      <c r="R82" s="75">
        <v>503.4</v>
      </c>
      <c r="S82" s="75">
        <v>503.1</v>
      </c>
      <c r="T82" s="75">
        <v>413.05</v>
      </c>
      <c r="U82" s="75">
        <v>7332.1</v>
      </c>
    </row>
    <row r="83" spans="1:21" x14ac:dyDescent="0.3">
      <c r="A83" s="1"/>
      <c r="B83" s="73" t="s">
        <v>620</v>
      </c>
      <c r="C83" s="73" t="s">
        <v>985</v>
      </c>
      <c r="D83" s="73" t="s">
        <v>76</v>
      </c>
      <c r="E83" s="74" t="s">
        <v>579</v>
      </c>
      <c r="F83" s="75">
        <v>176.55</v>
      </c>
      <c r="G83" s="75">
        <v>165.75</v>
      </c>
      <c r="H83" s="75">
        <v>144.55000000000001</v>
      </c>
      <c r="I83" s="75">
        <v>170.9</v>
      </c>
      <c r="J83" s="75">
        <v>184.8</v>
      </c>
      <c r="K83" s="75">
        <v>135.19999999999999</v>
      </c>
      <c r="L83" s="75">
        <v>167.1</v>
      </c>
      <c r="M83" s="75">
        <v>192.75</v>
      </c>
      <c r="N83" s="75">
        <v>189.05</v>
      </c>
      <c r="O83" s="75">
        <v>175.6</v>
      </c>
      <c r="P83" s="75">
        <v>187.95</v>
      </c>
      <c r="Q83" s="75">
        <v>188.35</v>
      </c>
      <c r="R83" s="75">
        <v>181.4</v>
      </c>
      <c r="S83" s="75">
        <v>183.05</v>
      </c>
      <c r="T83" s="75">
        <v>171.1</v>
      </c>
      <c r="U83" s="75">
        <v>2614.1</v>
      </c>
    </row>
    <row r="84" spans="1:21" x14ac:dyDescent="0.3">
      <c r="A84" s="1"/>
      <c r="B84" s="73" t="s">
        <v>621</v>
      </c>
      <c r="C84" s="73" t="s">
        <v>986</v>
      </c>
      <c r="D84" s="73" t="s">
        <v>76</v>
      </c>
      <c r="E84" s="74" t="s">
        <v>579</v>
      </c>
      <c r="F84" s="75">
        <v>489.6</v>
      </c>
      <c r="G84" s="75">
        <v>489.6</v>
      </c>
      <c r="H84" s="75">
        <v>489.6</v>
      </c>
      <c r="I84" s="75">
        <v>487.94</v>
      </c>
      <c r="J84" s="75">
        <v>489.6</v>
      </c>
      <c r="K84" s="75">
        <v>489.6</v>
      </c>
      <c r="L84" s="75">
        <v>489.6</v>
      </c>
      <c r="M84" s="75">
        <v>489.6</v>
      </c>
      <c r="N84" s="75">
        <v>441.1</v>
      </c>
      <c r="O84" s="75">
        <v>489.6</v>
      </c>
      <c r="P84" s="75">
        <v>489.6</v>
      </c>
      <c r="Q84" s="75">
        <v>489.6</v>
      </c>
      <c r="R84" s="75">
        <v>489.6</v>
      </c>
      <c r="S84" s="75">
        <v>489.6</v>
      </c>
      <c r="T84" s="75">
        <v>489.6</v>
      </c>
      <c r="U84" s="75">
        <v>7293.84</v>
      </c>
    </row>
    <row r="85" spans="1:21" x14ac:dyDescent="0.3">
      <c r="A85" s="1"/>
      <c r="B85" s="73" t="s">
        <v>621</v>
      </c>
      <c r="C85" s="73" t="s">
        <v>987</v>
      </c>
      <c r="D85" s="73" t="s">
        <v>76</v>
      </c>
      <c r="E85" s="74" t="s">
        <v>579</v>
      </c>
      <c r="F85" s="75">
        <v>489.6</v>
      </c>
      <c r="G85" s="75">
        <v>489.6</v>
      </c>
      <c r="H85" s="75">
        <v>489.6</v>
      </c>
      <c r="I85" s="75">
        <v>487.78</v>
      </c>
      <c r="J85" s="75">
        <v>489.6</v>
      </c>
      <c r="K85" s="75">
        <v>489.6</v>
      </c>
      <c r="L85" s="75">
        <v>489.6</v>
      </c>
      <c r="M85" s="75">
        <v>489.6</v>
      </c>
      <c r="N85" s="75">
        <v>457.6</v>
      </c>
      <c r="O85" s="75">
        <v>489.6</v>
      </c>
      <c r="P85" s="75">
        <v>489.6</v>
      </c>
      <c r="Q85" s="75">
        <v>489.6</v>
      </c>
      <c r="R85" s="75">
        <v>489.6</v>
      </c>
      <c r="S85" s="75">
        <v>489.6</v>
      </c>
      <c r="T85" s="75">
        <v>489.6</v>
      </c>
      <c r="U85" s="75">
        <v>7310.18</v>
      </c>
    </row>
    <row r="86" spans="1:21" x14ac:dyDescent="0.3">
      <c r="A86" s="1"/>
      <c r="B86" s="73" t="s">
        <v>621</v>
      </c>
      <c r="C86" s="73" t="s">
        <v>988</v>
      </c>
      <c r="D86" s="73" t="s">
        <v>76</v>
      </c>
      <c r="E86" s="74" t="s">
        <v>579</v>
      </c>
      <c r="F86" s="75">
        <v>480</v>
      </c>
      <c r="G86" s="75">
        <v>480</v>
      </c>
      <c r="H86" s="75">
        <v>480</v>
      </c>
      <c r="I86" s="75">
        <v>479.18</v>
      </c>
      <c r="J86" s="75">
        <v>480</v>
      </c>
      <c r="K86" s="75">
        <v>480</v>
      </c>
      <c r="L86" s="75">
        <v>480</v>
      </c>
      <c r="M86" s="75">
        <v>480</v>
      </c>
      <c r="N86" s="75">
        <v>437.5</v>
      </c>
      <c r="O86" s="75">
        <v>480</v>
      </c>
      <c r="P86" s="75">
        <v>480</v>
      </c>
      <c r="Q86" s="75">
        <v>480</v>
      </c>
      <c r="R86" s="75">
        <v>480</v>
      </c>
      <c r="S86" s="75">
        <v>480</v>
      </c>
      <c r="T86" s="75">
        <v>480</v>
      </c>
      <c r="U86" s="75">
        <v>7156.68</v>
      </c>
    </row>
    <row r="87" spans="1:21" x14ac:dyDescent="0.3">
      <c r="A87" s="1"/>
      <c r="B87" s="73" t="s">
        <v>621</v>
      </c>
      <c r="C87" s="73" t="s">
        <v>1051</v>
      </c>
      <c r="D87" s="73" t="s">
        <v>76</v>
      </c>
      <c r="E87" s="74" t="s">
        <v>579</v>
      </c>
      <c r="F87" s="75">
        <v>179.8</v>
      </c>
      <c r="G87" s="75">
        <v>182</v>
      </c>
      <c r="H87" s="75">
        <v>180.75</v>
      </c>
      <c r="I87" s="75">
        <v>187.6</v>
      </c>
      <c r="J87" s="75">
        <v>189.35</v>
      </c>
      <c r="K87" s="75">
        <v>185.55</v>
      </c>
      <c r="L87" s="75">
        <v>189.15</v>
      </c>
      <c r="M87" s="75">
        <v>198</v>
      </c>
      <c r="N87" s="75">
        <v>194.75</v>
      </c>
      <c r="O87" s="75">
        <v>191.62270000000001</v>
      </c>
      <c r="P87" s="75">
        <v>179.65</v>
      </c>
      <c r="Q87" s="75">
        <v>178.05</v>
      </c>
      <c r="R87" s="75">
        <v>177.9</v>
      </c>
      <c r="S87" s="75">
        <v>166.45</v>
      </c>
      <c r="T87" s="75"/>
      <c r="U87" s="75">
        <v>2580.6226999999999</v>
      </c>
    </row>
    <row r="88" spans="1:21" x14ac:dyDescent="0.3">
      <c r="A88" s="1"/>
      <c r="B88" s="73" t="s">
        <v>628</v>
      </c>
      <c r="C88" s="73" t="s">
        <v>1157</v>
      </c>
      <c r="D88" s="73" t="s">
        <v>1158</v>
      </c>
      <c r="E88" s="74" t="s">
        <v>580</v>
      </c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>
        <v>0</v>
      </c>
    </row>
    <row r="89" spans="1:21" x14ac:dyDescent="0.3">
      <c r="A89" s="1"/>
      <c r="B89" s="73" t="s">
        <v>628</v>
      </c>
      <c r="C89" s="73" t="s">
        <v>1157</v>
      </c>
      <c r="D89" s="73" t="s">
        <v>1159</v>
      </c>
      <c r="E89" s="74" t="s">
        <v>580</v>
      </c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>
        <v>0</v>
      </c>
    </row>
    <row r="90" spans="1:21" x14ac:dyDescent="0.3">
      <c r="A90" s="1"/>
      <c r="B90" s="73" t="s">
        <v>598</v>
      </c>
      <c r="C90" s="73" t="s">
        <v>1160</v>
      </c>
      <c r="D90" s="73" t="s">
        <v>1160</v>
      </c>
      <c r="E90" s="74" t="s">
        <v>581</v>
      </c>
      <c r="F90" s="75">
        <v>686.35</v>
      </c>
      <c r="G90" s="75">
        <v>739.25</v>
      </c>
      <c r="H90" s="75">
        <v>728.9</v>
      </c>
      <c r="I90" s="75">
        <v>710.7</v>
      </c>
      <c r="J90" s="75">
        <v>715.3</v>
      </c>
      <c r="K90" s="75">
        <v>396.9</v>
      </c>
      <c r="L90" s="75">
        <v>637.04999999999995</v>
      </c>
      <c r="M90" s="75">
        <v>588.29999999999995</v>
      </c>
      <c r="N90" s="75">
        <v>475.2</v>
      </c>
      <c r="O90" s="75">
        <v>659.3</v>
      </c>
      <c r="P90" s="75">
        <v>718.05</v>
      </c>
      <c r="Q90" s="75">
        <v>583.29999999999995</v>
      </c>
      <c r="R90" s="75">
        <v>661.6</v>
      </c>
      <c r="S90" s="75">
        <v>428.25</v>
      </c>
      <c r="T90" s="75">
        <v>702.4</v>
      </c>
      <c r="U90" s="75">
        <v>9430.85</v>
      </c>
    </row>
    <row r="91" spans="1:21" x14ac:dyDescent="0.3">
      <c r="A91" s="1"/>
      <c r="B91" s="73" t="s">
        <v>340</v>
      </c>
      <c r="C91" s="73" t="s">
        <v>1053</v>
      </c>
      <c r="D91" s="73" t="s">
        <v>76</v>
      </c>
      <c r="E91" s="74" t="s">
        <v>582</v>
      </c>
      <c r="F91" s="75">
        <v>97.35</v>
      </c>
      <c r="G91" s="75">
        <v>40.799999999999997</v>
      </c>
      <c r="H91" s="75">
        <v>207.65</v>
      </c>
      <c r="I91" s="75">
        <v>161.15</v>
      </c>
      <c r="J91" s="75">
        <v>114.3</v>
      </c>
      <c r="K91" s="75">
        <v>189.8</v>
      </c>
      <c r="L91" s="75">
        <v>159.44999999999999</v>
      </c>
      <c r="M91" s="75">
        <v>235</v>
      </c>
      <c r="N91" s="75">
        <v>207.58</v>
      </c>
      <c r="O91" s="75">
        <v>232.65</v>
      </c>
      <c r="P91" s="75">
        <v>236.45</v>
      </c>
      <c r="Q91" s="75">
        <v>172.465</v>
      </c>
      <c r="R91" s="75">
        <v>160</v>
      </c>
      <c r="S91" s="75">
        <v>57.95</v>
      </c>
      <c r="T91" s="75">
        <v>24.744045</v>
      </c>
      <c r="U91" s="75">
        <v>2297.3390450000002</v>
      </c>
    </row>
    <row r="92" spans="1:21" x14ac:dyDescent="0.3">
      <c r="A92" s="1"/>
      <c r="B92" s="73" t="s">
        <v>599</v>
      </c>
      <c r="C92" s="73" t="s">
        <v>1054</v>
      </c>
      <c r="D92" s="73" t="s">
        <v>76</v>
      </c>
      <c r="E92" s="74" t="s">
        <v>582</v>
      </c>
      <c r="F92" s="75">
        <v>59.55</v>
      </c>
      <c r="G92" s="75">
        <v>19.45</v>
      </c>
      <c r="H92" s="75">
        <v>205</v>
      </c>
      <c r="I92" s="75">
        <v>160.5</v>
      </c>
      <c r="J92" s="75">
        <v>132.85</v>
      </c>
      <c r="K92" s="75">
        <v>195.1</v>
      </c>
      <c r="L92" s="75">
        <v>198.95</v>
      </c>
      <c r="M92" s="75">
        <v>246.2</v>
      </c>
      <c r="N92" s="75">
        <v>213.15</v>
      </c>
      <c r="O92" s="75">
        <v>257.64999999999998</v>
      </c>
      <c r="P92" s="75">
        <v>280.35000000000002</v>
      </c>
      <c r="Q92" s="75">
        <v>227.2</v>
      </c>
      <c r="R92" s="75">
        <v>214</v>
      </c>
      <c r="S92" s="75">
        <v>71.349999999999994</v>
      </c>
      <c r="T92" s="75">
        <v>18</v>
      </c>
      <c r="U92" s="75">
        <v>2499.3000000000002</v>
      </c>
    </row>
    <row r="93" spans="1:21" x14ac:dyDescent="0.3">
      <c r="A93" s="1"/>
      <c r="B93" s="73" t="s">
        <v>607</v>
      </c>
      <c r="C93" s="73" t="s">
        <v>989</v>
      </c>
      <c r="D93" s="73" t="s">
        <v>1128</v>
      </c>
      <c r="E93" s="74" t="s">
        <v>579</v>
      </c>
      <c r="F93" s="75">
        <v>83.45</v>
      </c>
      <c r="G93" s="75">
        <v>83.75</v>
      </c>
      <c r="H93" s="75">
        <v>84</v>
      </c>
      <c r="I93" s="75">
        <v>83.15</v>
      </c>
      <c r="J93" s="75">
        <v>86.55</v>
      </c>
      <c r="K93" s="75">
        <v>86.9</v>
      </c>
      <c r="L93" s="75">
        <v>86.25</v>
      </c>
      <c r="M93" s="75">
        <v>85.75</v>
      </c>
      <c r="N93" s="75">
        <v>86.55</v>
      </c>
      <c r="O93" s="75">
        <v>86.05</v>
      </c>
      <c r="P93" s="75">
        <v>84.65</v>
      </c>
      <c r="Q93" s="75">
        <v>84.75</v>
      </c>
      <c r="R93" s="75">
        <v>84.15</v>
      </c>
      <c r="S93" s="75">
        <v>83.1</v>
      </c>
      <c r="T93" s="75">
        <v>83.25</v>
      </c>
      <c r="U93" s="75">
        <v>1272.3</v>
      </c>
    </row>
    <row r="94" spans="1:21" x14ac:dyDescent="0.3">
      <c r="A94" s="1"/>
      <c r="B94" s="73" t="s">
        <v>588</v>
      </c>
      <c r="C94" s="73" t="s">
        <v>990</v>
      </c>
      <c r="D94" s="73" t="s">
        <v>76</v>
      </c>
      <c r="E94" s="74" t="s">
        <v>579</v>
      </c>
      <c r="F94" s="75">
        <v>447</v>
      </c>
      <c r="G94" s="75">
        <v>447.65</v>
      </c>
      <c r="H94" s="75">
        <v>447.05</v>
      </c>
      <c r="I94" s="75">
        <v>448.5</v>
      </c>
      <c r="J94" s="75">
        <v>445.4</v>
      </c>
      <c r="K94" s="75">
        <v>445</v>
      </c>
      <c r="L94" s="75">
        <v>445.6</v>
      </c>
      <c r="M94" s="75">
        <v>445.6</v>
      </c>
      <c r="N94" s="75">
        <v>446.3</v>
      </c>
      <c r="O94" s="75">
        <v>445.18250499999999</v>
      </c>
      <c r="P94" s="75">
        <v>445.5</v>
      </c>
      <c r="Q94" s="75">
        <v>445.45</v>
      </c>
      <c r="R94" s="75">
        <v>446.1</v>
      </c>
      <c r="S94" s="75">
        <v>445.85</v>
      </c>
      <c r="T94" s="75">
        <v>446.25</v>
      </c>
      <c r="U94" s="75">
        <v>6692.4325049999998</v>
      </c>
    </row>
    <row r="95" spans="1:21" x14ac:dyDescent="0.3">
      <c r="A95" s="1"/>
      <c r="B95" s="73" t="s">
        <v>608</v>
      </c>
      <c r="C95" s="73" t="s">
        <v>991</v>
      </c>
      <c r="D95" s="73" t="s">
        <v>76</v>
      </c>
      <c r="E95" s="74" t="s">
        <v>579</v>
      </c>
      <c r="F95" s="75">
        <v>444</v>
      </c>
      <c r="G95" s="75">
        <v>443.95</v>
      </c>
      <c r="H95" s="75">
        <v>443.85</v>
      </c>
      <c r="I95" s="75">
        <v>443.6</v>
      </c>
      <c r="J95" s="75">
        <v>443.75</v>
      </c>
      <c r="K95" s="75">
        <v>444</v>
      </c>
      <c r="L95" s="75">
        <v>444</v>
      </c>
      <c r="M95" s="75">
        <v>443.8</v>
      </c>
      <c r="N95" s="75">
        <v>444</v>
      </c>
      <c r="O95" s="75">
        <v>443.85</v>
      </c>
      <c r="P95" s="75">
        <v>443.75</v>
      </c>
      <c r="Q95" s="75">
        <v>443.45</v>
      </c>
      <c r="R95" s="75">
        <v>443.3</v>
      </c>
      <c r="S95" s="75">
        <v>441.54500000000002</v>
      </c>
      <c r="T95" s="75">
        <v>442.5</v>
      </c>
      <c r="U95" s="75">
        <v>6653.3450000000003</v>
      </c>
    </row>
    <row r="96" spans="1:21" x14ac:dyDescent="0.3">
      <c r="A96" s="1"/>
      <c r="B96" s="73" t="s">
        <v>583</v>
      </c>
      <c r="C96" s="73" t="s">
        <v>992</v>
      </c>
      <c r="D96" s="73" t="s">
        <v>76</v>
      </c>
      <c r="E96" s="74" t="s">
        <v>579</v>
      </c>
      <c r="F96" s="75">
        <v>4853.55</v>
      </c>
      <c r="G96" s="75">
        <v>4855.3500000000004</v>
      </c>
      <c r="H96" s="75">
        <v>4713.3999999999996</v>
      </c>
      <c r="I96" s="75">
        <v>4850.3999999999996</v>
      </c>
      <c r="J96" s="75">
        <v>4880</v>
      </c>
      <c r="K96" s="75">
        <v>4850.8500000000004</v>
      </c>
      <c r="L96" s="75">
        <v>4874.95</v>
      </c>
      <c r="M96" s="75">
        <v>4806.2</v>
      </c>
      <c r="N96" s="75">
        <v>4868.8</v>
      </c>
      <c r="O96" s="75">
        <v>4882.8999999999996</v>
      </c>
      <c r="P96" s="75">
        <v>4847.3</v>
      </c>
      <c r="Q96" s="75">
        <v>4352.05</v>
      </c>
      <c r="R96" s="75">
        <v>4857.8999999999996</v>
      </c>
      <c r="S96" s="75">
        <v>4863.45</v>
      </c>
      <c r="T96" s="75">
        <v>4861.8500000000004</v>
      </c>
      <c r="U96" s="75">
        <v>72218.95</v>
      </c>
    </row>
    <row r="97" spans="1:21" x14ac:dyDescent="0.3">
      <c r="A97" s="1"/>
      <c r="B97" s="73" t="s">
        <v>593</v>
      </c>
      <c r="C97" s="73" t="s">
        <v>1161</v>
      </c>
      <c r="D97" s="73" t="s">
        <v>76</v>
      </c>
      <c r="E97" s="74" t="s">
        <v>580</v>
      </c>
      <c r="F97" s="75">
        <v>77</v>
      </c>
      <c r="G97" s="75"/>
      <c r="H97" s="75">
        <v>18.100000000000001</v>
      </c>
      <c r="I97" s="75">
        <v>0.9</v>
      </c>
      <c r="J97" s="75"/>
      <c r="K97" s="75"/>
      <c r="L97" s="75"/>
      <c r="M97" s="75"/>
      <c r="N97" s="75"/>
      <c r="O97" s="75"/>
      <c r="P97" s="75">
        <v>0.9</v>
      </c>
      <c r="Q97" s="75"/>
      <c r="R97" s="75"/>
      <c r="S97" s="75"/>
      <c r="T97" s="75"/>
      <c r="U97" s="75">
        <v>96.9</v>
      </c>
    </row>
    <row r="98" spans="1:21" x14ac:dyDescent="0.3">
      <c r="A98" s="1"/>
      <c r="B98" s="73" t="s">
        <v>593</v>
      </c>
      <c r="C98" s="73" t="s">
        <v>1162</v>
      </c>
      <c r="D98" s="73" t="s">
        <v>76</v>
      </c>
      <c r="E98" s="74" t="s">
        <v>580</v>
      </c>
      <c r="F98" s="75"/>
      <c r="G98" s="75">
        <v>10.9</v>
      </c>
      <c r="H98" s="75"/>
      <c r="I98" s="75">
        <v>1.65</v>
      </c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>
        <v>12.55</v>
      </c>
    </row>
    <row r="99" spans="1:21" x14ac:dyDescent="0.3">
      <c r="A99" s="1"/>
      <c r="B99" s="73" t="s">
        <v>590</v>
      </c>
      <c r="C99" s="73" t="s">
        <v>993</v>
      </c>
      <c r="D99" s="73" t="s">
        <v>76</v>
      </c>
      <c r="E99" s="74" t="s">
        <v>579</v>
      </c>
      <c r="F99" s="75">
        <v>2152.15</v>
      </c>
      <c r="G99" s="75">
        <v>1996.4</v>
      </c>
      <c r="H99" s="75">
        <v>2179.65</v>
      </c>
      <c r="I99" s="75">
        <v>2116.6999999999998</v>
      </c>
      <c r="J99" s="75">
        <v>2154.4499999999998</v>
      </c>
      <c r="K99" s="75">
        <v>2171.1999999999998</v>
      </c>
      <c r="L99" s="75">
        <v>2174.25</v>
      </c>
      <c r="M99" s="75">
        <v>2173.65</v>
      </c>
      <c r="N99" s="75">
        <v>2181.0500000000002</v>
      </c>
      <c r="O99" s="75">
        <v>2169.85</v>
      </c>
      <c r="P99" s="75">
        <v>2141.75</v>
      </c>
      <c r="Q99" s="75">
        <v>2048.9</v>
      </c>
      <c r="R99" s="75">
        <v>2171.5</v>
      </c>
      <c r="S99" s="75">
        <v>1711.25</v>
      </c>
      <c r="T99" s="75">
        <v>2171.85</v>
      </c>
      <c r="U99" s="75">
        <v>31714.6</v>
      </c>
    </row>
    <row r="100" spans="1:21" x14ac:dyDescent="0.3">
      <c r="A100" s="1"/>
      <c r="B100" s="73" t="s">
        <v>594</v>
      </c>
      <c r="C100" s="73" t="s">
        <v>994</v>
      </c>
      <c r="D100" s="73" t="s">
        <v>76</v>
      </c>
      <c r="E100" s="74" t="s">
        <v>579</v>
      </c>
      <c r="F100" s="75">
        <v>68.3</v>
      </c>
      <c r="G100" s="75">
        <v>67.599999999999994</v>
      </c>
      <c r="H100" s="75">
        <v>67.2</v>
      </c>
      <c r="I100" s="75">
        <v>70.150000000000006</v>
      </c>
      <c r="J100" s="75">
        <v>81.95</v>
      </c>
      <c r="K100" s="75">
        <v>83.5</v>
      </c>
      <c r="L100" s="75">
        <v>82.7</v>
      </c>
      <c r="M100" s="75">
        <v>78.55</v>
      </c>
      <c r="N100" s="75">
        <v>85.85</v>
      </c>
      <c r="O100" s="75">
        <v>87.7</v>
      </c>
      <c r="P100" s="75">
        <v>85.4</v>
      </c>
      <c r="Q100" s="75">
        <v>69.95</v>
      </c>
      <c r="R100" s="75">
        <v>65.150000000000006</v>
      </c>
      <c r="S100" s="75">
        <v>70.45</v>
      </c>
      <c r="T100" s="75">
        <v>67.3</v>
      </c>
      <c r="U100" s="75">
        <v>1131.75</v>
      </c>
    </row>
    <row r="101" spans="1:21" x14ac:dyDescent="0.3">
      <c r="A101" s="1"/>
      <c r="B101" s="73" t="s">
        <v>622</v>
      </c>
      <c r="C101" s="73" t="s">
        <v>1163</v>
      </c>
      <c r="D101" s="73" t="s">
        <v>76</v>
      </c>
      <c r="E101" s="74" t="s">
        <v>581</v>
      </c>
      <c r="F101" s="75">
        <v>1987.3</v>
      </c>
      <c r="G101" s="75">
        <v>2359</v>
      </c>
      <c r="H101" s="75">
        <v>2257.4</v>
      </c>
      <c r="I101" s="75">
        <v>2238.6999999999998</v>
      </c>
      <c r="J101" s="75">
        <v>2232.1</v>
      </c>
      <c r="K101" s="75">
        <v>1462.05</v>
      </c>
      <c r="L101" s="75">
        <v>2170.6999999999998</v>
      </c>
      <c r="M101" s="75">
        <v>1928.4</v>
      </c>
      <c r="N101" s="75">
        <v>1466.2</v>
      </c>
      <c r="O101" s="75">
        <v>2038</v>
      </c>
      <c r="P101" s="75">
        <v>2309.15</v>
      </c>
      <c r="Q101" s="75">
        <v>2263.85</v>
      </c>
      <c r="R101" s="75">
        <v>2127.75</v>
      </c>
      <c r="S101" s="75">
        <v>1563.65</v>
      </c>
      <c r="T101" s="75">
        <v>2298.1</v>
      </c>
      <c r="U101" s="75">
        <v>30702.35</v>
      </c>
    </row>
    <row r="102" spans="1:21" x14ac:dyDescent="0.3">
      <c r="A102" s="1"/>
      <c r="B102" s="73" t="s">
        <v>109</v>
      </c>
      <c r="C102" s="73" t="s">
        <v>110</v>
      </c>
      <c r="D102" s="73" t="s">
        <v>76</v>
      </c>
      <c r="E102" s="74" t="s">
        <v>579</v>
      </c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>
        <v>3341.35</v>
      </c>
      <c r="Q102" s="75">
        <v>11801.4</v>
      </c>
      <c r="R102" s="75">
        <v>13355</v>
      </c>
      <c r="S102" s="75">
        <v>13360.1</v>
      </c>
      <c r="T102" s="75">
        <v>13326.7</v>
      </c>
      <c r="U102" s="75">
        <v>55184.55</v>
      </c>
    </row>
    <row r="103" spans="1:21" x14ac:dyDescent="0.3">
      <c r="A103" s="1"/>
      <c r="B103" s="73" t="s">
        <v>109</v>
      </c>
      <c r="C103" s="73" t="s">
        <v>1164</v>
      </c>
      <c r="D103" s="73" t="s">
        <v>76</v>
      </c>
      <c r="E103" s="74" t="s">
        <v>581</v>
      </c>
      <c r="F103" s="75">
        <v>1538.2</v>
      </c>
      <c r="G103" s="75">
        <v>1845.75</v>
      </c>
      <c r="H103" s="75">
        <v>1808.1</v>
      </c>
      <c r="I103" s="75">
        <v>1785.8</v>
      </c>
      <c r="J103" s="75">
        <v>1744.2</v>
      </c>
      <c r="K103" s="75">
        <v>1128.75</v>
      </c>
      <c r="L103" s="75">
        <v>1696.5</v>
      </c>
      <c r="M103" s="75">
        <v>1499.55</v>
      </c>
      <c r="N103" s="75">
        <v>1166</v>
      </c>
      <c r="O103" s="75">
        <v>1618.65</v>
      </c>
      <c r="P103" s="75">
        <v>1795.8</v>
      </c>
      <c r="Q103" s="75">
        <v>1763.05</v>
      </c>
      <c r="R103" s="75">
        <v>1646.45</v>
      </c>
      <c r="S103" s="75">
        <v>1184.25</v>
      </c>
      <c r="T103" s="75">
        <v>1784.55</v>
      </c>
      <c r="U103" s="75">
        <v>24005.599999999999</v>
      </c>
    </row>
    <row r="104" spans="1:21" x14ac:dyDescent="0.3">
      <c r="A104" s="1"/>
      <c r="B104" s="73" t="s">
        <v>109</v>
      </c>
      <c r="C104" s="73" t="s">
        <v>1165</v>
      </c>
      <c r="D104" s="73" t="s">
        <v>76</v>
      </c>
      <c r="E104" s="74" t="s">
        <v>581</v>
      </c>
      <c r="F104" s="75">
        <v>787.45</v>
      </c>
      <c r="G104" s="75">
        <v>821.48</v>
      </c>
      <c r="H104" s="75">
        <v>926.55499999999995</v>
      </c>
      <c r="I104" s="75">
        <v>905.91</v>
      </c>
      <c r="J104" s="75">
        <v>899.13</v>
      </c>
      <c r="K104" s="75">
        <v>576.58000000000004</v>
      </c>
      <c r="L104" s="75">
        <v>850.4</v>
      </c>
      <c r="M104" s="75">
        <v>763.85</v>
      </c>
      <c r="N104" s="75">
        <v>596.04999999999995</v>
      </c>
      <c r="O104" s="75">
        <v>840.35</v>
      </c>
      <c r="P104" s="75">
        <v>918.5</v>
      </c>
      <c r="Q104" s="75">
        <v>892</v>
      </c>
      <c r="R104" s="75">
        <v>842.45</v>
      </c>
      <c r="S104" s="75">
        <v>602.35</v>
      </c>
      <c r="T104" s="75">
        <v>913.05</v>
      </c>
      <c r="U104" s="75">
        <v>12136.105</v>
      </c>
    </row>
    <row r="105" spans="1:21" x14ac:dyDescent="0.3">
      <c r="A105" s="1"/>
      <c r="B105" s="73" t="s">
        <v>109</v>
      </c>
      <c r="C105" s="73" t="s">
        <v>116</v>
      </c>
      <c r="D105" s="73" t="s">
        <v>1145</v>
      </c>
      <c r="E105" s="74" t="s">
        <v>580</v>
      </c>
      <c r="F105" s="75">
        <v>3185.4</v>
      </c>
      <c r="G105" s="75">
        <v>3064.85</v>
      </c>
      <c r="H105" s="75">
        <v>3074.55</v>
      </c>
      <c r="I105" s="75">
        <v>3052.3</v>
      </c>
      <c r="J105" s="75">
        <v>2993.15</v>
      </c>
      <c r="K105" s="75">
        <v>3090.85</v>
      </c>
      <c r="L105" s="75">
        <v>3059.6</v>
      </c>
      <c r="M105" s="75">
        <v>3114.7</v>
      </c>
      <c r="N105" s="75">
        <v>3126.25</v>
      </c>
      <c r="O105" s="75">
        <v>3074.85</v>
      </c>
      <c r="P105" s="75">
        <v>3088.4</v>
      </c>
      <c r="Q105" s="75">
        <v>2967.35</v>
      </c>
      <c r="R105" s="75">
        <v>3427.15</v>
      </c>
      <c r="S105" s="75">
        <v>3682.65</v>
      </c>
      <c r="T105" s="75">
        <v>3244.4</v>
      </c>
      <c r="U105" s="75">
        <v>47246.45</v>
      </c>
    </row>
    <row r="106" spans="1:21" x14ac:dyDescent="0.3">
      <c r="A106" s="1"/>
      <c r="B106" s="73" t="s">
        <v>109</v>
      </c>
      <c r="C106" s="73" t="s">
        <v>116</v>
      </c>
      <c r="D106" s="73" t="s">
        <v>320</v>
      </c>
      <c r="E106" s="74" t="s">
        <v>580</v>
      </c>
      <c r="F106" s="75">
        <v>3201.9</v>
      </c>
      <c r="G106" s="75">
        <v>3057.25</v>
      </c>
      <c r="H106" s="75">
        <v>3074.55</v>
      </c>
      <c r="I106" s="75">
        <v>3051.05</v>
      </c>
      <c r="J106" s="75">
        <v>2986.65</v>
      </c>
      <c r="K106" s="75">
        <v>3088.7</v>
      </c>
      <c r="L106" s="75">
        <v>3057.1</v>
      </c>
      <c r="M106" s="75">
        <v>3127.55</v>
      </c>
      <c r="N106" s="75">
        <v>3129.4</v>
      </c>
      <c r="O106" s="75">
        <v>3075.5</v>
      </c>
      <c r="P106" s="75">
        <v>3092.85</v>
      </c>
      <c r="Q106" s="75">
        <v>3077.95</v>
      </c>
      <c r="R106" s="75">
        <v>3670</v>
      </c>
      <c r="S106" s="75">
        <v>4023.75</v>
      </c>
      <c r="T106" s="75">
        <v>3395.5</v>
      </c>
      <c r="U106" s="75">
        <v>48109.7</v>
      </c>
    </row>
    <row r="107" spans="1:21" x14ac:dyDescent="0.3">
      <c r="A107" s="1"/>
      <c r="B107" s="73" t="s">
        <v>109</v>
      </c>
      <c r="C107" s="73" t="s">
        <v>116</v>
      </c>
      <c r="D107" s="73" t="s">
        <v>361</v>
      </c>
      <c r="E107" s="74" t="s">
        <v>580</v>
      </c>
      <c r="F107" s="75">
        <v>3202.1</v>
      </c>
      <c r="G107" s="75">
        <v>3057.1</v>
      </c>
      <c r="H107" s="75">
        <v>3074.9</v>
      </c>
      <c r="I107" s="75">
        <v>3046.75</v>
      </c>
      <c r="J107" s="75">
        <v>2989</v>
      </c>
      <c r="K107" s="75">
        <v>3090.6</v>
      </c>
      <c r="L107" s="75">
        <v>3059.7</v>
      </c>
      <c r="M107" s="75">
        <v>3124.6</v>
      </c>
      <c r="N107" s="75">
        <v>3126.05</v>
      </c>
      <c r="O107" s="75">
        <v>3072.8</v>
      </c>
      <c r="P107" s="75">
        <v>3093.75</v>
      </c>
      <c r="Q107" s="75">
        <v>1341.7</v>
      </c>
      <c r="R107" s="75"/>
      <c r="S107" s="75"/>
      <c r="T107" s="75"/>
      <c r="U107" s="75">
        <v>35279.050000000003</v>
      </c>
    </row>
    <row r="108" spans="1:21" x14ac:dyDescent="0.3">
      <c r="A108" s="1"/>
      <c r="B108" s="73" t="s">
        <v>109</v>
      </c>
      <c r="C108" s="73" t="s">
        <v>116</v>
      </c>
      <c r="D108" s="73" t="s">
        <v>1116</v>
      </c>
      <c r="E108" s="74" t="s">
        <v>580</v>
      </c>
      <c r="F108" s="75">
        <v>5590.65</v>
      </c>
      <c r="G108" s="75">
        <v>5473.4</v>
      </c>
      <c r="H108" s="75">
        <v>5437.2</v>
      </c>
      <c r="I108" s="75">
        <v>5435.95</v>
      </c>
      <c r="J108" s="75">
        <v>5382.9</v>
      </c>
      <c r="K108" s="75">
        <v>5479.55</v>
      </c>
      <c r="L108" s="75">
        <v>5461.8</v>
      </c>
      <c r="M108" s="75">
        <v>5514.05</v>
      </c>
      <c r="N108" s="75">
        <v>5552.1</v>
      </c>
      <c r="O108" s="75">
        <v>5482.4</v>
      </c>
      <c r="P108" s="75">
        <v>5498.35</v>
      </c>
      <c r="Q108" s="75">
        <v>4367.3999999999996</v>
      </c>
      <c r="R108" s="75">
        <v>3864.4</v>
      </c>
      <c r="S108" s="75">
        <v>4101.25</v>
      </c>
      <c r="T108" s="75">
        <v>3691.45</v>
      </c>
      <c r="U108" s="75">
        <v>76332.850000000006</v>
      </c>
    </row>
    <row r="109" spans="1:21" x14ac:dyDescent="0.3">
      <c r="A109" s="1"/>
      <c r="B109" s="73" t="s">
        <v>109</v>
      </c>
      <c r="C109" s="73" t="s">
        <v>120</v>
      </c>
      <c r="D109" s="73" t="s">
        <v>1152</v>
      </c>
      <c r="E109" s="74" t="s">
        <v>580</v>
      </c>
      <c r="F109" s="75">
        <v>4607.3999999999996</v>
      </c>
      <c r="G109" s="75">
        <v>4245.1499999999996</v>
      </c>
      <c r="H109" s="75">
        <v>4041.95</v>
      </c>
      <c r="I109" s="75">
        <v>3822.2</v>
      </c>
      <c r="J109" s="75">
        <v>4265.1000000000004</v>
      </c>
      <c r="K109" s="75">
        <v>4669.95</v>
      </c>
      <c r="L109" s="75">
        <v>4020.1</v>
      </c>
      <c r="M109" s="75">
        <v>4167.05</v>
      </c>
      <c r="N109" s="75">
        <v>4292.25</v>
      </c>
      <c r="O109" s="75">
        <v>3925.8</v>
      </c>
      <c r="P109" s="75">
        <v>3609.45</v>
      </c>
      <c r="Q109" s="75">
        <v>3264.85</v>
      </c>
      <c r="R109" s="75">
        <v>4444.05</v>
      </c>
      <c r="S109" s="75">
        <v>4897.3</v>
      </c>
      <c r="T109" s="75">
        <v>4302.2</v>
      </c>
      <c r="U109" s="75">
        <v>62574.8</v>
      </c>
    </row>
    <row r="110" spans="1:21" x14ac:dyDescent="0.3">
      <c r="A110" s="1"/>
      <c r="B110" s="73" t="s">
        <v>109</v>
      </c>
      <c r="C110" s="73" t="s">
        <v>120</v>
      </c>
      <c r="D110" s="73" t="s">
        <v>1116</v>
      </c>
      <c r="E110" s="74" t="s">
        <v>580</v>
      </c>
      <c r="F110" s="75">
        <v>2475.85</v>
      </c>
      <c r="G110" s="75">
        <v>2325.65</v>
      </c>
      <c r="H110" s="75">
        <v>2237.9499999999998</v>
      </c>
      <c r="I110" s="75">
        <v>2147.5500000000002</v>
      </c>
      <c r="J110" s="75">
        <v>2339.4</v>
      </c>
      <c r="K110" s="75">
        <v>2503.4</v>
      </c>
      <c r="L110" s="75">
        <v>2230.9</v>
      </c>
      <c r="M110" s="75">
        <v>2283.65</v>
      </c>
      <c r="N110" s="75">
        <v>2348.8000000000002</v>
      </c>
      <c r="O110" s="75">
        <v>2187.4499999999998</v>
      </c>
      <c r="P110" s="75">
        <v>2069</v>
      </c>
      <c r="Q110" s="75">
        <v>1896.4</v>
      </c>
      <c r="R110" s="75">
        <v>2401</v>
      </c>
      <c r="S110" s="75">
        <v>2581.4499999999998</v>
      </c>
      <c r="T110" s="75">
        <v>2344.25</v>
      </c>
      <c r="U110" s="75">
        <v>34372.699999999997</v>
      </c>
    </row>
    <row r="111" spans="1:21" x14ac:dyDescent="0.3">
      <c r="A111" s="1"/>
      <c r="B111" s="73" t="s">
        <v>109</v>
      </c>
      <c r="C111" s="73" t="s">
        <v>995</v>
      </c>
      <c r="D111" s="73" t="s">
        <v>76</v>
      </c>
      <c r="E111" s="74" t="s">
        <v>579</v>
      </c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>
        <v>245.15</v>
      </c>
      <c r="S111" s="75">
        <v>245.2</v>
      </c>
      <c r="T111" s="75">
        <v>245.45</v>
      </c>
      <c r="U111" s="75">
        <v>735.8</v>
      </c>
    </row>
    <row r="112" spans="1:21" x14ac:dyDescent="0.3">
      <c r="A112" s="1"/>
      <c r="B112" s="73" t="s">
        <v>600</v>
      </c>
      <c r="C112" s="73" t="s">
        <v>1166</v>
      </c>
      <c r="D112" s="73" t="s">
        <v>76</v>
      </c>
      <c r="E112" s="74" t="s">
        <v>581</v>
      </c>
      <c r="F112" s="75"/>
      <c r="G112" s="75"/>
      <c r="H112" s="75">
        <v>2</v>
      </c>
      <c r="I112" s="75">
        <v>1.55</v>
      </c>
      <c r="J112" s="75">
        <v>1.75</v>
      </c>
      <c r="K112" s="75">
        <v>1.9</v>
      </c>
      <c r="L112" s="75">
        <v>1.95</v>
      </c>
      <c r="M112" s="75">
        <v>1.2</v>
      </c>
      <c r="N112" s="75">
        <v>2</v>
      </c>
      <c r="O112" s="75">
        <v>2.4500000000000002</v>
      </c>
      <c r="P112" s="75">
        <v>2.75</v>
      </c>
      <c r="Q112" s="75">
        <v>2.5</v>
      </c>
      <c r="R112" s="75">
        <v>2.1</v>
      </c>
      <c r="S112" s="75">
        <v>1.65</v>
      </c>
      <c r="T112" s="75">
        <v>1.7</v>
      </c>
      <c r="U112" s="75">
        <v>25.5</v>
      </c>
    </row>
    <row r="113" spans="1:21" x14ac:dyDescent="0.3">
      <c r="A113" s="1"/>
      <c r="B113" s="73" t="s">
        <v>586</v>
      </c>
      <c r="C113" s="73" t="s">
        <v>996</v>
      </c>
      <c r="D113" s="73" t="s">
        <v>76</v>
      </c>
      <c r="E113" s="74" t="s">
        <v>579</v>
      </c>
      <c r="F113" s="75">
        <v>711.75</v>
      </c>
      <c r="G113" s="75">
        <v>1949.95</v>
      </c>
      <c r="H113" s="75">
        <v>1903.8</v>
      </c>
      <c r="I113" s="75">
        <v>1950.9</v>
      </c>
      <c r="J113" s="75">
        <v>1947.45</v>
      </c>
      <c r="K113" s="75">
        <v>1953.7</v>
      </c>
      <c r="L113" s="75">
        <v>1955.5</v>
      </c>
      <c r="M113" s="75">
        <v>1954.1</v>
      </c>
      <c r="N113" s="75">
        <v>1955.4</v>
      </c>
      <c r="O113" s="75">
        <v>1951.35</v>
      </c>
      <c r="P113" s="75">
        <v>1942.45</v>
      </c>
      <c r="Q113" s="75">
        <v>1597.45</v>
      </c>
      <c r="R113" s="75">
        <v>1939.7</v>
      </c>
      <c r="S113" s="75">
        <v>1952.15</v>
      </c>
      <c r="T113" s="75">
        <v>1919.75</v>
      </c>
      <c r="U113" s="75">
        <v>27585.4</v>
      </c>
    </row>
    <row r="114" spans="1:21" x14ac:dyDescent="0.3">
      <c r="A114" s="1"/>
      <c r="B114" s="73" t="s">
        <v>602</v>
      </c>
      <c r="C114" s="73" t="s">
        <v>997</v>
      </c>
      <c r="D114" s="73" t="s">
        <v>76</v>
      </c>
      <c r="E114" s="74" t="s">
        <v>579</v>
      </c>
      <c r="F114" s="75">
        <v>86.2</v>
      </c>
      <c r="G114" s="75">
        <v>80.150000000000006</v>
      </c>
      <c r="H114" s="75">
        <v>87.35</v>
      </c>
      <c r="I114" s="75">
        <v>86.9</v>
      </c>
      <c r="J114" s="75">
        <v>87.5</v>
      </c>
      <c r="K114" s="75">
        <v>86.9</v>
      </c>
      <c r="L114" s="75">
        <v>75.599999999999994</v>
      </c>
      <c r="M114" s="75">
        <v>71.45</v>
      </c>
      <c r="N114" s="75">
        <v>83.65</v>
      </c>
      <c r="O114" s="75">
        <v>68.349999999999994</v>
      </c>
      <c r="P114" s="75">
        <v>69.150000000000006</v>
      </c>
      <c r="Q114" s="75">
        <v>86.55</v>
      </c>
      <c r="R114" s="75">
        <v>33.200000000000003</v>
      </c>
      <c r="S114" s="75">
        <v>21.45</v>
      </c>
      <c r="T114" s="75">
        <v>51.6</v>
      </c>
      <c r="U114" s="75">
        <v>1076</v>
      </c>
    </row>
    <row r="115" spans="1:21" x14ac:dyDescent="0.3">
      <c r="A115" s="1"/>
      <c r="B115" s="73" t="s">
        <v>623</v>
      </c>
      <c r="C115" s="73" t="s">
        <v>1167</v>
      </c>
      <c r="D115" s="73" t="s">
        <v>76</v>
      </c>
      <c r="E115" s="74" t="s">
        <v>581</v>
      </c>
      <c r="F115" s="75">
        <v>114.15</v>
      </c>
      <c r="G115" s="75">
        <v>128.55000000000001</v>
      </c>
      <c r="H115" s="75">
        <v>133.95150000000001</v>
      </c>
      <c r="I115" s="75">
        <v>130.1</v>
      </c>
      <c r="J115" s="75">
        <v>133.4</v>
      </c>
      <c r="K115" s="75">
        <v>86.4</v>
      </c>
      <c r="L115" s="75">
        <v>123.65</v>
      </c>
      <c r="M115" s="75">
        <v>113.15</v>
      </c>
      <c r="N115" s="75">
        <v>92.05</v>
      </c>
      <c r="O115" s="75">
        <v>121.351</v>
      </c>
      <c r="P115" s="75">
        <v>130.65</v>
      </c>
      <c r="Q115" s="75">
        <v>125.25</v>
      </c>
      <c r="R115" s="75">
        <v>124.35</v>
      </c>
      <c r="S115" s="75">
        <v>78.5</v>
      </c>
      <c r="T115" s="75">
        <v>130.5</v>
      </c>
      <c r="U115" s="75">
        <v>1766.0025000000001</v>
      </c>
    </row>
    <row r="116" spans="1:21" x14ac:dyDescent="0.3">
      <c r="A116" s="1"/>
      <c r="B116" s="73" t="s">
        <v>374</v>
      </c>
      <c r="C116" s="73" t="s">
        <v>1168</v>
      </c>
      <c r="D116" s="73" t="s">
        <v>76</v>
      </c>
      <c r="E116" s="74" t="s">
        <v>580</v>
      </c>
      <c r="F116" s="75"/>
      <c r="G116" s="75">
        <v>737.45</v>
      </c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>
        <v>737.45</v>
      </c>
    </row>
    <row r="117" spans="1:21" x14ac:dyDescent="0.3">
      <c r="A117" s="1"/>
      <c r="B117" s="73" t="s">
        <v>609</v>
      </c>
      <c r="C117" s="73" t="s">
        <v>1063</v>
      </c>
      <c r="D117" s="73" t="s">
        <v>76</v>
      </c>
      <c r="E117" s="74" t="s">
        <v>581</v>
      </c>
      <c r="F117" s="75">
        <v>123.65</v>
      </c>
      <c r="G117" s="75">
        <v>128.35</v>
      </c>
      <c r="H117" s="75">
        <v>111.3</v>
      </c>
      <c r="I117" s="75">
        <v>132.55099999999999</v>
      </c>
      <c r="J117" s="75">
        <v>120.2</v>
      </c>
      <c r="K117" s="75">
        <v>46.2</v>
      </c>
      <c r="L117" s="75">
        <v>111.2</v>
      </c>
      <c r="M117" s="75">
        <v>121.6</v>
      </c>
      <c r="N117" s="75">
        <v>117.8</v>
      </c>
      <c r="O117" s="75">
        <v>127.75</v>
      </c>
      <c r="P117" s="75">
        <v>129.94999999999999</v>
      </c>
      <c r="Q117" s="75">
        <v>118.5</v>
      </c>
      <c r="R117" s="75">
        <v>86.912000000000006</v>
      </c>
      <c r="S117" s="75">
        <v>97.85</v>
      </c>
      <c r="T117" s="75">
        <v>139.613</v>
      </c>
      <c r="U117" s="75">
        <v>1713.4259999999999</v>
      </c>
    </row>
    <row r="118" spans="1:21" x14ac:dyDescent="0.3">
      <c r="A118" s="1"/>
      <c r="B118" s="73" t="s">
        <v>123</v>
      </c>
      <c r="C118" s="73" t="s">
        <v>998</v>
      </c>
      <c r="D118" s="73" t="s">
        <v>76</v>
      </c>
      <c r="E118" s="74" t="s">
        <v>579</v>
      </c>
      <c r="F118" s="75">
        <v>132.75</v>
      </c>
      <c r="G118" s="75">
        <v>131.80000000000001</v>
      </c>
      <c r="H118" s="75">
        <v>132.6</v>
      </c>
      <c r="I118" s="75">
        <v>130.75</v>
      </c>
      <c r="J118" s="75">
        <v>132.65</v>
      </c>
      <c r="K118" s="75">
        <v>132.6</v>
      </c>
      <c r="L118" s="75">
        <v>132.5</v>
      </c>
      <c r="M118" s="75">
        <v>133.1</v>
      </c>
      <c r="N118" s="75">
        <v>132.75</v>
      </c>
      <c r="O118" s="75">
        <v>132.5</v>
      </c>
      <c r="P118" s="75">
        <v>131.6</v>
      </c>
      <c r="Q118" s="75">
        <v>109.25</v>
      </c>
      <c r="R118" s="75">
        <v>129.5</v>
      </c>
      <c r="S118" s="75">
        <v>132.4</v>
      </c>
      <c r="T118" s="75">
        <v>132.5</v>
      </c>
      <c r="U118" s="75">
        <v>1959.25</v>
      </c>
    </row>
    <row r="119" spans="1:21" x14ac:dyDescent="0.3">
      <c r="A119" s="1"/>
      <c r="B119" s="73" t="s">
        <v>123</v>
      </c>
      <c r="C119" s="73" t="s">
        <v>999</v>
      </c>
      <c r="D119" s="73" t="s">
        <v>76</v>
      </c>
      <c r="E119" s="74" t="s">
        <v>579</v>
      </c>
      <c r="F119" s="75">
        <v>5407.15</v>
      </c>
      <c r="G119" s="75">
        <v>5446.45</v>
      </c>
      <c r="H119" s="75">
        <v>5411.55</v>
      </c>
      <c r="I119" s="75">
        <v>5386.25</v>
      </c>
      <c r="J119" s="75">
        <v>5401.25</v>
      </c>
      <c r="K119" s="75">
        <v>5312.15</v>
      </c>
      <c r="L119" s="75">
        <v>5385.95</v>
      </c>
      <c r="M119" s="75">
        <v>5384</v>
      </c>
      <c r="N119" s="75">
        <v>5390.1</v>
      </c>
      <c r="O119" s="75">
        <v>5377.25</v>
      </c>
      <c r="P119" s="75">
        <v>5380.7</v>
      </c>
      <c r="Q119" s="75">
        <v>5389</v>
      </c>
      <c r="R119" s="75">
        <v>5318.15</v>
      </c>
      <c r="S119" s="75">
        <v>4649.5</v>
      </c>
      <c r="T119" s="75">
        <v>5348.15</v>
      </c>
      <c r="U119" s="75">
        <v>79987.600000000006</v>
      </c>
    </row>
    <row r="120" spans="1:21" x14ac:dyDescent="0.3">
      <c r="A120" s="1"/>
      <c r="B120" s="73" t="s">
        <v>123</v>
      </c>
      <c r="C120" s="73" t="s">
        <v>129</v>
      </c>
      <c r="D120" s="73" t="s">
        <v>76</v>
      </c>
      <c r="E120" s="74" t="s">
        <v>579</v>
      </c>
      <c r="F120" s="75">
        <v>2176.85</v>
      </c>
      <c r="G120" s="75">
        <v>2177.5</v>
      </c>
      <c r="H120" s="75">
        <v>2161.9</v>
      </c>
      <c r="I120" s="75">
        <v>2054.35</v>
      </c>
      <c r="J120" s="75">
        <v>2160.8000000000002</v>
      </c>
      <c r="K120" s="75">
        <v>2157.5</v>
      </c>
      <c r="L120" s="75">
        <v>2164.5500000000002</v>
      </c>
      <c r="M120" s="75">
        <v>2156.9499999999998</v>
      </c>
      <c r="N120" s="75">
        <v>2160.85</v>
      </c>
      <c r="O120" s="75">
        <v>2158</v>
      </c>
      <c r="P120" s="75">
        <v>2099</v>
      </c>
      <c r="Q120" s="75">
        <v>1663.15</v>
      </c>
      <c r="R120" s="75">
        <v>2160.3000000000002</v>
      </c>
      <c r="S120" s="75">
        <v>2166.65</v>
      </c>
      <c r="T120" s="75">
        <v>2161.65</v>
      </c>
      <c r="U120" s="75">
        <v>31780</v>
      </c>
    </row>
    <row r="121" spans="1:21" x14ac:dyDescent="0.3">
      <c r="A121" s="1"/>
      <c r="B121" s="73" t="s">
        <v>123</v>
      </c>
      <c r="C121" s="73" t="s">
        <v>1000</v>
      </c>
      <c r="D121" s="73" t="s">
        <v>76</v>
      </c>
      <c r="E121" s="74" t="s">
        <v>579</v>
      </c>
      <c r="F121" s="75">
        <v>238.05</v>
      </c>
      <c r="G121" s="75">
        <v>238.05</v>
      </c>
      <c r="H121" s="75">
        <v>237.75</v>
      </c>
      <c r="I121" s="75">
        <v>237.9</v>
      </c>
      <c r="J121" s="75">
        <v>237.6</v>
      </c>
      <c r="K121" s="75">
        <v>238.2</v>
      </c>
      <c r="L121" s="75">
        <v>237.8</v>
      </c>
      <c r="M121" s="75">
        <v>237.4</v>
      </c>
      <c r="N121" s="75">
        <v>237.6</v>
      </c>
      <c r="O121" s="75">
        <v>238.3</v>
      </c>
      <c r="P121" s="75">
        <v>238.25</v>
      </c>
      <c r="Q121" s="75">
        <v>238.05</v>
      </c>
      <c r="R121" s="75">
        <v>237.85</v>
      </c>
      <c r="S121" s="75">
        <v>237.7</v>
      </c>
      <c r="T121" s="75">
        <v>237.55</v>
      </c>
      <c r="U121" s="75">
        <v>3568.05</v>
      </c>
    </row>
    <row r="122" spans="1:21" x14ac:dyDescent="0.3">
      <c r="A122" s="1"/>
      <c r="B122" s="73" t="s">
        <v>131</v>
      </c>
      <c r="C122" s="73" t="s">
        <v>1066</v>
      </c>
      <c r="D122" s="73" t="s">
        <v>76</v>
      </c>
      <c r="E122" s="74" t="s">
        <v>582</v>
      </c>
      <c r="F122" s="75">
        <v>1068.25</v>
      </c>
      <c r="G122" s="75">
        <v>1322.25</v>
      </c>
      <c r="H122" s="75">
        <v>976.85</v>
      </c>
      <c r="I122" s="75">
        <v>1414.1</v>
      </c>
      <c r="J122" s="75">
        <v>1296.5255</v>
      </c>
      <c r="K122" s="75">
        <v>900.2</v>
      </c>
      <c r="L122" s="75">
        <v>1032.665</v>
      </c>
      <c r="M122" s="75">
        <v>1353.1</v>
      </c>
      <c r="N122" s="75">
        <v>742.55</v>
      </c>
      <c r="O122" s="75">
        <v>1565.5</v>
      </c>
      <c r="P122" s="75">
        <v>1273.7</v>
      </c>
      <c r="Q122" s="75">
        <v>1506.95</v>
      </c>
      <c r="R122" s="75">
        <v>955.05</v>
      </c>
      <c r="S122" s="75">
        <v>1195.1500000000001</v>
      </c>
      <c r="T122" s="75">
        <v>1234.05</v>
      </c>
      <c r="U122" s="75">
        <v>17836.890500000001</v>
      </c>
    </row>
    <row r="123" spans="1:21" x14ac:dyDescent="0.3">
      <c r="A123" s="1"/>
      <c r="B123" s="73" t="s">
        <v>131</v>
      </c>
      <c r="C123" s="73" t="s">
        <v>1067</v>
      </c>
      <c r="D123" s="73" t="s">
        <v>76</v>
      </c>
      <c r="E123" s="74" t="s">
        <v>582</v>
      </c>
      <c r="F123" s="75">
        <v>1120</v>
      </c>
      <c r="G123" s="75">
        <v>1308.95</v>
      </c>
      <c r="H123" s="75">
        <v>994.3</v>
      </c>
      <c r="I123" s="75">
        <v>1245.6500000000001</v>
      </c>
      <c r="J123" s="75">
        <v>1324.7449999999999</v>
      </c>
      <c r="K123" s="75">
        <v>1037.45</v>
      </c>
      <c r="L123" s="75">
        <v>1100.1099999999999</v>
      </c>
      <c r="M123" s="75">
        <v>1328.5</v>
      </c>
      <c r="N123" s="75">
        <v>793.1</v>
      </c>
      <c r="O123" s="75">
        <v>1331.35</v>
      </c>
      <c r="P123" s="75">
        <v>1175.6500000000001</v>
      </c>
      <c r="Q123" s="75">
        <v>1423.65</v>
      </c>
      <c r="R123" s="75">
        <v>924.95</v>
      </c>
      <c r="S123" s="75">
        <v>1154.8</v>
      </c>
      <c r="T123" s="75">
        <v>1252.5999999999999</v>
      </c>
      <c r="U123" s="75">
        <v>17515.805</v>
      </c>
    </row>
    <row r="124" spans="1:21" x14ac:dyDescent="0.3">
      <c r="A124" s="1"/>
      <c r="B124" s="73" t="s">
        <v>131</v>
      </c>
      <c r="C124" s="73" t="s">
        <v>1002</v>
      </c>
      <c r="D124" s="73" t="s">
        <v>76</v>
      </c>
      <c r="E124" s="74" t="s">
        <v>579</v>
      </c>
      <c r="F124" s="75">
        <v>1856.2</v>
      </c>
      <c r="G124" s="75">
        <v>1851.1</v>
      </c>
      <c r="H124" s="75">
        <v>1850.55</v>
      </c>
      <c r="I124" s="75">
        <v>1856.75</v>
      </c>
      <c r="J124" s="75">
        <v>1852.3444999999999</v>
      </c>
      <c r="K124" s="75">
        <v>1731.35</v>
      </c>
      <c r="L124" s="75">
        <v>1846.25</v>
      </c>
      <c r="M124" s="75">
        <v>1576.65</v>
      </c>
      <c r="N124" s="75">
        <v>1850.35</v>
      </c>
      <c r="O124" s="75">
        <v>1844.05</v>
      </c>
      <c r="P124" s="75">
        <v>1859.15</v>
      </c>
      <c r="Q124" s="75">
        <v>1872.25</v>
      </c>
      <c r="R124" s="75">
        <v>1858.15</v>
      </c>
      <c r="S124" s="75">
        <v>1877.9</v>
      </c>
      <c r="T124" s="75">
        <v>1851.55</v>
      </c>
      <c r="U124" s="75">
        <v>27434.594499999999</v>
      </c>
    </row>
    <row r="125" spans="1:21" x14ac:dyDescent="0.3">
      <c r="A125" s="1"/>
      <c r="B125" s="73" t="s">
        <v>131</v>
      </c>
      <c r="C125" s="73" t="s">
        <v>1004</v>
      </c>
      <c r="D125" s="73" t="s">
        <v>1128</v>
      </c>
      <c r="E125" s="74" t="s">
        <v>579</v>
      </c>
      <c r="F125" s="75">
        <v>14.4</v>
      </c>
      <c r="G125" s="75">
        <v>14.4</v>
      </c>
      <c r="H125" s="75">
        <v>14.4</v>
      </c>
      <c r="I125" s="75">
        <v>14.4</v>
      </c>
      <c r="J125" s="75">
        <v>15.641999999999999</v>
      </c>
      <c r="K125" s="75">
        <v>14.4</v>
      </c>
      <c r="L125" s="75">
        <v>14.4</v>
      </c>
      <c r="M125" s="75">
        <v>14.4</v>
      </c>
      <c r="N125" s="75">
        <v>14.4</v>
      </c>
      <c r="O125" s="75">
        <v>14.4</v>
      </c>
      <c r="P125" s="75">
        <v>14.4</v>
      </c>
      <c r="Q125" s="75">
        <v>14.4</v>
      </c>
      <c r="R125" s="75">
        <v>14.4</v>
      </c>
      <c r="S125" s="75">
        <v>14.4</v>
      </c>
      <c r="T125" s="75">
        <v>14.4</v>
      </c>
      <c r="U125" s="75">
        <v>217.24199999999999</v>
      </c>
    </row>
    <row r="126" spans="1:21" x14ac:dyDescent="0.3">
      <c r="A126" s="1"/>
      <c r="B126" s="73" t="s">
        <v>131</v>
      </c>
      <c r="C126" s="73" t="s">
        <v>1005</v>
      </c>
      <c r="D126" s="73" t="s">
        <v>76</v>
      </c>
      <c r="E126" s="74" t="s">
        <v>579</v>
      </c>
      <c r="F126" s="75">
        <v>720</v>
      </c>
      <c r="G126" s="75">
        <v>720.6</v>
      </c>
      <c r="H126" s="75">
        <v>722.8</v>
      </c>
      <c r="I126" s="75">
        <v>719.5</v>
      </c>
      <c r="J126" s="75">
        <v>722.31</v>
      </c>
      <c r="K126" s="75">
        <v>721.65</v>
      </c>
      <c r="L126" s="75">
        <v>723.85</v>
      </c>
      <c r="M126" s="75">
        <v>721.65</v>
      </c>
      <c r="N126" s="75">
        <v>723.85</v>
      </c>
      <c r="O126" s="75">
        <v>722.7</v>
      </c>
      <c r="P126" s="75">
        <v>718.65</v>
      </c>
      <c r="Q126" s="75">
        <v>723.4</v>
      </c>
      <c r="R126" s="75">
        <v>721.35</v>
      </c>
      <c r="S126" s="75">
        <v>721.7</v>
      </c>
      <c r="T126" s="75">
        <v>721.65</v>
      </c>
      <c r="U126" s="75">
        <v>10825.66</v>
      </c>
    </row>
    <row r="127" spans="1:21" x14ac:dyDescent="0.3">
      <c r="A127" s="1"/>
      <c r="B127" s="73" t="s">
        <v>131</v>
      </c>
      <c r="C127" s="73" t="s">
        <v>132</v>
      </c>
      <c r="D127" s="73" t="s">
        <v>76</v>
      </c>
      <c r="E127" s="74" t="s">
        <v>579</v>
      </c>
      <c r="F127" s="75">
        <v>6102.75</v>
      </c>
      <c r="G127" s="75">
        <v>5938.4</v>
      </c>
      <c r="H127" s="75">
        <v>5917</v>
      </c>
      <c r="I127" s="75">
        <v>6206</v>
      </c>
      <c r="J127" s="75">
        <v>6126.1840000000002</v>
      </c>
      <c r="K127" s="75">
        <v>6071.15</v>
      </c>
      <c r="L127" s="75">
        <v>5108.45</v>
      </c>
      <c r="M127" s="75">
        <v>5337.7</v>
      </c>
      <c r="N127" s="75">
        <v>4706.8</v>
      </c>
      <c r="O127" s="75">
        <v>4379.55</v>
      </c>
      <c r="P127" s="75">
        <v>4837.8</v>
      </c>
      <c r="Q127" s="75">
        <v>4252.5</v>
      </c>
      <c r="R127" s="75">
        <v>4720</v>
      </c>
      <c r="S127" s="75">
        <v>4358.8500000000004</v>
      </c>
      <c r="T127" s="75">
        <v>4631.45</v>
      </c>
      <c r="U127" s="75">
        <v>78694.584000000003</v>
      </c>
    </row>
    <row r="128" spans="1:21" x14ac:dyDescent="0.3">
      <c r="A128" s="1"/>
      <c r="B128" s="73" t="s">
        <v>131</v>
      </c>
      <c r="C128" s="73" t="s">
        <v>136</v>
      </c>
      <c r="D128" s="73" t="s">
        <v>76</v>
      </c>
      <c r="E128" s="74" t="s">
        <v>579</v>
      </c>
      <c r="F128" s="75">
        <v>3126.45</v>
      </c>
      <c r="G128" s="75">
        <v>3104.35</v>
      </c>
      <c r="H128" s="75">
        <v>3074</v>
      </c>
      <c r="I128" s="75">
        <v>3126.75</v>
      </c>
      <c r="J128" s="75">
        <v>3123.5430000000001</v>
      </c>
      <c r="K128" s="75">
        <v>3123.95</v>
      </c>
      <c r="L128" s="75">
        <v>3099.05</v>
      </c>
      <c r="M128" s="75">
        <v>3109.95</v>
      </c>
      <c r="N128" s="75">
        <v>3115.65</v>
      </c>
      <c r="O128" s="75">
        <v>3125.35</v>
      </c>
      <c r="P128" s="75">
        <v>3042.15</v>
      </c>
      <c r="Q128" s="75">
        <v>2976.05</v>
      </c>
      <c r="R128" s="75">
        <v>2941.15</v>
      </c>
      <c r="S128" s="75">
        <v>2991.9</v>
      </c>
      <c r="T128" s="75">
        <v>2860.35</v>
      </c>
      <c r="U128" s="75">
        <v>45940.642999999996</v>
      </c>
    </row>
    <row r="129" spans="1:21" x14ac:dyDescent="0.3">
      <c r="A129" s="1"/>
      <c r="B129" s="73" t="s">
        <v>131</v>
      </c>
      <c r="C129" s="73" t="s">
        <v>1006</v>
      </c>
      <c r="D129" s="73" t="s">
        <v>76</v>
      </c>
      <c r="E129" s="74" t="s">
        <v>579</v>
      </c>
      <c r="F129" s="75">
        <v>1449.9</v>
      </c>
      <c r="G129" s="75">
        <v>1534.8</v>
      </c>
      <c r="H129" s="75">
        <v>1528.2</v>
      </c>
      <c r="I129" s="75">
        <v>1523.2</v>
      </c>
      <c r="J129" s="75">
        <v>1527.5084999999999</v>
      </c>
      <c r="K129" s="75">
        <v>1522.7</v>
      </c>
      <c r="L129" s="75">
        <v>1525.05</v>
      </c>
      <c r="M129" s="75">
        <v>1522.95</v>
      </c>
      <c r="N129" s="75">
        <v>1537.05</v>
      </c>
      <c r="O129" s="75">
        <v>1519.4</v>
      </c>
      <c r="P129" s="75">
        <v>1526.15</v>
      </c>
      <c r="Q129" s="75">
        <v>1517.3</v>
      </c>
      <c r="R129" s="75">
        <v>1532.4</v>
      </c>
      <c r="S129" s="75">
        <v>1512.9</v>
      </c>
      <c r="T129" s="75">
        <v>1499.45</v>
      </c>
      <c r="U129" s="75">
        <v>22778.958500000001</v>
      </c>
    </row>
    <row r="130" spans="1:21" x14ac:dyDescent="0.3">
      <c r="A130" s="1"/>
      <c r="B130" s="73" t="s">
        <v>131</v>
      </c>
      <c r="C130" s="73" t="s">
        <v>1169</v>
      </c>
      <c r="D130" s="73" t="s">
        <v>1170</v>
      </c>
      <c r="E130" s="74" t="s">
        <v>581</v>
      </c>
      <c r="F130" s="75">
        <v>827.75</v>
      </c>
      <c r="G130" s="75">
        <v>929.95</v>
      </c>
      <c r="H130" s="75">
        <v>871.5</v>
      </c>
      <c r="I130" s="75">
        <v>891.9</v>
      </c>
      <c r="J130" s="75">
        <v>931.2</v>
      </c>
      <c r="K130" s="75">
        <v>571.70000000000005</v>
      </c>
      <c r="L130" s="75">
        <v>876.3</v>
      </c>
      <c r="M130" s="75">
        <v>871.6</v>
      </c>
      <c r="N130" s="75">
        <v>594.35</v>
      </c>
      <c r="O130" s="75">
        <v>880.71849999999995</v>
      </c>
      <c r="P130" s="75">
        <v>920.4</v>
      </c>
      <c r="Q130" s="75">
        <v>913.4</v>
      </c>
      <c r="R130" s="75">
        <v>887.9</v>
      </c>
      <c r="S130" s="75">
        <v>729.15</v>
      </c>
      <c r="T130" s="75">
        <v>921.15</v>
      </c>
      <c r="U130" s="75">
        <v>12618.968500000001</v>
      </c>
    </row>
    <row r="131" spans="1:21" x14ac:dyDescent="0.3">
      <c r="A131" s="1"/>
      <c r="B131" s="73" t="s">
        <v>131</v>
      </c>
      <c r="C131" s="73" t="s">
        <v>1069</v>
      </c>
      <c r="D131" s="73" t="s">
        <v>76</v>
      </c>
      <c r="E131" s="74" t="s">
        <v>581</v>
      </c>
      <c r="F131" s="75">
        <v>1051</v>
      </c>
      <c r="G131" s="75">
        <v>1218.5</v>
      </c>
      <c r="H131" s="75">
        <v>1119</v>
      </c>
      <c r="I131" s="75">
        <v>1153</v>
      </c>
      <c r="J131" s="75">
        <v>1203.3</v>
      </c>
      <c r="K131" s="75">
        <v>712.65</v>
      </c>
      <c r="L131" s="75">
        <v>1062.7</v>
      </c>
      <c r="M131" s="75">
        <v>1115.1500000000001</v>
      </c>
      <c r="N131" s="75">
        <v>749.5</v>
      </c>
      <c r="O131" s="75">
        <v>1131.5</v>
      </c>
      <c r="P131" s="75">
        <v>1199.2</v>
      </c>
      <c r="Q131" s="75">
        <v>1184.8499999999999</v>
      </c>
      <c r="R131" s="75">
        <v>1128.25</v>
      </c>
      <c r="S131" s="75">
        <v>920.55</v>
      </c>
      <c r="T131" s="75">
        <v>1185.45</v>
      </c>
      <c r="U131" s="75">
        <v>16134.6</v>
      </c>
    </row>
    <row r="132" spans="1:21" x14ac:dyDescent="0.3">
      <c r="A132" s="1"/>
      <c r="B132" s="73" t="s">
        <v>131</v>
      </c>
      <c r="C132" s="73" t="s">
        <v>1171</v>
      </c>
      <c r="D132" s="73" t="s">
        <v>142</v>
      </c>
      <c r="E132" s="74" t="s">
        <v>580</v>
      </c>
      <c r="F132" s="75">
        <v>583.85</v>
      </c>
      <c r="G132" s="75"/>
      <c r="H132" s="75"/>
      <c r="I132" s="75">
        <v>449.15</v>
      </c>
      <c r="J132" s="75">
        <v>602.27</v>
      </c>
      <c r="K132" s="75">
        <v>755.5</v>
      </c>
      <c r="L132" s="75"/>
      <c r="M132" s="75"/>
      <c r="N132" s="75"/>
      <c r="O132" s="75"/>
      <c r="P132" s="75"/>
      <c r="Q132" s="75"/>
      <c r="R132" s="75"/>
      <c r="S132" s="75"/>
      <c r="T132" s="75"/>
      <c r="U132" s="75">
        <v>2390.77</v>
      </c>
    </row>
    <row r="133" spans="1:21" x14ac:dyDescent="0.3">
      <c r="A133" s="1"/>
      <c r="B133" s="73" t="s">
        <v>131</v>
      </c>
      <c r="C133" s="73" t="s">
        <v>1171</v>
      </c>
      <c r="D133" s="73" t="s">
        <v>388</v>
      </c>
      <c r="E133" s="74" t="s">
        <v>580</v>
      </c>
      <c r="F133" s="75"/>
      <c r="G133" s="75"/>
      <c r="H133" s="75"/>
      <c r="I133" s="75"/>
      <c r="J133" s="75"/>
      <c r="K133" s="75">
        <v>307.8</v>
      </c>
      <c r="L133" s="75"/>
      <c r="M133" s="75"/>
      <c r="N133" s="75"/>
      <c r="O133" s="75"/>
      <c r="P133" s="75"/>
      <c r="Q133" s="75"/>
      <c r="R133" s="75"/>
      <c r="S133" s="75"/>
      <c r="T133" s="75"/>
      <c r="U133" s="75">
        <v>307.8</v>
      </c>
    </row>
    <row r="134" spans="1:21" x14ac:dyDescent="0.3">
      <c r="A134" s="1"/>
      <c r="B134" s="73" t="s">
        <v>131</v>
      </c>
      <c r="C134" s="73" t="s">
        <v>1171</v>
      </c>
      <c r="D134" s="73" t="s">
        <v>391</v>
      </c>
      <c r="E134" s="74" t="s">
        <v>580</v>
      </c>
      <c r="F134" s="75"/>
      <c r="G134" s="75"/>
      <c r="H134" s="75"/>
      <c r="I134" s="75"/>
      <c r="J134" s="75"/>
      <c r="K134" s="75">
        <v>333.2</v>
      </c>
      <c r="L134" s="75"/>
      <c r="M134" s="75"/>
      <c r="N134" s="75"/>
      <c r="O134" s="75"/>
      <c r="P134" s="75"/>
      <c r="Q134" s="75"/>
      <c r="R134" s="75"/>
      <c r="S134" s="75"/>
      <c r="T134" s="75"/>
      <c r="U134" s="75">
        <v>333.2</v>
      </c>
    </row>
    <row r="135" spans="1:21" x14ac:dyDescent="0.3">
      <c r="A135" s="1"/>
      <c r="B135" s="73" t="s">
        <v>131</v>
      </c>
      <c r="C135" s="73" t="s">
        <v>145</v>
      </c>
      <c r="D135" s="73" t="s">
        <v>146</v>
      </c>
      <c r="E135" s="74" t="s">
        <v>580</v>
      </c>
      <c r="F135" s="75">
        <v>1834.55</v>
      </c>
      <c r="G135" s="75">
        <v>948.8</v>
      </c>
      <c r="H135" s="75">
        <v>807.3</v>
      </c>
      <c r="I135" s="75">
        <v>846.35</v>
      </c>
      <c r="J135" s="75">
        <v>743.36800000000005</v>
      </c>
      <c r="K135" s="75">
        <v>1430.5</v>
      </c>
      <c r="L135" s="75"/>
      <c r="M135" s="75"/>
      <c r="N135" s="75">
        <v>1409</v>
      </c>
      <c r="O135" s="75"/>
      <c r="P135" s="75"/>
      <c r="Q135" s="75"/>
      <c r="R135" s="75">
        <v>596.29999999999995</v>
      </c>
      <c r="S135" s="75">
        <v>1677.5</v>
      </c>
      <c r="T135" s="75"/>
      <c r="U135" s="75">
        <v>10293.668</v>
      </c>
    </row>
    <row r="136" spans="1:21" x14ac:dyDescent="0.3">
      <c r="A136" s="1"/>
      <c r="B136" s="73" t="s">
        <v>131</v>
      </c>
      <c r="C136" s="73" t="s">
        <v>148</v>
      </c>
      <c r="D136" s="73" t="s">
        <v>361</v>
      </c>
      <c r="E136" s="74" t="s">
        <v>580</v>
      </c>
      <c r="F136" s="75">
        <v>2925.9</v>
      </c>
      <c r="G136" s="75">
        <v>2938.15</v>
      </c>
      <c r="H136" s="75">
        <v>3008.3</v>
      </c>
      <c r="I136" s="75">
        <v>2931.2</v>
      </c>
      <c r="J136" s="75">
        <v>2812.0149999999999</v>
      </c>
      <c r="K136" s="75">
        <v>2740.95</v>
      </c>
      <c r="L136" s="75">
        <v>2536.9</v>
      </c>
      <c r="M136" s="75">
        <v>2760.25</v>
      </c>
      <c r="N136" s="75">
        <v>2950.9</v>
      </c>
      <c r="O136" s="75">
        <v>2806.85</v>
      </c>
      <c r="P136" s="75">
        <v>2789</v>
      </c>
      <c r="Q136" s="75">
        <v>2535.6999999999998</v>
      </c>
      <c r="R136" s="75">
        <v>3099.4</v>
      </c>
      <c r="S136" s="75">
        <v>3280.8</v>
      </c>
      <c r="T136" s="75">
        <v>2963.8</v>
      </c>
      <c r="U136" s="75">
        <v>43080.114999999998</v>
      </c>
    </row>
    <row r="137" spans="1:21" x14ac:dyDescent="0.3">
      <c r="A137" s="1"/>
      <c r="B137" s="73" t="s">
        <v>131</v>
      </c>
      <c r="C137" s="73" t="s">
        <v>148</v>
      </c>
      <c r="D137" s="73" t="s">
        <v>94</v>
      </c>
      <c r="E137" s="74" t="s">
        <v>580</v>
      </c>
      <c r="F137" s="75">
        <v>729.8</v>
      </c>
      <c r="G137" s="75">
        <v>816.8</v>
      </c>
      <c r="H137" s="75"/>
      <c r="I137" s="75">
        <v>1621.4</v>
      </c>
      <c r="J137" s="75">
        <v>1474.7750000000001</v>
      </c>
      <c r="K137" s="75">
        <v>2778.5</v>
      </c>
      <c r="L137" s="75">
        <v>2558.65</v>
      </c>
      <c r="M137" s="75">
        <v>2798.3</v>
      </c>
      <c r="N137" s="75">
        <v>3004.4</v>
      </c>
      <c r="O137" s="75">
        <v>2845.15</v>
      </c>
      <c r="P137" s="75">
        <v>2822.75</v>
      </c>
      <c r="Q137" s="75">
        <v>2563.85</v>
      </c>
      <c r="R137" s="75">
        <v>3168.2</v>
      </c>
      <c r="S137" s="75">
        <v>3366.8</v>
      </c>
      <c r="T137" s="75">
        <v>3014.45</v>
      </c>
      <c r="U137" s="75">
        <v>33563.824999999997</v>
      </c>
    </row>
    <row r="138" spans="1:21" x14ac:dyDescent="0.3">
      <c r="A138" s="1"/>
      <c r="B138" s="73" t="s">
        <v>131</v>
      </c>
      <c r="C138" s="73" t="s">
        <v>148</v>
      </c>
      <c r="D138" s="73" t="s">
        <v>1172</v>
      </c>
      <c r="E138" s="74" t="s">
        <v>580</v>
      </c>
      <c r="F138" s="75">
        <v>1439.1</v>
      </c>
      <c r="G138" s="75">
        <v>1472.75</v>
      </c>
      <c r="H138" s="75">
        <v>1472.25</v>
      </c>
      <c r="I138" s="75">
        <v>1445.95</v>
      </c>
      <c r="J138" s="75">
        <v>2124.7914999999998</v>
      </c>
      <c r="K138" s="75">
        <v>3186.9</v>
      </c>
      <c r="L138" s="75">
        <v>2987.3</v>
      </c>
      <c r="M138" s="75">
        <v>3126.1</v>
      </c>
      <c r="N138" s="75">
        <v>3253.3</v>
      </c>
      <c r="O138" s="75">
        <v>3153.6</v>
      </c>
      <c r="P138" s="75">
        <v>3213.3</v>
      </c>
      <c r="Q138" s="75">
        <v>3022.35</v>
      </c>
      <c r="R138" s="75">
        <v>3447.8</v>
      </c>
      <c r="S138" s="75">
        <v>3784</v>
      </c>
      <c r="T138" s="75">
        <v>3368.05</v>
      </c>
      <c r="U138" s="75">
        <v>40497.541499999999</v>
      </c>
    </row>
    <row r="139" spans="1:21" x14ac:dyDescent="0.3">
      <c r="A139" s="1"/>
      <c r="B139" s="73" t="s">
        <v>1173</v>
      </c>
      <c r="C139" s="73" t="s">
        <v>1174</v>
      </c>
      <c r="D139" s="73" t="s">
        <v>76</v>
      </c>
      <c r="E139" s="74" t="s">
        <v>581</v>
      </c>
      <c r="F139" s="75">
        <v>154.05000000000001</v>
      </c>
      <c r="G139" s="75">
        <v>158.75</v>
      </c>
      <c r="H139" s="75">
        <v>139.85</v>
      </c>
      <c r="I139" s="75">
        <v>148.18600000000001</v>
      </c>
      <c r="J139" s="75">
        <v>149.55000000000001</v>
      </c>
      <c r="K139" s="75">
        <v>52.6</v>
      </c>
      <c r="L139" s="75">
        <v>139.85</v>
      </c>
      <c r="M139" s="75">
        <v>156.69999999999999</v>
      </c>
      <c r="N139" s="75">
        <v>156.69999999999999</v>
      </c>
      <c r="O139" s="75">
        <v>154.44999999999999</v>
      </c>
      <c r="P139" s="75">
        <v>157.05000000000001</v>
      </c>
      <c r="Q139" s="75">
        <v>137.85</v>
      </c>
      <c r="R139" s="75">
        <v>103.095</v>
      </c>
      <c r="S139" s="75">
        <v>110.25</v>
      </c>
      <c r="T139" s="75">
        <v>161.44999999999999</v>
      </c>
      <c r="U139" s="75">
        <v>2080.3809999999999</v>
      </c>
    </row>
    <row r="140" spans="1:21" x14ac:dyDescent="0.3">
      <c r="A140" s="1"/>
      <c r="B140" s="73" t="s">
        <v>611</v>
      </c>
      <c r="C140" s="73" t="s">
        <v>1072</v>
      </c>
      <c r="D140" s="73" t="s">
        <v>76</v>
      </c>
      <c r="E140" s="74" t="s">
        <v>582</v>
      </c>
      <c r="F140" s="75">
        <v>329.15</v>
      </c>
      <c r="G140" s="75">
        <v>304.2</v>
      </c>
      <c r="H140" s="75">
        <v>256.2</v>
      </c>
      <c r="I140" s="75">
        <v>442.55</v>
      </c>
      <c r="J140" s="75">
        <v>244.05</v>
      </c>
      <c r="K140" s="75">
        <v>142</v>
      </c>
      <c r="L140" s="75">
        <v>240.9</v>
      </c>
      <c r="M140" s="75">
        <v>302</v>
      </c>
      <c r="N140" s="75">
        <v>248.95</v>
      </c>
      <c r="O140" s="75">
        <v>494.65</v>
      </c>
      <c r="P140" s="75">
        <v>509.55</v>
      </c>
      <c r="Q140" s="75">
        <v>393.6</v>
      </c>
      <c r="R140" s="75">
        <v>174.8</v>
      </c>
      <c r="S140" s="75">
        <v>293.39999999999998</v>
      </c>
      <c r="T140" s="75">
        <v>599.1</v>
      </c>
      <c r="U140" s="75">
        <v>4975.1000000000004</v>
      </c>
    </row>
    <row r="141" spans="1:21" x14ac:dyDescent="0.3">
      <c r="A141" s="1"/>
      <c r="B141" s="73" t="s">
        <v>394</v>
      </c>
      <c r="C141" s="73" t="s">
        <v>1175</v>
      </c>
      <c r="D141" s="73" t="s">
        <v>76</v>
      </c>
      <c r="E141" s="74" t="s">
        <v>582</v>
      </c>
      <c r="F141" s="75">
        <v>1158.45</v>
      </c>
      <c r="G141" s="75">
        <v>1097.3499999999999</v>
      </c>
      <c r="H141" s="75">
        <v>953.25</v>
      </c>
      <c r="I141" s="75">
        <v>1331.3</v>
      </c>
      <c r="J141" s="75">
        <v>823.45</v>
      </c>
      <c r="K141" s="75">
        <v>569.65</v>
      </c>
      <c r="L141" s="75">
        <v>887.3</v>
      </c>
      <c r="M141" s="75">
        <v>1045.45</v>
      </c>
      <c r="N141" s="75">
        <v>796.9</v>
      </c>
      <c r="O141" s="75">
        <v>1516.3</v>
      </c>
      <c r="P141" s="75">
        <v>1469.95</v>
      </c>
      <c r="Q141" s="75">
        <v>1169.6500000000001</v>
      </c>
      <c r="R141" s="75">
        <v>506.8</v>
      </c>
      <c r="S141" s="75">
        <v>906.4</v>
      </c>
      <c r="T141" s="75">
        <v>1523.15</v>
      </c>
      <c r="U141" s="75">
        <v>15755.35</v>
      </c>
    </row>
    <row r="142" spans="1:21" x14ac:dyDescent="0.3">
      <c r="A142" s="1"/>
      <c r="B142" s="73" t="s">
        <v>624</v>
      </c>
      <c r="C142" s="73" t="s">
        <v>1074</v>
      </c>
      <c r="D142" s="73" t="s">
        <v>76</v>
      </c>
      <c r="E142" s="74" t="s">
        <v>580</v>
      </c>
      <c r="F142" s="75">
        <v>114</v>
      </c>
      <c r="G142" s="75">
        <v>92.6</v>
      </c>
      <c r="H142" s="75">
        <v>115.2</v>
      </c>
      <c r="I142" s="75">
        <v>115.2</v>
      </c>
      <c r="J142" s="75">
        <v>115.2</v>
      </c>
      <c r="K142" s="75">
        <v>115.2</v>
      </c>
      <c r="L142" s="75">
        <v>115.2</v>
      </c>
      <c r="M142" s="75">
        <v>114.45</v>
      </c>
      <c r="N142" s="75">
        <v>107.55</v>
      </c>
      <c r="O142" s="75">
        <v>113.4</v>
      </c>
      <c r="P142" s="75">
        <v>115.2</v>
      </c>
      <c r="Q142" s="75">
        <v>115.2</v>
      </c>
      <c r="R142" s="75">
        <v>111.45</v>
      </c>
      <c r="S142" s="75">
        <v>114.8</v>
      </c>
      <c r="T142" s="75">
        <v>115.2</v>
      </c>
      <c r="U142" s="75">
        <v>1689.85</v>
      </c>
    </row>
    <row r="143" spans="1:21" x14ac:dyDescent="0.3">
      <c r="A143" s="1"/>
      <c r="B143" s="73" t="s">
        <v>624</v>
      </c>
      <c r="C143" s="73" t="s">
        <v>1176</v>
      </c>
      <c r="D143" s="73" t="s">
        <v>76</v>
      </c>
      <c r="E143" s="74" t="s">
        <v>580</v>
      </c>
      <c r="F143" s="75">
        <v>64.45</v>
      </c>
      <c r="G143" s="75">
        <v>52.4</v>
      </c>
      <c r="H143" s="75">
        <v>58.05</v>
      </c>
      <c r="I143" s="75">
        <v>59.9</v>
      </c>
      <c r="J143" s="75">
        <v>62.45</v>
      </c>
      <c r="K143" s="75">
        <v>61.8</v>
      </c>
      <c r="L143" s="75">
        <v>62.1</v>
      </c>
      <c r="M143" s="75">
        <v>59.9</v>
      </c>
      <c r="N143" s="75">
        <v>60.5</v>
      </c>
      <c r="O143" s="75">
        <v>47.05</v>
      </c>
      <c r="P143" s="75">
        <v>63.1</v>
      </c>
      <c r="Q143" s="75">
        <v>61.05</v>
      </c>
      <c r="R143" s="75">
        <v>63.2</v>
      </c>
      <c r="S143" s="75">
        <v>51.75</v>
      </c>
      <c r="T143" s="75">
        <v>56</v>
      </c>
      <c r="U143" s="75">
        <v>883.7</v>
      </c>
    </row>
    <row r="144" spans="1:21" x14ac:dyDescent="0.3">
      <c r="A144" s="1"/>
      <c r="B144" s="73" t="s">
        <v>624</v>
      </c>
      <c r="C144" s="73" t="s">
        <v>1177</v>
      </c>
      <c r="D144" s="73" t="s">
        <v>76</v>
      </c>
      <c r="E144" s="74" t="s">
        <v>580</v>
      </c>
      <c r="F144" s="75">
        <v>24</v>
      </c>
      <c r="G144" s="75">
        <v>19.7</v>
      </c>
      <c r="H144" s="75">
        <v>34.1</v>
      </c>
      <c r="I144" s="75">
        <v>56.6</v>
      </c>
      <c r="J144" s="75">
        <v>55.8</v>
      </c>
      <c r="K144" s="75">
        <v>57.4</v>
      </c>
      <c r="L144" s="75">
        <v>54.55</v>
      </c>
      <c r="M144" s="75">
        <v>56.3</v>
      </c>
      <c r="N144" s="75">
        <v>41.55</v>
      </c>
      <c r="O144" s="75">
        <v>52.6</v>
      </c>
      <c r="P144" s="75">
        <v>55.15</v>
      </c>
      <c r="Q144" s="75">
        <v>57.15</v>
      </c>
      <c r="R144" s="75">
        <v>36</v>
      </c>
      <c r="S144" s="75">
        <v>29.8</v>
      </c>
      <c r="T144" s="75">
        <v>57.6</v>
      </c>
      <c r="U144" s="75">
        <v>688.3</v>
      </c>
    </row>
    <row r="145" spans="1:21" x14ac:dyDescent="0.3">
      <c r="A145" s="1"/>
      <c r="B145" s="73" t="s">
        <v>624</v>
      </c>
      <c r="C145" s="73" t="s">
        <v>1178</v>
      </c>
      <c r="D145" s="73" t="s">
        <v>76</v>
      </c>
      <c r="E145" s="74" t="s">
        <v>580</v>
      </c>
      <c r="F145" s="75">
        <v>57.6</v>
      </c>
      <c r="G145" s="75">
        <v>57.6</v>
      </c>
      <c r="H145" s="75">
        <v>57.6</v>
      </c>
      <c r="I145" s="75">
        <v>56.5</v>
      </c>
      <c r="J145" s="75">
        <v>57.6</v>
      </c>
      <c r="K145" s="75">
        <v>42.3</v>
      </c>
      <c r="L145" s="75">
        <v>55.2</v>
      </c>
      <c r="M145" s="75">
        <v>47.2</v>
      </c>
      <c r="N145" s="75">
        <v>57.6</v>
      </c>
      <c r="O145" s="75">
        <v>56.7</v>
      </c>
      <c r="P145" s="75">
        <v>54.25</v>
      </c>
      <c r="Q145" s="75">
        <v>55.2</v>
      </c>
      <c r="R145" s="75">
        <v>55.2</v>
      </c>
      <c r="S145" s="75">
        <v>55.2</v>
      </c>
      <c r="T145" s="75">
        <v>55.2</v>
      </c>
      <c r="U145" s="75">
        <v>820.95</v>
      </c>
    </row>
    <row r="146" spans="1:21" ht="27.6" x14ac:dyDescent="0.3">
      <c r="A146" s="1"/>
      <c r="B146" s="73" t="s">
        <v>399</v>
      </c>
      <c r="C146" s="73" t="s">
        <v>1179</v>
      </c>
      <c r="D146" s="73" t="s">
        <v>401</v>
      </c>
      <c r="E146" s="74" t="s">
        <v>580</v>
      </c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>
        <v>29.95</v>
      </c>
      <c r="U146" s="75">
        <v>29.95</v>
      </c>
    </row>
    <row r="147" spans="1:21" ht="27.6" x14ac:dyDescent="0.3">
      <c r="A147" s="1"/>
      <c r="B147" s="73" t="s">
        <v>399</v>
      </c>
      <c r="C147" s="73" t="s">
        <v>1179</v>
      </c>
      <c r="D147" s="73" t="s">
        <v>1180</v>
      </c>
      <c r="E147" s="74" t="s">
        <v>580</v>
      </c>
      <c r="F147" s="75"/>
      <c r="G147" s="75">
        <v>12.65</v>
      </c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>
        <v>12.65</v>
      </c>
    </row>
    <row r="148" spans="1:21" x14ac:dyDescent="0.3">
      <c r="A148" s="1"/>
      <c r="B148" s="73" t="s">
        <v>625</v>
      </c>
      <c r="C148" s="73" t="s">
        <v>1078</v>
      </c>
      <c r="D148" s="73" t="s">
        <v>76</v>
      </c>
      <c r="E148" s="74" t="s">
        <v>581</v>
      </c>
      <c r="F148" s="75">
        <v>106.4</v>
      </c>
      <c r="G148" s="75">
        <v>125.8</v>
      </c>
      <c r="H148" s="75">
        <v>123.7865</v>
      </c>
      <c r="I148" s="75">
        <v>124.2</v>
      </c>
      <c r="J148" s="75">
        <v>122.4</v>
      </c>
      <c r="K148" s="75">
        <v>88.1</v>
      </c>
      <c r="L148" s="75">
        <v>119.6</v>
      </c>
      <c r="M148" s="75">
        <v>112.2</v>
      </c>
      <c r="N148" s="75">
        <v>91.7</v>
      </c>
      <c r="O148" s="75">
        <v>117.312</v>
      </c>
      <c r="P148" s="75">
        <v>128.15</v>
      </c>
      <c r="Q148" s="75">
        <v>125.55</v>
      </c>
      <c r="R148" s="75">
        <v>119.6</v>
      </c>
      <c r="S148" s="75">
        <v>92.5</v>
      </c>
      <c r="T148" s="75">
        <v>128.5</v>
      </c>
      <c r="U148" s="75">
        <v>1725.7985000000001</v>
      </c>
    </row>
    <row r="149" spans="1:21" x14ac:dyDescent="0.3">
      <c r="A149" s="1"/>
      <c r="B149" s="73" t="s">
        <v>153</v>
      </c>
      <c r="C149" s="73" t="s">
        <v>154</v>
      </c>
      <c r="D149" s="73" t="s">
        <v>1152</v>
      </c>
      <c r="E149" s="74" t="s">
        <v>580</v>
      </c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>
        <v>0</v>
      </c>
    </row>
    <row r="150" spans="1:21" x14ac:dyDescent="0.3">
      <c r="A150" s="1"/>
      <c r="B150" s="73" t="s">
        <v>153</v>
      </c>
      <c r="C150" s="73" t="s">
        <v>154</v>
      </c>
      <c r="D150" s="73" t="s">
        <v>1153</v>
      </c>
      <c r="E150" s="74" t="s">
        <v>580</v>
      </c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>
        <v>0</v>
      </c>
    </row>
    <row r="151" spans="1:21" x14ac:dyDescent="0.3">
      <c r="A151" s="1"/>
      <c r="B151" s="73" t="s">
        <v>153</v>
      </c>
      <c r="C151" s="73" t="s">
        <v>154</v>
      </c>
      <c r="D151" s="73" t="s">
        <v>361</v>
      </c>
      <c r="E151" s="74" t="s">
        <v>580</v>
      </c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>
        <v>0</v>
      </c>
    </row>
    <row r="152" spans="1:21" x14ac:dyDescent="0.3">
      <c r="A152" s="1"/>
      <c r="B152" s="73" t="s">
        <v>153</v>
      </c>
      <c r="C152" s="73" t="s">
        <v>154</v>
      </c>
      <c r="D152" s="73" t="s">
        <v>94</v>
      </c>
      <c r="E152" s="74" t="s">
        <v>580</v>
      </c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>
        <v>0</v>
      </c>
    </row>
    <row r="153" spans="1:21" x14ac:dyDescent="0.3">
      <c r="A153" s="1"/>
      <c r="B153" s="73" t="s">
        <v>585</v>
      </c>
      <c r="C153" s="73" t="s">
        <v>1007</v>
      </c>
      <c r="D153" s="73" t="s">
        <v>76</v>
      </c>
      <c r="E153" s="74" t="s">
        <v>579</v>
      </c>
      <c r="F153" s="75">
        <v>2644.4</v>
      </c>
      <c r="G153" s="75">
        <v>2593.25</v>
      </c>
      <c r="H153" s="75">
        <v>1857.05</v>
      </c>
      <c r="I153" s="75">
        <v>2646.85</v>
      </c>
      <c r="J153" s="75">
        <v>2058.15</v>
      </c>
      <c r="K153" s="75">
        <v>2649.6</v>
      </c>
      <c r="L153" s="75">
        <v>2651.1</v>
      </c>
      <c r="M153" s="75">
        <v>2649</v>
      </c>
      <c r="N153" s="75">
        <v>2652.55</v>
      </c>
      <c r="O153" s="75">
        <v>2647.95</v>
      </c>
      <c r="P153" s="75">
        <v>2649.75</v>
      </c>
      <c r="Q153" s="75">
        <v>1911.5</v>
      </c>
      <c r="R153" s="75">
        <v>2378.65</v>
      </c>
      <c r="S153" s="75">
        <v>2656.65</v>
      </c>
      <c r="T153" s="75">
        <v>2656.9</v>
      </c>
      <c r="U153" s="75">
        <v>37303.35</v>
      </c>
    </row>
    <row r="154" spans="1:21" x14ac:dyDescent="0.3">
      <c r="A154" s="1"/>
      <c r="B154" s="73" t="s">
        <v>585</v>
      </c>
      <c r="C154" s="73" t="s">
        <v>1008</v>
      </c>
      <c r="D154" s="73" t="s">
        <v>76</v>
      </c>
      <c r="E154" s="74" t="s">
        <v>579</v>
      </c>
      <c r="F154" s="75">
        <v>36.200000000000003</v>
      </c>
      <c r="G154" s="75">
        <v>33</v>
      </c>
      <c r="H154" s="75">
        <v>36.450000000000003</v>
      </c>
      <c r="I154" s="75">
        <v>32.85</v>
      </c>
      <c r="J154" s="75">
        <v>33.6</v>
      </c>
      <c r="K154" s="75">
        <v>32.75</v>
      </c>
      <c r="L154" s="75">
        <v>29.25</v>
      </c>
      <c r="M154" s="75">
        <v>30.65</v>
      </c>
      <c r="N154" s="75">
        <v>42.55</v>
      </c>
      <c r="O154" s="75">
        <v>52.8</v>
      </c>
      <c r="P154" s="75">
        <v>48.4</v>
      </c>
      <c r="Q154" s="75">
        <v>46.55</v>
      </c>
      <c r="R154" s="75">
        <v>44.5</v>
      </c>
      <c r="S154" s="75">
        <v>44.15</v>
      </c>
      <c r="T154" s="75">
        <v>40.549999999999997</v>
      </c>
      <c r="U154" s="75">
        <v>584.25</v>
      </c>
    </row>
    <row r="155" spans="1:21" x14ac:dyDescent="0.3">
      <c r="A155" s="1"/>
      <c r="B155" s="73" t="s">
        <v>584</v>
      </c>
      <c r="C155" s="73" t="s">
        <v>1181</v>
      </c>
      <c r="D155" s="73" t="s">
        <v>1182</v>
      </c>
      <c r="E155" s="74" t="s">
        <v>580</v>
      </c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>
        <v>2.0699999999999998</v>
      </c>
      <c r="R155" s="75">
        <v>5.5</v>
      </c>
      <c r="S155" s="75"/>
      <c r="T155" s="75"/>
      <c r="U155" s="75">
        <v>7.57</v>
      </c>
    </row>
    <row r="156" spans="1:21" x14ac:dyDescent="0.3">
      <c r="A156" s="1"/>
      <c r="B156" s="73" t="s">
        <v>584</v>
      </c>
      <c r="C156" s="73" t="s">
        <v>1181</v>
      </c>
      <c r="D156" s="73" t="s">
        <v>1183</v>
      </c>
      <c r="E156" s="74" t="s">
        <v>580</v>
      </c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>
        <v>119.05</v>
      </c>
      <c r="U156" s="75">
        <v>119.05</v>
      </c>
    </row>
    <row r="157" spans="1:21" x14ac:dyDescent="0.3">
      <c r="A157" s="1"/>
      <c r="B157" s="73" t="s">
        <v>584</v>
      </c>
      <c r="C157" s="73" t="s">
        <v>1181</v>
      </c>
      <c r="D157" s="73" t="s">
        <v>1184</v>
      </c>
      <c r="E157" s="74" t="s">
        <v>580</v>
      </c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>
        <v>175.75</v>
      </c>
      <c r="S157" s="75">
        <v>232.7</v>
      </c>
      <c r="T157" s="75"/>
      <c r="U157" s="75">
        <v>408.45</v>
      </c>
    </row>
    <row r="158" spans="1:21" x14ac:dyDescent="0.3">
      <c r="A158" s="1"/>
      <c r="B158" s="73" t="s">
        <v>1009</v>
      </c>
      <c r="C158" s="73" t="s">
        <v>1010</v>
      </c>
      <c r="D158" s="73" t="s">
        <v>76</v>
      </c>
      <c r="E158" s="74" t="s">
        <v>579</v>
      </c>
      <c r="F158" s="75">
        <v>480.05</v>
      </c>
      <c r="G158" s="75">
        <v>480.45</v>
      </c>
      <c r="H158" s="75">
        <v>479.55</v>
      </c>
      <c r="I158" s="75">
        <v>480.4</v>
      </c>
      <c r="J158" s="75">
        <v>480.45</v>
      </c>
      <c r="K158" s="75">
        <v>479.3</v>
      </c>
      <c r="L158" s="75">
        <v>480.3</v>
      </c>
      <c r="M158" s="75">
        <v>480.15</v>
      </c>
      <c r="N158" s="75">
        <v>480</v>
      </c>
      <c r="O158" s="75">
        <v>217.7</v>
      </c>
      <c r="P158" s="75">
        <v>479.9</v>
      </c>
      <c r="Q158" s="75">
        <v>480.25</v>
      </c>
      <c r="R158" s="75">
        <v>480</v>
      </c>
      <c r="S158" s="75">
        <v>480.2</v>
      </c>
      <c r="T158" s="75">
        <v>480.25</v>
      </c>
      <c r="U158" s="75">
        <v>6938.95</v>
      </c>
    </row>
    <row r="159" spans="1:21" x14ac:dyDescent="0.3">
      <c r="A159" s="1"/>
      <c r="B159" s="73" t="s">
        <v>1009</v>
      </c>
      <c r="C159" s="73" t="s">
        <v>1011</v>
      </c>
      <c r="D159" s="73" t="s">
        <v>76</v>
      </c>
      <c r="E159" s="74" t="s">
        <v>579</v>
      </c>
      <c r="F159" s="75">
        <v>125.05</v>
      </c>
      <c r="G159" s="75">
        <v>128</v>
      </c>
      <c r="H159" s="75">
        <v>129.55000000000001</v>
      </c>
      <c r="I159" s="75">
        <v>130.30000000000001</v>
      </c>
      <c r="J159" s="75">
        <v>133.85</v>
      </c>
      <c r="K159" s="75">
        <v>134.4</v>
      </c>
      <c r="L159" s="75">
        <v>135.65</v>
      </c>
      <c r="M159" s="75">
        <v>138.85</v>
      </c>
      <c r="N159" s="75">
        <v>133.1</v>
      </c>
      <c r="O159" s="75">
        <v>65.55</v>
      </c>
      <c r="P159" s="75">
        <v>139.4</v>
      </c>
      <c r="Q159" s="75">
        <v>146.80000000000001</v>
      </c>
      <c r="R159" s="75">
        <v>157.55000000000001</v>
      </c>
      <c r="S159" s="75">
        <v>158.19999999999999</v>
      </c>
      <c r="T159" s="75">
        <v>158.9</v>
      </c>
      <c r="U159" s="75">
        <v>2015.15</v>
      </c>
    </row>
    <row r="160" spans="1:21" x14ac:dyDescent="0.3">
      <c r="A160" s="1"/>
      <c r="B160" s="73" t="s">
        <v>1009</v>
      </c>
      <c r="C160" s="73" t="s">
        <v>1012</v>
      </c>
      <c r="D160" s="73" t="s">
        <v>76</v>
      </c>
      <c r="E160" s="74" t="s">
        <v>579</v>
      </c>
      <c r="F160" s="75">
        <v>478.95</v>
      </c>
      <c r="G160" s="75">
        <v>479.4</v>
      </c>
      <c r="H160" s="75">
        <v>478.35</v>
      </c>
      <c r="I160" s="75">
        <v>479.8</v>
      </c>
      <c r="J160" s="75">
        <v>479.4</v>
      </c>
      <c r="K160" s="75">
        <v>478.55</v>
      </c>
      <c r="L160" s="75">
        <v>479.45</v>
      </c>
      <c r="M160" s="75">
        <v>479.05</v>
      </c>
      <c r="N160" s="75">
        <v>479.5</v>
      </c>
      <c r="O160" s="75">
        <v>130.15</v>
      </c>
      <c r="P160" s="75">
        <v>479.25</v>
      </c>
      <c r="Q160" s="75">
        <v>479.55</v>
      </c>
      <c r="R160" s="75">
        <v>479.4</v>
      </c>
      <c r="S160" s="75">
        <v>479.7</v>
      </c>
      <c r="T160" s="75">
        <v>479.75</v>
      </c>
      <c r="U160" s="75">
        <v>6840.25</v>
      </c>
    </row>
    <row r="161" spans="1:21" x14ac:dyDescent="0.3">
      <c r="A161" s="1"/>
      <c r="B161" s="73" t="s">
        <v>156</v>
      </c>
      <c r="C161" s="73" t="s">
        <v>1013</v>
      </c>
      <c r="D161" s="73" t="s">
        <v>76</v>
      </c>
      <c r="E161" s="74" t="s">
        <v>579</v>
      </c>
      <c r="F161" s="75">
        <v>71.400000000000006</v>
      </c>
      <c r="G161" s="75">
        <v>69.599999999999994</v>
      </c>
      <c r="H161" s="75">
        <v>91.2</v>
      </c>
      <c r="I161" s="75">
        <v>91.2</v>
      </c>
      <c r="J161" s="75">
        <v>91.2</v>
      </c>
      <c r="K161" s="75">
        <v>91.2</v>
      </c>
      <c r="L161" s="75">
        <v>91.2</v>
      </c>
      <c r="M161" s="75">
        <v>91.2</v>
      </c>
      <c r="N161" s="75">
        <v>91.2</v>
      </c>
      <c r="O161" s="75">
        <v>91.2</v>
      </c>
      <c r="P161" s="75">
        <v>91.2</v>
      </c>
      <c r="Q161" s="75">
        <v>91.2</v>
      </c>
      <c r="R161" s="75">
        <v>91.2</v>
      </c>
      <c r="S161" s="75">
        <v>91.2</v>
      </c>
      <c r="T161" s="75">
        <v>91.2</v>
      </c>
      <c r="U161" s="75">
        <v>1326.6</v>
      </c>
    </row>
    <row r="162" spans="1:21" x14ac:dyDescent="0.3">
      <c r="A162" s="1"/>
      <c r="B162" s="73" t="s">
        <v>156</v>
      </c>
      <c r="C162" s="73" t="s">
        <v>1014</v>
      </c>
      <c r="D162" s="73" t="s">
        <v>76</v>
      </c>
      <c r="E162" s="74" t="s">
        <v>579</v>
      </c>
      <c r="F162" s="75">
        <v>791.7</v>
      </c>
      <c r="G162" s="75">
        <v>1015.75</v>
      </c>
      <c r="H162" s="75">
        <v>1021.45</v>
      </c>
      <c r="I162" s="75">
        <v>1019.95</v>
      </c>
      <c r="J162" s="75">
        <v>484.9</v>
      </c>
      <c r="K162" s="75">
        <v>484.65</v>
      </c>
      <c r="L162" s="75">
        <v>115.9</v>
      </c>
      <c r="M162" s="75"/>
      <c r="N162" s="75">
        <v>192.15</v>
      </c>
      <c r="O162" s="75">
        <v>1001.4</v>
      </c>
      <c r="P162" s="75">
        <v>997.3</v>
      </c>
      <c r="Q162" s="75">
        <v>942.6</v>
      </c>
      <c r="R162" s="75">
        <v>819</v>
      </c>
      <c r="S162" s="75">
        <v>947.9</v>
      </c>
      <c r="T162" s="75">
        <v>878.45</v>
      </c>
      <c r="U162" s="75">
        <v>10713.1</v>
      </c>
    </row>
    <row r="163" spans="1:21" x14ac:dyDescent="0.3">
      <c r="A163" s="1"/>
      <c r="B163" s="73" t="s">
        <v>156</v>
      </c>
      <c r="C163" s="73" t="s">
        <v>157</v>
      </c>
      <c r="D163" s="73" t="s">
        <v>76</v>
      </c>
      <c r="E163" s="74" t="s">
        <v>579</v>
      </c>
      <c r="F163" s="75">
        <v>4079.7</v>
      </c>
      <c r="G163" s="75">
        <v>4063.65</v>
      </c>
      <c r="H163" s="75">
        <v>4085.25</v>
      </c>
      <c r="I163" s="75">
        <v>4076.9</v>
      </c>
      <c r="J163" s="75">
        <v>3865.05</v>
      </c>
      <c r="K163" s="75">
        <v>3777.75</v>
      </c>
      <c r="L163" s="75">
        <v>4086.95</v>
      </c>
      <c r="M163" s="75">
        <v>4078.15</v>
      </c>
      <c r="N163" s="75">
        <v>4089.65</v>
      </c>
      <c r="O163" s="75">
        <v>4078</v>
      </c>
      <c r="P163" s="75">
        <v>4067.65</v>
      </c>
      <c r="Q163" s="75">
        <v>3903.45</v>
      </c>
      <c r="R163" s="75">
        <v>3885.05</v>
      </c>
      <c r="S163" s="75">
        <v>3467.8</v>
      </c>
      <c r="T163" s="75">
        <v>3538.4</v>
      </c>
      <c r="U163" s="75">
        <v>59143.4</v>
      </c>
    </row>
    <row r="164" spans="1:21" x14ac:dyDescent="0.3">
      <c r="A164" s="1"/>
      <c r="B164" s="73" t="s">
        <v>156</v>
      </c>
      <c r="C164" s="73" t="s">
        <v>159</v>
      </c>
      <c r="D164" s="73" t="s">
        <v>76</v>
      </c>
      <c r="E164" s="74" t="s">
        <v>579</v>
      </c>
      <c r="F164" s="75">
        <v>787.15</v>
      </c>
      <c r="G164" s="75">
        <v>737.75</v>
      </c>
      <c r="H164" s="75">
        <v>699.75</v>
      </c>
      <c r="I164" s="75">
        <v>705.35</v>
      </c>
      <c r="J164" s="75">
        <v>686.9</v>
      </c>
      <c r="K164" s="75">
        <v>678.2</v>
      </c>
      <c r="L164" s="75">
        <v>677.05</v>
      </c>
      <c r="M164" s="75">
        <v>715.1</v>
      </c>
      <c r="N164" s="75">
        <v>717.1</v>
      </c>
      <c r="O164" s="75">
        <v>717</v>
      </c>
      <c r="P164" s="75">
        <v>667.85</v>
      </c>
      <c r="Q164" s="75">
        <v>631.35</v>
      </c>
      <c r="R164" s="75">
        <v>555.9</v>
      </c>
      <c r="S164" s="75">
        <v>538.79999999999995</v>
      </c>
      <c r="T164" s="75">
        <v>491.6</v>
      </c>
      <c r="U164" s="75">
        <v>10006.85</v>
      </c>
    </row>
    <row r="165" spans="1:21" x14ac:dyDescent="0.3">
      <c r="A165" s="1"/>
      <c r="B165" s="73" t="s">
        <v>156</v>
      </c>
      <c r="C165" s="73" t="s">
        <v>1015</v>
      </c>
      <c r="D165" s="73" t="s">
        <v>76</v>
      </c>
      <c r="E165" s="74" t="s">
        <v>579</v>
      </c>
      <c r="F165" s="75">
        <v>1068.3</v>
      </c>
      <c r="G165" s="75">
        <v>1084.3</v>
      </c>
      <c r="H165" s="75">
        <v>1100.75</v>
      </c>
      <c r="I165" s="75">
        <v>1105.3499999999999</v>
      </c>
      <c r="J165" s="75">
        <v>1103.95</v>
      </c>
      <c r="K165" s="75">
        <v>1102.3499999999999</v>
      </c>
      <c r="L165" s="75">
        <v>1075.45</v>
      </c>
      <c r="M165" s="75">
        <v>1067.6500000000001</v>
      </c>
      <c r="N165" s="75">
        <v>1070.7</v>
      </c>
      <c r="O165" s="75">
        <v>1067.45</v>
      </c>
      <c r="P165" s="75">
        <v>1065.05</v>
      </c>
      <c r="Q165" s="75">
        <v>1010.95</v>
      </c>
      <c r="R165" s="75">
        <v>1041.25</v>
      </c>
      <c r="S165" s="75">
        <v>1088.8499999999999</v>
      </c>
      <c r="T165" s="75">
        <v>988.8</v>
      </c>
      <c r="U165" s="75">
        <v>16041.15</v>
      </c>
    </row>
    <row r="166" spans="1:21" x14ac:dyDescent="0.3">
      <c r="A166" s="1"/>
      <c r="B166" s="73" t="s">
        <v>156</v>
      </c>
      <c r="C166" s="73" t="s">
        <v>1016</v>
      </c>
      <c r="D166" s="73" t="s">
        <v>76</v>
      </c>
      <c r="E166" s="74" t="s">
        <v>579</v>
      </c>
      <c r="F166" s="75">
        <v>2413.1</v>
      </c>
      <c r="G166" s="75">
        <v>2316.4499999999998</v>
      </c>
      <c r="H166" s="75">
        <v>2463.0500000000002</v>
      </c>
      <c r="I166" s="75">
        <v>2569.6</v>
      </c>
      <c r="J166" s="75">
        <v>2568.65</v>
      </c>
      <c r="K166" s="75">
        <v>2563.1</v>
      </c>
      <c r="L166" s="75">
        <v>2574.6999999999998</v>
      </c>
      <c r="M166" s="75">
        <v>2588.5500000000002</v>
      </c>
      <c r="N166" s="75">
        <v>2590.6</v>
      </c>
      <c r="O166" s="75">
        <v>1674.95</v>
      </c>
      <c r="P166" s="75">
        <v>2473.4</v>
      </c>
      <c r="Q166" s="75">
        <v>2201.6999999999998</v>
      </c>
      <c r="R166" s="75">
        <v>2583.65</v>
      </c>
      <c r="S166" s="75">
        <v>2582.8000000000002</v>
      </c>
      <c r="T166" s="75">
        <v>2582.3000000000002</v>
      </c>
      <c r="U166" s="75">
        <v>36746.6</v>
      </c>
    </row>
    <row r="167" spans="1:21" x14ac:dyDescent="0.3">
      <c r="A167" s="1"/>
      <c r="B167" s="73" t="s">
        <v>1185</v>
      </c>
      <c r="C167" s="73" t="s">
        <v>1186</v>
      </c>
      <c r="D167" s="73" t="s">
        <v>76</v>
      </c>
      <c r="E167" s="74" t="s">
        <v>581</v>
      </c>
      <c r="F167" s="75">
        <v>168.15</v>
      </c>
      <c r="G167" s="75">
        <v>149</v>
      </c>
      <c r="H167" s="75">
        <v>131.30000000000001</v>
      </c>
      <c r="I167" s="75">
        <v>159.75</v>
      </c>
      <c r="J167" s="75">
        <v>109.1</v>
      </c>
      <c r="K167" s="75">
        <v>57.25</v>
      </c>
      <c r="L167" s="75">
        <v>143.9</v>
      </c>
      <c r="M167" s="75">
        <v>156.05000000000001</v>
      </c>
      <c r="N167" s="75">
        <v>116.25</v>
      </c>
      <c r="O167" s="75">
        <v>162.1</v>
      </c>
      <c r="P167" s="75">
        <v>160.1</v>
      </c>
      <c r="Q167" s="75">
        <v>115.75</v>
      </c>
      <c r="R167" s="75">
        <v>94.5</v>
      </c>
      <c r="S167" s="75">
        <v>116.8</v>
      </c>
      <c r="T167" s="75">
        <v>162.5</v>
      </c>
      <c r="U167" s="75">
        <v>2002.5</v>
      </c>
    </row>
    <row r="168" spans="1:21" x14ac:dyDescent="0.3">
      <c r="A168" s="1"/>
      <c r="B168" s="73" t="s">
        <v>161</v>
      </c>
      <c r="C168" s="73" t="s">
        <v>1187</v>
      </c>
      <c r="D168" s="73" t="s">
        <v>1152</v>
      </c>
      <c r="E168" s="74" t="s">
        <v>580</v>
      </c>
      <c r="F168" s="75">
        <v>4830.8500000000004</v>
      </c>
      <c r="G168" s="75">
        <v>1625.15</v>
      </c>
      <c r="H168" s="75">
        <v>1628.25</v>
      </c>
      <c r="I168" s="75">
        <v>4276.7</v>
      </c>
      <c r="J168" s="75">
        <v>1055.25</v>
      </c>
      <c r="K168" s="75">
        <v>2479.4</v>
      </c>
      <c r="L168" s="75">
        <v>4518.25</v>
      </c>
      <c r="M168" s="75">
        <v>4462.8500000000004</v>
      </c>
      <c r="N168" s="75">
        <v>4951.25</v>
      </c>
      <c r="O168" s="75">
        <v>4826.9497700000002</v>
      </c>
      <c r="P168" s="75">
        <v>623.6</v>
      </c>
      <c r="Q168" s="75">
        <v>262.2</v>
      </c>
      <c r="R168" s="75">
        <v>1394.2</v>
      </c>
      <c r="S168" s="75">
        <v>2066.35</v>
      </c>
      <c r="T168" s="75">
        <v>1119.1500000000001</v>
      </c>
      <c r="U168" s="75">
        <v>40120.399770000004</v>
      </c>
    </row>
    <row r="169" spans="1:21" x14ac:dyDescent="0.3">
      <c r="A169" s="1"/>
      <c r="B169" s="73" t="s">
        <v>161</v>
      </c>
      <c r="C169" s="73" t="s">
        <v>1187</v>
      </c>
      <c r="D169" s="73" t="s">
        <v>1116</v>
      </c>
      <c r="E169" s="74" t="s">
        <v>580</v>
      </c>
      <c r="F169" s="75">
        <v>2338.3000000000002</v>
      </c>
      <c r="G169" s="75">
        <v>287.8</v>
      </c>
      <c r="H169" s="75">
        <v>693.4</v>
      </c>
      <c r="I169" s="75">
        <v>2167.4499999999998</v>
      </c>
      <c r="J169" s="75">
        <v>184.4</v>
      </c>
      <c r="K169" s="75">
        <v>1121.05</v>
      </c>
      <c r="L169" s="75">
        <v>2236.15</v>
      </c>
      <c r="M169" s="75">
        <v>2220.65</v>
      </c>
      <c r="N169" s="75">
        <v>2373.75</v>
      </c>
      <c r="O169" s="75">
        <v>2333.41345</v>
      </c>
      <c r="P169" s="75"/>
      <c r="Q169" s="75"/>
      <c r="R169" s="75"/>
      <c r="S169" s="75"/>
      <c r="T169" s="75"/>
      <c r="U169" s="75">
        <v>15956.363450000001</v>
      </c>
    </row>
    <row r="170" spans="1:21" x14ac:dyDescent="0.3">
      <c r="A170" s="1"/>
      <c r="B170" s="73" t="s">
        <v>165</v>
      </c>
      <c r="C170" s="73" t="s">
        <v>1188</v>
      </c>
      <c r="D170" s="73" t="s">
        <v>1152</v>
      </c>
      <c r="E170" s="74" t="s">
        <v>580</v>
      </c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>
        <v>0</v>
      </c>
    </row>
    <row r="171" spans="1:21" x14ac:dyDescent="0.3">
      <c r="A171" s="1"/>
      <c r="B171" s="73" t="s">
        <v>165</v>
      </c>
      <c r="C171" s="73" t="s">
        <v>1188</v>
      </c>
      <c r="D171" s="73" t="s">
        <v>1153</v>
      </c>
      <c r="E171" s="74" t="s">
        <v>580</v>
      </c>
      <c r="F171" s="75">
        <v>979.9</v>
      </c>
      <c r="G171" s="75">
        <v>739.5</v>
      </c>
      <c r="H171" s="75">
        <v>308.60000000000002</v>
      </c>
      <c r="I171" s="75">
        <v>203.65</v>
      </c>
      <c r="J171" s="75">
        <v>198.2</v>
      </c>
      <c r="K171" s="75">
        <v>917.9</v>
      </c>
      <c r="L171" s="75"/>
      <c r="M171" s="75"/>
      <c r="N171" s="75"/>
      <c r="O171" s="75"/>
      <c r="P171" s="75"/>
      <c r="Q171" s="75"/>
      <c r="R171" s="75"/>
      <c r="S171" s="75"/>
      <c r="T171" s="75"/>
      <c r="U171" s="75">
        <v>3347.75</v>
      </c>
    </row>
    <row r="172" spans="1:21" x14ac:dyDescent="0.3">
      <c r="A172" s="1"/>
      <c r="B172" s="73" t="s">
        <v>595</v>
      </c>
      <c r="C172" s="73" t="s">
        <v>1189</v>
      </c>
      <c r="D172" s="73" t="s">
        <v>76</v>
      </c>
      <c r="E172" s="74" t="s">
        <v>579</v>
      </c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>
        <v>40.549999999999997</v>
      </c>
      <c r="S172" s="75">
        <v>144.94999999999999</v>
      </c>
      <c r="T172" s="75"/>
      <c r="U172" s="75">
        <v>185.5</v>
      </c>
    </row>
    <row r="173" spans="1:21" x14ac:dyDescent="0.3">
      <c r="A173" s="1"/>
      <c r="B173" s="73" t="s">
        <v>595</v>
      </c>
      <c r="C173" s="73" t="s">
        <v>1017</v>
      </c>
      <c r="D173" s="73" t="s">
        <v>76</v>
      </c>
      <c r="E173" s="74" t="s">
        <v>579</v>
      </c>
      <c r="F173" s="75">
        <v>131.1</v>
      </c>
      <c r="G173" s="75">
        <v>148.55000000000001</v>
      </c>
      <c r="H173" s="75">
        <v>187.85</v>
      </c>
      <c r="I173" s="75">
        <v>202.2</v>
      </c>
      <c r="J173" s="75">
        <v>198.15</v>
      </c>
      <c r="K173" s="75">
        <v>171.95</v>
      </c>
      <c r="L173" s="75">
        <v>160.44999999999999</v>
      </c>
      <c r="M173" s="75">
        <v>158.15</v>
      </c>
      <c r="N173" s="75">
        <v>160.15</v>
      </c>
      <c r="O173" s="75">
        <v>157.19999999999999</v>
      </c>
      <c r="P173" s="75">
        <v>156.94</v>
      </c>
      <c r="Q173" s="75">
        <v>159.55000000000001</v>
      </c>
      <c r="R173" s="75">
        <v>157.44999999999999</v>
      </c>
      <c r="S173" s="75">
        <v>157.75</v>
      </c>
      <c r="T173" s="75">
        <v>158.25</v>
      </c>
      <c r="U173" s="75">
        <v>2465.69</v>
      </c>
    </row>
    <row r="174" spans="1:21" x14ac:dyDescent="0.3">
      <c r="A174" s="1"/>
      <c r="B174" s="73" t="s">
        <v>601</v>
      </c>
      <c r="C174" s="73" t="s">
        <v>1018</v>
      </c>
      <c r="D174" s="73" t="s">
        <v>1018</v>
      </c>
      <c r="E174" s="74" t="s">
        <v>579</v>
      </c>
      <c r="F174" s="75">
        <v>489.7</v>
      </c>
      <c r="G174" s="75">
        <v>489.45</v>
      </c>
      <c r="H174" s="75">
        <v>362.25</v>
      </c>
      <c r="I174" s="75">
        <v>489.9</v>
      </c>
      <c r="J174" s="75">
        <v>490.3</v>
      </c>
      <c r="K174" s="75">
        <v>489.5</v>
      </c>
      <c r="L174" s="75">
        <v>490.4</v>
      </c>
      <c r="M174" s="75">
        <v>489.7</v>
      </c>
      <c r="N174" s="75">
        <v>490.35</v>
      </c>
      <c r="O174" s="75">
        <v>488.65</v>
      </c>
      <c r="P174" s="75">
        <v>489.45</v>
      </c>
      <c r="Q174" s="75">
        <v>490.9</v>
      </c>
      <c r="R174" s="75">
        <v>361.7</v>
      </c>
      <c r="S174" s="75">
        <v>489.6</v>
      </c>
      <c r="T174" s="75">
        <v>491.1</v>
      </c>
      <c r="U174" s="75">
        <v>7092.95</v>
      </c>
    </row>
    <row r="175" spans="1:21" x14ac:dyDescent="0.3">
      <c r="A175" s="1"/>
      <c r="B175" s="218" t="s">
        <v>1190</v>
      </c>
      <c r="C175" s="218"/>
      <c r="D175" s="218"/>
      <c r="E175" s="218"/>
      <c r="F175" s="76">
        <v>180993.55</v>
      </c>
      <c r="G175" s="76">
        <v>170716.83431499999</v>
      </c>
      <c r="H175" s="76">
        <v>159241.69326</v>
      </c>
      <c r="I175" s="76">
        <v>168170.29699999999</v>
      </c>
      <c r="J175" s="76">
        <v>163525.59112999999</v>
      </c>
      <c r="K175" s="76">
        <v>177912.53</v>
      </c>
      <c r="L175" s="76">
        <v>179143.625</v>
      </c>
      <c r="M175" s="76">
        <v>179153.07500000001</v>
      </c>
      <c r="N175" s="76">
        <v>178514.535</v>
      </c>
      <c r="O175" s="76">
        <v>180111.45542499999</v>
      </c>
      <c r="P175" s="76">
        <v>178942.1</v>
      </c>
      <c r="Q175" s="76">
        <v>164045.88500000001</v>
      </c>
      <c r="R175" s="76">
        <v>178566.38</v>
      </c>
      <c r="S175" s="76">
        <v>184724.88</v>
      </c>
      <c r="T175" s="76">
        <v>183957.95026000001</v>
      </c>
      <c r="U175" s="76">
        <v>2627720.3813900002</v>
      </c>
    </row>
    <row r="176" spans="1:2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7.399999999999999" x14ac:dyDescent="0.3">
      <c r="A178" s="1"/>
      <c r="B178" s="2" t="s">
        <v>1191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22.95" customHeight="1" x14ac:dyDescent="0.3">
      <c r="A179" s="1"/>
      <c r="B179" s="207" t="s">
        <v>3</v>
      </c>
      <c r="C179" s="207" t="s">
        <v>76</v>
      </c>
      <c r="D179" s="207" t="s">
        <v>1112</v>
      </c>
      <c r="E179" s="207" t="s">
        <v>1113</v>
      </c>
      <c r="F179" s="217" t="s">
        <v>1114</v>
      </c>
      <c r="G179" s="217"/>
      <c r="H179" s="217"/>
      <c r="I179" s="217"/>
      <c r="J179" s="217"/>
      <c r="K179" s="217"/>
      <c r="L179" s="217"/>
      <c r="M179" s="217"/>
      <c r="N179" s="217"/>
      <c r="O179" s="217"/>
      <c r="P179" s="217"/>
      <c r="Q179" s="217"/>
      <c r="R179" s="217"/>
      <c r="S179" s="217"/>
      <c r="T179" s="217"/>
      <c r="U179" s="217"/>
    </row>
    <row r="180" spans="1:21" ht="22.95" customHeight="1" x14ac:dyDescent="0.3">
      <c r="A180" s="1"/>
      <c r="B180" s="207"/>
      <c r="C180" s="207"/>
      <c r="D180" s="207"/>
      <c r="E180" s="207"/>
      <c r="F180" s="72">
        <v>1</v>
      </c>
      <c r="G180" s="72">
        <v>2</v>
      </c>
      <c r="H180" s="72">
        <v>3</v>
      </c>
      <c r="I180" s="72">
        <v>4</v>
      </c>
      <c r="J180" s="72">
        <v>5</v>
      </c>
      <c r="K180" s="72">
        <v>6</v>
      </c>
      <c r="L180" s="72">
        <v>7</v>
      </c>
      <c r="M180" s="72">
        <v>8</v>
      </c>
      <c r="N180" s="72">
        <v>9</v>
      </c>
      <c r="O180" s="72">
        <v>10</v>
      </c>
      <c r="P180" s="72">
        <v>11</v>
      </c>
      <c r="Q180" s="72">
        <v>12</v>
      </c>
      <c r="R180" s="72">
        <v>13</v>
      </c>
      <c r="S180" s="72">
        <v>14</v>
      </c>
      <c r="T180" s="72">
        <v>15</v>
      </c>
      <c r="U180" s="72" t="s">
        <v>953</v>
      </c>
    </row>
    <row r="181" spans="1:21" x14ac:dyDescent="0.3">
      <c r="A181" s="1"/>
      <c r="B181" s="73" t="s">
        <v>632</v>
      </c>
      <c r="C181" s="73" t="s">
        <v>1192</v>
      </c>
      <c r="D181" s="73" t="s">
        <v>1128</v>
      </c>
      <c r="E181" s="74" t="s">
        <v>579</v>
      </c>
      <c r="F181" s="75">
        <v>168.15</v>
      </c>
      <c r="G181" s="75">
        <v>263.81200000000001</v>
      </c>
      <c r="H181" s="75">
        <v>268.44299999999998</v>
      </c>
      <c r="I181" s="75">
        <v>267.3</v>
      </c>
      <c r="J181" s="75">
        <v>188.667</v>
      </c>
      <c r="K181" s="75">
        <v>253.35</v>
      </c>
      <c r="L181" s="75">
        <v>268.64999999999998</v>
      </c>
      <c r="M181" s="75">
        <v>270.65800000000002</v>
      </c>
      <c r="N181" s="75">
        <v>272.26549999999997</v>
      </c>
      <c r="O181" s="75">
        <v>271.2765</v>
      </c>
      <c r="P181" s="75">
        <v>271.64150000000001</v>
      </c>
      <c r="Q181" s="75">
        <v>270.85000000000002</v>
      </c>
      <c r="R181" s="75">
        <v>261.95</v>
      </c>
      <c r="S181" s="75">
        <v>272</v>
      </c>
      <c r="T181" s="75">
        <v>274.24650000000003</v>
      </c>
      <c r="U181" s="75">
        <v>3843.26</v>
      </c>
    </row>
    <row r="182" spans="1:21" ht="27.6" x14ac:dyDescent="0.3">
      <c r="A182" s="1"/>
      <c r="B182" s="73" t="s">
        <v>22</v>
      </c>
      <c r="C182" s="73" t="s">
        <v>3273</v>
      </c>
      <c r="D182" s="73" t="s">
        <v>1128</v>
      </c>
      <c r="E182" s="74" t="s">
        <v>3274</v>
      </c>
      <c r="F182" s="75">
        <v>131.25</v>
      </c>
      <c r="G182" s="75">
        <v>103.7225</v>
      </c>
      <c r="H182" s="75">
        <v>192.39500000000001</v>
      </c>
      <c r="I182" s="75">
        <v>152.08500000000001</v>
      </c>
      <c r="J182" s="75">
        <v>101.1495</v>
      </c>
      <c r="K182" s="75">
        <v>93.9</v>
      </c>
      <c r="L182" s="75">
        <v>79.435000000000002</v>
      </c>
      <c r="M182" s="75">
        <v>47.089910000000003</v>
      </c>
      <c r="N182" s="75">
        <v>92.422449999999998</v>
      </c>
      <c r="O182" s="75">
        <v>104.592905</v>
      </c>
      <c r="P182" s="75">
        <v>160.44090499999999</v>
      </c>
      <c r="Q182" s="75">
        <v>136.20690500000001</v>
      </c>
      <c r="R182" s="75">
        <v>79.349999999999994</v>
      </c>
      <c r="S182" s="75">
        <v>85.6</v>
      </c>
      <c r="T182" s="75">
        <v>90.092164999999994</v>
      </c>
      <c r="U182" s="75">
        <v>1649.73224</v>
      </c>
    </row>
    <row r="183" spans="1:21" x14ac:dyDescent="0.3">
      <c r="A183" s="1"/>
      <c r="B183" s="73" t="s">
        <v>633</v>
      </c>
      <c r="C183" s="73" t="s">
        <v>1193</v>
      </c>
      <c r="D183" s="73" t="s">
        <v>76</v>
      </c>
      <c r="E183" s="74" t="s">
        <v>579</v>
      </c>
      <c r="F183" s="75">
        <v>316.60000000000002</v>
      </c>
      <c r="G183" s="75">
        <v>316.7</v>
      </c>
      <c r="H183" s="75">
        <v>316.7</v>
      </c>
      <c r="I183" s="75">
        <v>316.8</v>
      </c>
      <c r="J183" s="75">
        <v>316.7</v>
      </c>
      <c r="K183" s="75">
        <v>316.8</v>
      </c>
      <c r="L183" s="75">
        <v>316.8</v>
      </c>
      <c r="M183" s="75">
        <v>316.8</v>
      </c>
      <c r="N183" s="75">
        <v>316.8</v>
      </c>
      <c r="O183" s="75">
        <v>316.04683999999997</v>
      </c>
      <c r="P183" s="75">
        <v>316.8</v>
      </c>
      <c r="Q183" s="75">
        <v>243.35</v>
      </c>
      <c r="R183" s="75">
        <v>316.14999999999998</v>
      </c>
      <c r="S183" s="75">
        <v>316.75</v>
      </c>
      <c r="T183" s="75">
        <v>316.8</v>
      </c>
      <c r="U183" s="75">
        <v>4676.5968400000002</v>
      </c>
    </row>
    <row r="184" spans="1:21" x14ac:dyDescent="0.3">
      <c r="A184" s="1"/>
      <c r="B184" s="73" t="s">
        <v>634</v>
      </c>
      <c r="C184" s="73" t="s">
        <v>1194</v>
      </c>
      <c r="D184" s="73" t="s">
        <v>76</v>
      </c>
      <c r="E184" s="74" t="s">
        <v>580</v>
      </c>
      <c r="F184" s="75">
        <v>585.25107000000003</v>
      </c>
      <c r="G184" s="75">
        <v>607.37686499999995</v>
      </c>
      <c r="H184" s="75">
        <v>604.83099000000004</v>
      </c>
      <c r="I184" s="75">
        <v>599.85</v>
      </c>
      <c r="J184" s="75">
        <v>601.16754500000002</v>
      </c>
      <c r="K184" s="75">
        <v>602.35</v>
      </c>
      <c r="L184" s="75">
        <v>608.04999999999995</v>
      </c>
      <c r="M184" s="75">
        <v>603.35175000000004</v>
      </c>
      <c r="N184" s="75">
        <v>599.9</v>
      </c>
      <c r="O184" s="75">
        <v>588.86324999999999</v>
      </c>
      <c r="P184" s="75">
        <v>44.177619999999997</v>
      </c>
      <c r="Q184" s="75">
        <v>0.7</v>
      </c>
      <c r="R184" s="75">
        <v>605.6</v>
      </c>
      <c r="S184" s="75">
        <v>600.77650000000006</v>
      </c>
      <c r="T184" s="75">
        <v>608.12455499999999</v>
      </c>
      <c r="U184" s="75">
        <v>7860.3701449999999</v>
      </c>
    </row>
    <row r="185" spans="1:21" x14ac:dyDescent="0.3">
      <c r="A185" s="1"/>
      <c r="B185" s="73" t="s">
        <v>1195</v>
      </c>
      <c r="C185" s="73" t="s">
        <v>1196</v>
      </c>
      <c r="D185" s="73" t="s">
        <v>1196</v>
      </c>
      <c r="E185" s="74" t="s">
        <v>580</v>
      </c>
      <c r="F185" s="75">
        <v>453.75</v>
      </c>
      <c r="G185" s="75">
        <v>454.75226500000002</v>
      </c>
      <c r="H185" s="75">
        <v>454.75749500000001</v>
      </c>
      <c r="I185" s="75">
        <v>453.6</v>
      </c>
      <c r="J185" s="75">
        <v>454.72634499999998</v>
      </c>
      <c r="K185" s="75">
        <v>453.4</v>
      </c>
      <c r="L185" s="75">
        <v>453.8</v>
      </c>
      <c r="M185" s="75">
        <v>454.79264999999998</v>
      </c>
      <c r="N185" s="75">
        <v>454.55</v>
      </c>
      <c r="O185" s="75">
        <v>454.74390499999998</v>
      </c>
      <c r="P185" s="75">
        <v>454.59005000000002</v>
      </c>
      <c r="Q185" s="75">
        <v>454.3</v>
      </c>
      <c r="R185" s="75">
        <v>454.45</v>
      </c>
      <c r="S185" s="75">
        <v>454.73160999999999</v>
      </c>
      <c r="T185" s="75">
        <v>454.75036499999999</v>
      </c>
      <c r="U185" s="75">
        <v>6815.6946850000004</v>
      </c>
    </row>
    <row r="186" spans="1:21" x14ac:dyDescent="0.3">
      <c r="A186" s="1"/>
      <c r="B186" s="73" t="s">
        <v>1009</v>
      </c>
      <c r="C186" s="73" t="s">
        <v>1197</v>
      </c>
      <c r="D186" s="73" t="s">
        <v>76</v>
      </c>
      <c r="E186" s="74" t="s">
        <v>579</v>
      </c>
      <c r="F186" s="75">
        <v>54.9</v>
      </c>
      <c r="G186" s="75">
        <v>34.85</v>
      </c>
      <c r="H186" s="75">
        <v>51.2</v>
      </c>
      <c r="I186" s="75">
        <v>39.950000000000003</v>
      </c>
      <c r="J186" s="75">
        <v>61.9</v>
      </c>
      <c r="K186" s="75">
        <v>80.2</v>
      </c>
      <c r="L186" s="75">
        <v>83.75</v>
      </c>
      <c r="M186" s="75">
        <v>83.45</v>
      </c>
      <c r="N186" s="75">
        <v>77.099999999999994</v>
      </c>
      <c r="O186" s="75">
        <v>76.8</v>
      </c>
      <c r="P186" s="75">
        <v>77.5</v>
      </c>
      <c r="Q186" s="75">
        <v>109.65</v>
      </c>
      <c r="R186" s="75">
        <v>107.9</v>
      </c>
      <c r="S186" s="75">
        <v>114.95</v>
      </c>
      <c r="T186" s="75">
        <v>99.85</v>
      </c>
      <c r="U186" s="75">
        <v>1153.95</v>
      </c>
    </row>
    <row r="187" spans="1:21" x14ac:dyDescent="0.3">
      <c r="A187" s="1"/>
      <c r="B187" s="73" t="s">
        <v>1009</v>
      </c>
      <c r="C187" s="73" t="s">
        <v>1198</v>
      </c>
      <c r="D187" s="73" t="s">
        <v>76</v>
      </c>
      <c r="E187" s="74" t="s">
        <v>579</v>
      </c>
      <c r="F187" s="75">
        <v>325.60000000000002</v>
      </c>
      <c r="G187" s="75">
        <v>328.45</v>
      </c>
      <c r="H187" s="75">
        <v>210</v>
      </c>
      <c r="I187" s="75">
        <v>205.2</v>
      </c>
      <c r="J187" s="75">
        <v>211.35</v>
      </c>
      <c r="K187" s="75">
        <v>207.55</v>
      </c>
      <c r="L187" s="75">
        <v>233.75</v>
      </c>
      <c r="M187" s="75">
        <v>213.1</v>
      </c>
      <c r="N187" s="75">
        <v>203.25</v>
      </c>
      <c r="O187" s="75">
        <v>215.37</v>
      </c>
      <c r="P187" s="75">
        <v>208.8</v>
      </c>
      <c r="Q187" s="75">
        <v>221.35</v>
      </c>
      <c r="R187" s="75">
        <v>217.5</v>
      </c>
      <c r="S187" s="75">
        <v>211.1</v>
      </c>
      <c r="T187" s="75">
        <v>203.15</v>
      </c>
      <c r="U187" s="75">
        <v>3415.52</v>
      </c>
    </row>
    <row r="188" spans="1:21" x14ac:dyDescent="0.3">
      <c r="A188" s="1"/>
      <c r="B188" s="73" t="s">
        <v>631</v>
      </c>
      <c r="C188" s="73" t="s">
        <v>1199</v>
      </c>
      <c r="D188" s="73" t="s">
        <v>1128</v>
      </c>
      <c r="E188" s="74" t="s">
        <v>579</v>
      </c>
      <c r="F188" s="75">
        <v>508.4</v>
      </c>
      <c r="G188" s="75">
        <v>579.12130500000001</v>
      </c>
      <c r="H188" s="75">
        <v>575.78224</v>
      </c>
      <c r="I188" s="75">
        <v>579.15</v>
      </c>
      <c r="J188" s="75">
        <v>586.39944500000001</v>
      </c>
      <c r="K188" s="75">
        <v>585.54999999999995</v>
      </c>
      <c r="L188" s="75">
        <v>581.85</v>
      </c>
      <c r="M188" s="75">
        <v>584.68625999999995</v>
      </c>
      <c r="N188" s="75">
        <v>583.20000000000005</v>
      </c>
      <c r="O188" s="75">
        <v>568.98824500000001</v>
      </c>
      <c r="P188" s="75">
        <v>580.27509499999996</v>
      </c>
      <c r="Q188" s="75">
        <v>577.20000000000005</v>
      </c>
      <c r="R188" s="75">
        <v>580.70000000000005</v>
      </c>
      <c r="S188" s="75">
        <v>572.20000000000005</v>
      </c>
      <c r="T188" s="75">
        <v>581.91764000000001</v>
      </c>
      <c r="U188" s="75">
        <v>8625.4202299999997</v>
      </c>
    </row>
    <row r="189" spans="1:21" x14ac:dyDescent="0.3">
      <c r="A189" s="1"/>
      <c r="B189" s="218" t="s">
        <v>1200</v>
      </c>
      <c r="C189" s="218"/>
      <c r="D189" s="218"/>
      <c r="E189" s="218"/>
      <c r="F189" s="76">
        <v>2543.9010699999999</v>
      </c>
      <c r="G189" s="76">
        <v>2688.7849350000001</v>
      </c>
      <c r="H189" s="76">
        <v>2674.108725</v>
      </c>
      <c r="I189" s="76">
        <v>2613.9349999999999</v>
      </c>
      <c r="J189" s="76">
        <v>2522.059835</v>
      </c>
      <c r="K189" s="76">
        <v>2593.1</v>
      </c>
      <c r="L189" s="76">
        <v>2626.085</v>
      </c>
      <c r="M189" s="76">
        <v>2573.92857</v>
      </c>
      <c r="N189" s="76">
        <v>2599.4879500000002</v>
      </c>
      <c r="O189" s="76">
        <v>2596.6816450000001</v>
      </c>
      <c r="P189" s="76">
        <v>2114.2251700000002</v>
      </c>
      <c r="Q189" s="76">
        <v>2013.6069050000001</v>
      </c>
      <c r="R189" s="76">
        <v>2623.6</v>
      </c>
      <c r="S189" s="76">
        <v>2628.1081100000001</v>
      </c>
      <c r="T189" s="76">
        <v>2628.9312249999998</v>
      </c>
      <c r="U189" s="76">
        <v>38040.544139999998</v>
      </c>
    </row>
    <row r="190" spans="1:2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x14ac:dyDescent="0.3">
      <c r="A194" s="1"/>
      <c r="B194" s="1"/>
      <c r="C194" s="1"/>
      <c r="D194" s="1"/>
      <c r="E194" s="1"/>
      <c r="F194" s="1"/>
      <c r="G194" s="1"/>
      <c r="H194" s="1"/>
      <c r="I194" s="77" t="s">
        <v>109</v>
      </c>
      <c r="J194" s="77">
        <v>395977.60499999998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x14ac:dyDescent="0.3">
      <c r="A195" s="1"/>
      <c r="B195" s="1"/>
      <c r="C195" s="1"/>
      <c r="D195" s="1"/>
      <c r="E195" s="1"/>
      <c r="F195" s="1"/>
      <c r="G195" s="1"/>
      <c r="H195" s="1"/>
      <c r="I195" s="77" t="s">
        <v>131</v>
      </c>
      <c r="J195" s="77">
        <v>380464.86550000001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x14ac:dyDescent="0.3">
      <c r="A196" s="1"/>
      <c r="B196" s="1"/>
      <c r="C196" s="1"/>
      <c r="D196" s="1"/>
      <c r="E196" s="1"/>
      <c r="F196" s="1"/>
      <c r="G196" s="1"/>
      <c r="H196" s="1"/>
      <c r="I196" s="77" t="s">
        <v>96</v>
      </c>
      <c r="J196" s="77">
        <v>276582.595715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x14ac:dyDescent="0.3">
      <c r="A197" s="1"/>
      <c r="B197" s="1"/>
      <c r="C197" s="1"/>
      <c r="D197" s="1"/>
      <c r="E197" s="1"/>
      <c r="F197" s="1"/>
      <c r="G197" s="1"/>
      <c r="H197" s="1"/>
      <c r="I197" s="77" t="s">
        <v>83</v>
      </c>
      <c r="J197" s="77">
        <v>254123.15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x14ac:dyDescent="0.3">
      <c r="A198" s="1"/>
      <c r="B198" s="1"/>
      <c r="C198" s="1"/>
      <c r="D198" s="1"/>
      <c r="E198" s="1"/>
      <c r="F198" s="1"/>
      <c r="G198" s="1"/>
      <c r="H198" s="1"/>
      <c r="I198" s="77" t="s">
        <v>86</v>
      </c>
      <c r="J198" s="77">
        <v>159341.85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x14ac:dyDescent="0.3">
      <c r="A199" s="1"/>
      <c r="B199" s="1"/>
      <c r="C199" s="1"/>
      <c r="D199" s="1"/>
      <c r="E199" s="1"/>
      <c r="F199" s="1"/>
      <c r="G199" s="1"/>
      <c r="H199" s="1"/>
      <c r="I199" s="77" t="s">
        <v>106</v>
      </c>
      <c r="J199" s="77">
        <v>142471.759315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x14ac:dyDescent="0.3">
      <c r="A200" s="1"/>
      <c r="B200" s="1"/>
      <c r="C200" s="1"/>
      <c r="D200" s="1"/>
      <c r="E200" s="1"/>
      <c r="F200" s="1"/>
      <c r="G200" s="1"/>
      <c r="H200" s="1"/>
      <c r="I200" s="77" t="s">
        <v>156</v>
      </c>
      <c r="J200" s="77">
        <v>133977.70000000001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x14ac:dyDescent="0.3">
      <c r="A201" s="1"/>
      <c r="B201" s="1"/>
      <c r="C201" s="1"/>
      <c r="D201" s="1"/>
      <c r="E201" s="1"/>
      <c r="F201" s="1"/>
      <c r="G201" s="1"/>
      <c r="H201" s="1"/>
      <c r="I201" s="77" t="s">
        <v>123</v>
      </c>
      <c r="J201" s="77">
        <v>117294.9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x14ac:dyDescent="0.3">
      <c r="A202" s="1"/>
      <c r="B202" s="1"/>
      <c r="C202" s="1"/>
      <c r="D202" s="1"/>
      <c r="E202" s="1"/>
      <c r="F202" s="1"/>
      <c r="G202" s="1"/>
      <c r="H202" s="1"/>
      <c r="I202" s="77" t="s">
        <v>583</v>
      </c>
      <c r="J202" s="77">
        <v>72218.95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x14ac:dyDescent="0.3">
      <c r="A203" s="1"/>
      <c r="B203" s="1"/>
      <c r="C203" s="1"/>
      <c r="D203" s="1"/>
      <c r="E203" s="1"/>
      <c r="F203" s="1"/>
      <c r="G203" s="1"/>
      <c r="H203" s="1"/>
      <c r="I203" s="77" t="s">
        <v>73</v>
      </c>
      <c r="J203" s="77">
        <v>69960.149999999994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x14ac:dyDescent="0.3">
      <c r="A204" s="1"/>
      <c r="B204" s="1"/>
      <c r="C204" s="1"/>
      <c r="D204" s="1"/>
      <c r="E204" s="1"/>
      <c r="F204" s="1"/>
      <c r="G204" s="1"/>
      <c r="H204" s="1"/>
      <c r="I204" s="77" t="s">
        <v>587</v>
      </c>
      <c r="J204" s="77">
        <v>66471.104130000007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x14ac:dyDescent="0.3">
      <c r="A205" s="1"/>
      <c r="B205" s="1"/>
      <c r="C205" s="1"/>
      <c r="D205" s="1"/>
      <c r="E205" s="1"/>
      <c r="F205" s="1"/>
      <c r="G205" s="1"/>
      <c r="H205" s="1"/>
      <c r="I205" s="77" t="s">
        <v>279</v>
      </c>
      <c r="J205" s="77">
        <v>58083.55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x14ac:dyDescent="0.3">
      <c r="A206" s="1"/>
      <c r="B206" s="1"/>
      <c r="C206" s="1"/>
      <c r="D206" s="1"/>
      <c r="E206" s="1"/>
      <c r="F206" s="1"/>
      <c r="G206" s="1"/>
      <c r="H206" s="1"/>
      <c r="I206" s="77" t="s">
        <v>161</v>
      </c>
      <c r="J206" s="77">
        <v>56076.763220000001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x14ac:dyDescent="0.3">
      <c r="A207" s="1"/>
      <c r="B207" s="1"/>
      <c r="C207" s="1"/>
      <c r="D207" s="1"/>
      <c r="E207" s="1"/>
      <c r="F207" s="1"/>
      <c r="G207" s="1"/>
      <c r="H207" s="1"/>
      <c r="I207" s="77" t="s">
        <v>585</v>
      </c>
      <c r="J207" s="77">
        <v>37887.599999999999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x14ac:dyDescent="0.3">
      <c r="A208" s="1"/>
      <c r="B208" s="1"/>
      <c r="C208" s="1"/>
      <c r="D208" s="1"/>
      <c r="E208" s="1"/>
      <c r="F208" s="1"/>
      <c r="G208" s="1"/>
      <c r="H208" s="1"/>
      <c r="I208" s="77" t="s">
        <v>590</v>
      </c>
      <c r="J208" s="77">
        <v>31714.6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x14ac:dyDescent="0.3">
      <c r="A209" s="1"/>
      <c r="B209" s="1"/>
      <c r="C209" s="1"/>
      <c r="D209" s="1"/>
      <c r="E209" s="1"/>
      <c r="F209" s="1"/>
      <c r="G209" s="1"/>
      <c r="H209" s="1"/>
      <c r="I209" s="77" t="s">
        <v>78</v>
      </c>
      <c r="J209" s="77">
        <v>30886.7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x14ac:dyDescent="0.3">
      <c r="A210" s="1"/>
      <c r="B210" s="1"/>
      <c r="C210" s="1"/>
      <c r="D210" s="1"/>
      <c r="E210" s="1"/>
      <c r="F210" s="1"/>
      <c r="G210" s="1"/>
      <c r="H210" s="1"/>
      <c r="I210" s="77" t="s">
        <v>622</v>
      </c>
      <c r="J210" s="77">
        <v>30702.35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x14ac:dyDescent="0.3">
      <c r="A211" s="1"/>
      <c r="B211" s="1"/>
      <c r="C211" s="1"/>
      <c r="D211" s="1"/>
      <c r="E211" s="1"/>
      <c r="F211" s="1"/>
      <c r="G211" s="1"/>
      <c r="H211" s="1"/>
      <c r="I211" s="77" t="s">
        <v>586</v>
      </c>
      <c r="J211" s="77">
        <v>27585.4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x14ac:dyDescent="0.3">
      <c r="A212" s="1"/>
      <c r="B212" s="1"/>
      <c r="C212" s="1"/>
      <c r="D212" s="1"/>
      <c r="E212" s="1"/>
      <c r="F212" s="1"/>
      <c r="G212" s="1"/>
      <c r="H212" s="1"/>
      <c r="I212" s="77" t="s">
        <v>618</v>
      </c>
      <c r="J212" s="77">
        <v>24444.799999999999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x14ac:dyDescent="0.3">
      <c r="A213" s="1"/>
      <c r="B213" s="1"/>
      <c r="C213" s="1"/>
      <c r="D213" s="1"/>
      <c r="E213" s="1"/>
      <c r="F213" s="1"/>
      <c r="G213" s="1"/>
      <c r="H213" s="1"/>
      <c r="I213" s="77" t="s">
        <v>621</v>
      </c>
      <c r="J213" s="77">
        <v>24341.322700000001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x14ac:dyDescent="0.3">
      <c r="A214" s="1"/>
      <c r="B214" s="1"/>
      <c r="C214" s="1"/>
      <c r="D214" s="1"/>
      <c r="E214" s="1"/>
      <c r="F214" s="1"/>
      <c r="G214" s="1"/>
      <c r="H214" s="1"/>
      <c r="I214" s="77" t="s">
        <v>592</v>
      </c>
      <c r="J214" s="77">
        <v>24150.75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x14ac:dyDescent="0.3">
      <c r="A215" s="1"/>
      <c r="B215" s="1"/>
      <c r="C215" s="1"/>
      <c r="D215" s="1"/>
      <c r="E215" s="1"/>
      <c r="F215" s="1"/>
      <c r="G215" s="1"/>
      <c r="H215" s="1"/>
      <c r="I215" s="77" t="s">
        <v>305</v>
      </c>
      <c r="J215" s="77">
        <v>17403.150000000001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x14ac:dyDescent="0.3">
      <c r="A216" s="1"/>
      <c r="B216" s="1"/>
      <c r="C216" s="1"/>
      <c r="D216" s="1"/>
      <c r="E216" s="1"/>
      <c r="F216" s="1"/>
      <c r="G216" s="1"/>
      <c r="H216" s="1"/>
      <c r="I216" s="77" t="s">
        <v>619</v>
      </c>
      <c r="J216" s="77">
        <v>16503.3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x14ac:dyDescent="0.3">
      <c r="A217" s="1"/>
      <c r="B217" s="1"/>
      <c r="C217" s="1"/>
      <c r="D217" s="1"/>
      <c r="E217" s="1"/>
      <c r="F217" s="1"/>
      <c r="G217" s="1"/>
      <c r="H217" s="1"/>
      <c r="I217" s="77" t="s">
        <v>626</v>
      </c>
      <c r="J217" s="77">
        <v>15794.35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x14ac:dyDescent="0.3">
      <c r="A218" s="1"/>
      <c r="B218" s="1"/>
      <c r="C218" s="1"/>
      <c r="D218" s="1"/>
      <c r="E218" s="1"/>
      <c r="F218" s="1"/>
      <c r="G218" s="1"/>
      <c r="H218" s="1"/>
      <c r="I218" s="77" t="s">
        <v>394</v>
      </c>
      <c r="J218" s="77">
        <v>15755.35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x14ac:dyDescent="0.3">
      <c r="A219" s="1"/>
      <c r="B219" s="1"/>
      <c r="C219" s="1"/>
      <c r="D219" s="1"/>
      <c r="E219" s="1"/>
      <c r="F219" s="1"/>
      <c r="G219" s="1"/>
      <c r="H219" s="1"/>
      <c r="I219" s="77" t="s">
        <v>89</v>
      </c>
      <c r="J219" s="77">
        <v>10403.799999999999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x14ac:dyDescent="0.3">
      <c r="A220" s="1"/>
      <c r="B220" s="1"/>
      <c r="C220" s="1"/>
      <c r="D220" s="1"/>
      <c r="E220" s="1"/>
      <c r="F220" s="1"/>
      <c r="G220" s="1"/>
      <c r="H220" s="1"/>
      <c r="I220" s="77" t="s">
        <v>620</v>
      </c>
      <c r="J220" s="77">
        <v>9946.2000000000007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x14ac:dyDescent="0.3">
      <c r="A221" s="1"/>
      <c r="B221" s="1"/>
      <c r="C221" s="1"/>
      <c r="D221" s="1"/>
      <c r="E221" s="1"/>
      <c r="F221" s="1"/>
      <c r="G221" s="1"/>
      <c r="H221" s="1"/>
      <c r="I221" s="77" t="s">
        <v>598</v>
      </c>
      <c r="J221" s="77">
        <v>9430.85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x14ac:dyDescent="0.3">
      <c r="A222" s="1"/>
      <c r="B222" s="1"/>
      <c r="C222" s="1"/>
      <c r="D222" s="1"/>
      <c r="E222" s="1"/>
      <c r="F222" s="1"/>
      <c r="G222" s="1"/>
      <c r="H222" s="1"/>
      <c r="I222" s="77" t="s">
        <v>604</v>
      </c>
      <c r="J222" s="77">
        <v>7195.65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x14ac:dyDescent="0.3">
      <c r="A223" s="1"/>
      <c r="B223" s="1"/>
      <c r="C223" s="1"/>
      <c r="D223" s="1"/>
      <c r="E223" s="1"/>
      <c r="F223" s="1"/>
      <c r="G223" s="1"/>
      <c r="H223" s="1"/>
      <c r="I223" s="77" t="s">
        <v>601</v>
      </c>
      <c r="J223" s="77">
        <v>7092.95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x14ac:dyDescent="0.3">
      <c r="A224" s="1"/>
      <c r="B224" s="1"/>
      <c r="C224" s="1"/>
      <c r="D224" s="1"/>
      <c r="E224" s="1"/>
      <c r="F224" s="1"/>
      <c r="G224" s="1"/>
      <c r="H224" s="1"/>
      <c r="I224" s="77" t="s">
        <v>596</v>
      </c>
      <c r="J224" s="77">
        <v>7059.80026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x14ac:dyDescent="0.3">
      <c r="A225" s="1"/>
      <c r="B225" s="1"/>
      <c r="C225" s="1"/>
      <c r="D225" s="1"/>
      <c r="E225" s="1"/>
      <c r="F225" s="1"/>
      <c r="G225" s="1"/>
      <c r="H225" s="1"/>
      <c r="I225" s="77" t="s">
        <v>605</v>
      </c>
      <c r="J225" s="77">
        <v>6976.1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x14ac:dyDescent="0.3">
      <c r="A226" s="1"/>
      <c r="B226" s="1"/>
      <c r="C226" s="1"/>
      <c r="D226" s="1"/>
      <c r="E226" s="1"/>
      <c r="F226" s="1"/>
      <c r="G226" s="1"/>
      <c r="H226" s="1"/>
      <c r="I226" s="77" t="s">
        <v>589</v>
      </c>
      <c r="J226" s="77">
        <v>6949.5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x14ac:dyDescent="0.3">
      <c r="A227" s="1"/>
      <c r="B227" s="1"/>
      <c r="C227" s="1"/>
      <c r="D227" s="1"/>
      <c r="E227" s="1"/>
      <c r="F227" s="1"/>
      <c r="G227" s="1"/>
      <c r="H227" s="1"/>
      <c r="I227" s="77" t="s">
        <v>588</v>
      </c>
      <c r="J227" s="77">
        <v>6692.4325049999998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x14ac:dyDescent="0.3">
      <c r="A228" s="1"/>
      <c r="B228" s="1"/>
      <c r="C228" s="1"/>
      <c r="D228" s="1"/>
      <c r="E228" s="1"/>
      <c r="F228" s="1"/>
      <c r="G228" s="1"/>
      <c r="H228" s="1"/>
      <c r="I228" s="77" t="s">
        <v>608</v>
      </c>
      <c r="J228" s="77">
        <v>6653.3450000000003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x14ac:dyDescent="0.3">
      <c r="A229" s="1"/>
      <c r="B229" s="1"/>
      <c r="C229" s="1"/>
      <c r="D229" s="1"/>
      <c r="E229" s="1"/>
      <c r="F229" s="1"/>
      <c r="G229" s="1"/>
      <c r="H229" s="1"/>
      <c r="I229" s="77" t="s">
        <v>614</v>
      </c>
      <c r="J229" s="77">
        <v>6448.25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x14ac:dyDescent="0.3">
      <c r="A230" s="1"/>
      <c r="B230" s="1"/>
      <c r="C230" s="1"/>
      <c r="D230" s="1"/>
      <c r="E230" s="1"/>
      <c r="F230" s="1"/>
      <c r="G230" s="1"/>
      <c r="H230" s="1"/>
      <c r="I230" s="77" t="s">
        <v>606</v>
      </c>
      <c r="J230" s="77">
        <v>6151.8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x14ac:dyDescent="0.3">
      <c r="A231" s="1"/>
      <c r="B231" s="1"/>
      <c r="C231" s="1"/>
      <c r="D231" s="1"/>
      <c r="E231" s="1"/>
      <c r="F231" s="1"/>
      <c r="G231" s="1"/>
      <c r="H231" s="1"/>
      <c r="I231" s="77" t="s">
        <v>285</v>
      </c>
      <c r="J231" s="77">
        <v>5793.9054999999998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x14ac:dyDescent="0.3">
      <c r="A232" s="1"/>
      <c r="B232" s="1"/>
      <c r="C232" s="1"/>
      <c r="D232" s="1"/>
      <c r="E232" s="1"/>
      <c r="F232" s="1"/>
      <c r="G232" s="1"/>
      <c r="H232" s="1"/>
      <c r="I232" s="77" t="s">
        <v>630</v>
      </c>
      <c r="J232" s="77">
        <v>5745.75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x14ac:dyDescent="0.3">
      <c r="A233" s="1"/>
      <c r="B233" s="1"/>
      <c r="C233" s="1"/>
      <c r="D233" s="1"/>
      <c r="E233" s="1"/>
      <c r="F233" s="1"/>
      <c r="G233" s="1"/>
      <c r="H233" s="1"/>
      <c r="I233" s="77" t="s">
        <v>611</v>
      </c>
      <c r="J233" s="77">
        <v>4975.1000000000004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x14ac:dyDescent="0.3">
      <c r="A234" s="1"/>
      <c r="B234" s="1"/>
      <c r="C234" s="1"/>
      <c r="D234" s="1"/>
      <c r="E234" s="1"/>
      <c r="F234" s="1"/>
      <c r="G234" s="1"/>
      <c r="H234" s="1"/>
      <c r="I234" s="77" t="s">
        <v>624</v>
      </c>
      <c r="J234" s="77">
        <v>4082.8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x14ac:dyDescent="0.3">
      <c r="A235" s="1"/>
      <c r="B235" s="1"/>
      <c r="C235" s="1"/>
      <c r="D235" s="1"/>
      <c r="E235" s="1"/>
      <c r="F235" s="1"/>
      <c r="G235" s="1"/>
      <c r="H235" s="1"/>
      <c r="I235" s="77" t="s">
        <v>165</v>
      </c>
      <c r="J235" s="77">
        <v>3347.75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x14ac:dyDescent="0.3">
      <c r="A236" s="1"/>
      <c r="B236" s="1"/>
      <c r="C236" s="1"/>
      <c r="D236" s="1"/>
      <c r="E236" s="1"/>
      <c r="F236" s="1"/>
      <c r="G236" s="1"/>
      <c r="H236" s="1"/>
      <c r="I236" s="77" t="s">
        <v>627</v>
      </c>
      <c r="J236" s="77">
        <v>3282.65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x14ac:dyDescent="0.3">
      <c r="A237" s="1"/>
      <c r="B237" s="1"/>
      <c r="C237" s="1"/>
      <c r="D237" s="1"/>
      <c r="E237" s="1"/>
      <c r="F237" s="1"/>
      <c r="G237" s="1"/>
      <c r="H237" s="1"/>
      <c r="I237" s="77" t="s">
        <v>629</v>
      </c>
      <c r="J237" s="77">
        <v>2747.9780000000001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x14ac:dyDescent="0.3">
      <c r="A238" s="1"/>
      <c r="B238" s="1"/>
      <c r="C238" s="1"/>
      <c r="D238" s="1"/>
      <c r="E238" s="1"/>
      <c r="F238" s="1"/>
      <c r="G238" s="1"/>
      <c r="H238" s="1"/>
      <c r="I238" s="77" t="s">
        <v>595</v>
      </c>
      <c r="J238" s="77">
        <v>2651.19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x14ac:dyDescent="0.3">
      <c r="A239" s="1"/>
      <c r="B239" s="1"/>
      <c r="C239" s="1"/>
      <c r="D239" s="1"/>
      <c r="E239" s="1"/>
      <c r="F239" s="1"/>
      <c r="G239" s="1"/>
      <c r="H239" s="1"/>
      <c r="I239" s="77" t="s">
        <v>599</v>
      </c>
      <c r="J239" s="77">
        <v>2499.3000000000002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x14ac:dyDescent="0.3">
      <c r="A240" s="1"/>
      <c r="B240" s="1"/>
      <c r="C240" s="1"/>
      <c r="D240" s="1"/>
      <c r="E240" s="1"/>
      <c r="F240" s="1"/>
      <c r="G240" s="1"/>
      <c r="H240" s="1"/>
      <c r="I240" s="77" t="s">
        <v>340</v>
      </c>
      <c r="J240" s="77">
        <v>2297.3390450000002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x14ac:dyDescent="0.3">
      <c r="A241" s="1"/>
      <c r="B241" s="1"/>
      <c r="C241" s="1"/>
      <c r="D241" s="1"/>
      <c r="E241" s="1"/>
      <c r="F241" s="1"/>
      <c r="G241" s="1"/>
      <c r="H241" s="1"/>
      <c r="I241" s="77" t="s">
        <v>610</v>
      </c>
      <c r="J241" s="77">
        <v>2080.3809999999999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x14ac:dyDescent="0.3">
      <c r="A242" s="1"/>
      <c r="B242" s="1"/>
      <c r="C242" s="1"/>
      <c r="D242" s="1"/>
      <c r="E242" s="1"/>
      <c r="F242" s="1"/>
      <c r="G242" s="1"/>
      <c r="H242" s="1"/>
      <c r="I242" s="77" t="s">
        <v>612</v>
      </c>
      <c r="J242" s="77">
        <v>2002.5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x14ac:dyDescent="0.3">
      <c r="A243" s="1"/>
      <c r="B243" s="1"/>
      <c r="C243" s="1"/>
      <c r="D243" s="1"/>
      <c r="E243" s="1"/>
      <c r="F243" s="1"/>
      <c r="G243" s="1"/>
      <c r="H243" s="1"/>
      <c r="I243" s="77" t="s">
        <v>603</v>
      </c>
      <c r="J243" s="77">
        <v>1840.25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x14ac:dyDescent="0.3">
      <c r="A244" s="1"/>
      <c r="B244" s="1"/>
      <c r="C244" s="1"/>
      <c r="D244" s="1"/>
      <c r="E244" s="1"/>
      <c r="F244" s="1"/>
      <c r="G244" s="1"/>
      <c r="H244" s="1"/>
      <c r="I244" s="77" t="s">
        <v>623</v>
      </c>
      <c r="J244" s="77">
        <v>1766.0025000000001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x14ac:dyDescent="0.3">
      <c r="A245" s="1"/>
      <c r="B245" s="1"/>
      <c r="C245" s="1"/>
      <c r="D245" s="1"/>
      <c r="E245" s="1"/>
      <c r="F245" s="1"/>
      <c r="G245" s="1"/>
      <c r="H245" s="1"/>
      <c r="I245" s="77" t="s">
        <v>625</v>
      </c>
      <c r="J245" s="77">
        <v>1725.7985000000001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x14ac:dyDescent="0.3">
      <c r="A246" s="1"/>
      <c r="B246" s="1"/>
      <c r="C246" s="1"/>
      <c r="D246" s="1"/>
      <c r="E246" s="1"/>
      <c r="F246" s="1"/>
      <c r="G246" s="1"/>
      <c r="H246" s="1"/>
      <c r="I246" s="77" t="s">
        <v>609</v>
      </c>
      <c r="J246" s="77">
        <v>1713.4259999999999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x14ac:dyDescent="0.3">
      <c r="A247" s="1"/>
      <c r="B247" s="1"/>
      <c r="C247" s="1"/>
      <c r="D247" s="1"/>
      <c r="E247" s="1"/>
      <c r="F247" s="1"/>
      <c r="G247" s="1"/>
      <c r="H247" s="1"/>
      <c r="I247" s="77" t="s">
        <v>607</v>
      </c>
      <c r="J247" s="77">
        <v>1272.3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x14ac:dyDescent="0.3">
      <c r="A248" s="1"/>
      <c r="B248" s="1"/>
      <c r="C248" s="1"/>
      <c r="D248" s="1"/>
      <c r="E248" s="1"/>
      <c r="F248" s="1"/>
      <c r="G248" s="1"/>
      <c r="H248" s="1"/>
      <c r="I248" s="77" t="s">
        <v>613</v>
      </c>
      <c r="J248" s="77">
        <v>1251.95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x14ac:dyDescent="0.3">
      <c r="A249" s="1"/>
      <c r="B249" s="1"/>
      <c r="C249" s="1"/>
      <c r="D249" s="1"/>
      <c r="E249" s="1"/>
      <c r="F249" s="1"/>
      <c r="G249" s="1"/>
      <c r="H249" s="1"/>
      <c r="I249" s="77" t="s">
        <v>594</v>
      </c>
      <c r="J249" s="77">
        <v>1131.75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x14ac:dyDescent="0.3">
      <c r="A250" s="1"/>
      <c r="B250" s="1"/>
      <c r="C250" s="1"/>
      <c r="D250" s="1"/>
      <c r="E250" s="1"/>
      <c r="F250" s="1"/>
      <c r="G250" s="1"/>
      <c r="H250" s="1"/>
      <c r="I250" s="77" t="s">
        <v>602</v>
      </c>
      <c r="J250" s="77">
        <v>1076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x14ac:dyDescent="0.3">
      <c r="A251" s="1"/>
      <c r="B251" s="1"/>
      <c r="C251" s="1"/>
      <c r="D251" s="1"/>
      <c r="E251" s="1"/>
      <c r="F251" s="1"/>
      <c r="G251" s="1"/>
      <c r="H251" s="1"/>
      <c r="I251" s="77" t="s">
        <v>615</v>
      </c>
      <c r="J251" s="77">
        <v>998.38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x14ac:dyDescent="0.3">
      <c r="A252" s="1"/>
      <c r="B252" s="1"/>
      <c r="C252" s="1"/>
      <c r="D252" s="1"/>
      <c r="E252" s="1"/>
      <c r="F252" s="1"/>
      <c r="G252" s="1"/>
      <c r="H252" s="1"/>
      <c r="I252" s="77" t="s">
        <v>374</v>
      </c>
      <c r="J252" s="77">
        <v>737.45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x14ac:dyDescent="0.3">
      <c r="A253" s="1"/>
      <c r="B253" s="1"/>
      <c r="C253" s="1"/>
      <c r="D253" s="1"/>
      <c r="E253" s="1"/>
      <c r="F253" s="1"/>
      <c r="G253" s="1"/>
      <c r="H253" s="1"/>
      <c r="I253" s="77" t="s">
        <v>182</v>
      </c>
      <c r="J253" s="77">
        <v>613.65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x14ac:dyDescent="0.3">
      <c r="A254" s="1"/>
      <c r="B254" s="1"/>
      <c r="C254" s="1"/>
      <c r="D254" s="1"/>
      <c r="E254" s="1"/>
      <c r="F254" s="1"/>
      <c r="G254" s="1"/>
      <c r="H254" s="1"/>
      <c r="I254" s="77" t="s">
        <v>584</v>
      </c>
      <c r="J254" s="77">
        <v>535.07000000000005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x14ac:dyDescent="0.3">
      <c r="A255" s="1"/>
      <c r="B255" s="1"/>
      <c r="C255" s="1"/>
      <c r="D255" s="1"/>
      <c r="E255" s="1"/>
      <c r="F255" s="1"/>
      <c r="G255" s="1"/>
      <c r="H255" s="1"/>
      <c r="I255" s="77" t="s">
        <v>593</v>
      </c>
      <c r="J255" s="77">
        <v>109.45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x14ac:dyDescent="0.3">
      <c r="A256" s="1"/>
      <c r="B256" s="1"/>
      <c r="C256" s="1"/>
      <c r="D256" s="1"/>
      <c r="E256" s="1"/>
      <c r="F256" s="1"/>
      <c r="G256" s="1"/>
      <c r="H256" s="1"/>
      <c r="I256" s="77" t="s">
        <v>597</v>
      </c>
      <c r="J256" s="77">
        <v>108.9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x14ac:dyDescent="0.3">
      <c r="A257" s="1"/>
      <c r="B257" s="1"/>
      <c r="C257" s="1"/>
      <c r="D257" s="1"/>
      <c r="E257" s="1"/>
      <c r="F257" s="1"/>
      <c r="G257" s="1"/>
      <c r="H257" s="1"/>
      <c r="I257" s="77" t="s">
        <v>399</v>
      </c>
      <c r="J257" s="77">
        <v>42.6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x14ac:dyDescent="0.3">
      <c r="A258" s="1"/>
      <c r="B258" s="1"/>
      <c r="C258" s="1"/>
      <c r="D258" s="1"/>
      <c r="E258" s="1"/>
      <c r="F258" s="1"/>
      <c r="G258" s="1"/>
      <c r="H258" s="1"/>
      <c r="I258" s="77" t="s">
        <v>617</v>
      </c>
      <c r="J258" s="77">
        <v>38.549999999999997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x14ac:dyDescent="0.3">
      <c r="A259" s="1"/>
      <c r="B259" s="1"/>
      <c r="C259" s="1"/>
      <c r="D259" s="1"/>
      <c r="E259" s="1"/>
      <c r="F259" s="1"/>
      <c r="G259" s="1"/>
      <c r="H259" s="1"/>
      <c r="I259" s="77" t="s">
        <v>600</v>
      </c>
      <c r="J259" s="77">
        <v>25.5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x14ac:dyDescent="0.3">
      <c r="A260" s="1"/>
      <c r="B260" s="1"/>
      <c r="C260" s="1"/>
      <c r="D260" s="1"/>
      <c r="E260" s="1"/>
      <c r="F260" s="1"/>
      <c r="G260" s="1"/>
      <c r="H260" s="1"/>
      <c r="I260" s="77" t="s">
        <v>616</v>
      </c>
      <c r="J260" s="77">
        <v>11.4175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x14ac:dyDescent="0.3">
      <c r="A261" s="1"/>
      <c r="B261" s="1"/>
      <c r="C261" s="1"/>
      <c r="D261" s="1"/>
      <c r="E261" s="1"/>
      <c r="F261" s="1"/>
      <c r="G261" s="1"/>
      <c r="H261" s="1"/>
      <c r="I261" s="77"/>
      <c r="J261" s="77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</sheetData>
  <mergeCells count="13">
    <mergeCell ref="B3:G3"/>
    <mergeCell ref="B6:B7"/>
    <mergeCell ref="C6:C7"/>
    <mergeCell ref="D6:D7"/>
    <mergeCell ref="E6:E7"/>
    <mergeCell ref="F6:U6"/>
    <mergeCell ref="F179:U179"/>
    <mergeCell ref="B189:E189"/>
    <mergeCell ref="B175:E175"/>
    <mergeCell ref="B179:B180"/>
    <mergeCell ref="C179:C180"/>
    <mergeCell ref="D179:D180"/>
    <mergeCell ref="E179:E180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0" width="16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 x14ac:dyDescent="0.3">
      <c r="A5" s="1"/>
      <c r="B5" s="223" t="s">
        <v>573</v>
      </c>
      <c r="C5" s="219" t="s">
        <v>1201</v>
      </c>
      <c r="D5" s="219" t="s">
        <v>1201</v>
      </c>
      <c r="E5" s="219" t="s">
        <v>1201</v>
      </c>
      <c r="F5" s="219" t="s">
        <v>1201</v>
      </c>
      <c r="G5" s="219" t="s">
        <v>1201</v>
      </c>
      <c r="H5" s="219" t="s">
        <v>1201</v>
      </c>
      <c r="I5" s="219" t="s">
        <v>1201</v>
      </c>
      <c r="J5" s="219" t="s">
        <v>1201</v>
      </c>
      <c r="K5" s="219" t="s">
        <v>1201</v>
      </c>
      <c r="L5" s="219" t="s">
        <v>1201</v>
      </c>
      <c r="M5" s="219" t="s">
        <v>1201</v>
      </c>
      <c r="N5" s="219" t="s">
        <v>1201</v>
      </c>
      <c r="O5" s="219" t="s">
        <v>1201</v>
      </c>
      <c r="P5" s="219" t="s">
        <v>1201</v>
      </c>
      <c r="Q5" s="219" t="s">
        <v>1201</v>
      </c>
      <c r="R5" s="219" t="s">
        <v>1201</v>
      </c>
      <c r="S5" s="223" t="s">
        <v>573</v>
      </c>
      <c r="T5" s="220" t="s">
        <v>1202</v>
      </c>
      <c r="U5" s="220" t="s">
        <v>1202</v>
      </c>
      <c r="V5" s="220" t="s">
        <v>1202</v>
      </c>
      <c r="W5" s="220" t="s">
        <v>1202</v>
      </c>
      <c r="X5" s="220" t="s">
        <v>1202</v>
      </c>
      <c r="Y5" s="223" t="s">
        <v>573</v>
      </c>
      <c r="Z5" s="221" t="s">
        <v>1202</v>
      </c>
      <c r="AA5" s="221" t="s">
        <v>1202</v>
      </c>
      <c r="AB5" s="221" t="s">
        <v>1202</v>
      </c>
      <c r="AC5" s="221" t="s">
        <v>1202</v>
      </c>
      <c r="AD5" s="221" t="s">
        <v>1202</v>
      </c>
    </row>
    <row r="6" spans="1:30" ht="21" x14ac:dyDescent="0.3">
      <c r="A6" s="1"/>
      <c r="B6" s="223"/>
      <c r="C6" s="222" t="s">
        <v>578</v>
      </c>
      <c r="D6" s="222" t="s">
        <v>578</v>
      </c>
      <c r="E6" s="222" t="s">
        <v>578</v>
      </c>
      <c r="F6" s="222" t="s">
        <v>578</v>
      </c>
      <c r="G6" s="222" t="s">
        <v>577</v>
      </c>
      <c r="H6" s="222" t="s">
        <v>577</v>
      </c>
      <c r="I6" s="222" t="s">
        <v>577</v>
      </c>
      <c r="J6" s="222" t="s">
        <v>577</v>
      </c>
      <c r="K6" s="222" t="s">
        <v>576</v>
      </c>
      <c r="L6" s="222" t="s">
        <v>576</v>
      </c>
      <c r="M6" s="222" t="s">
        <v>576</v>
      </c>
      <c r="N6" s="222" t="s">
        <v>576</v>
      </c>
      <c r="O6" s="219" t="s">
        <v>1203</v>
      </c>
      <c r="P6" s="219" t="s">
        <v>1203</v>
      </c>
      <c r="Q6" s="219" t="s">
        <v>1203</v>
      </c>
      <c r="R6" s="219" t="s">
        <v>1203</v>
      </c>
      <c r="S6" s="223"/>
      <c r="T6" s="220" t="s">
        <v>1204</v>
      </c>
      <c r="U6" s="220" t="s">
        <v>1204</v>
      </c>
      <c r="V6" s="220" t="s">
        <v>1204</v>
      </c>
      <c r="W6" s="220" t="s">
        <v>1204</v>
      </c>
      <c r="X6" s="220" t="s">
        <v>1204</v>
      </c>
      <c r="Y6" s="223"/>
      <c r="Z6" s="221" t="s">
        <v>1205</v>
      </c>
      <c r="AA6" s="221" t="s">
        <v>1205</v>
      </c>
      <c r="AB6" s="221" t="s">
        <v>1205</v>
      </c>
      <c r="AC6" s="221" t="s">
        <v>1205</v>
      </c>
      <c r="AD6" s="221" t="s">
        <v>1205</v>
      </c>
    </row>
    <row r="7" spans="1:30" ht="30.6" x14ac:dyDescent="0.3">
      <c r="A7" s="1"/>
      <c r="B7" s="223"/>
      <c r="C7" s="78" t="s">
        <v>1206</v>
      </c>
      <c r="D7" s="78" t="s">
        <v>1207</v>
      </c>
      <c r="E7" s="78" t="s">
        <v>1208</v>
      </c>
      <c r="F7" s="78" t="s">
        <v>1209</v>
      </c>
      <c r="G7" s="78" t="s">
        <v>1210</v>
      </c>
      <c r="H7" s="78" t="s">
        <v>1211</v>
      </c>
      <c r="I7" s="78" t="s">
        <v>1212</v>
      </c>
      <c r="J7" s="78" t="s">
        <v>1213</v>
      </c>
      <c r="K7" s="78" t="s">
        <v>1214</v>
      </c>
      <c r="L7" s="78" t="s">
        <v>1215</v>
      </c>
      <c r="M7" s="78" t="s">
        <v>1216</v>
      </c>
      <c r="N7" s="78" t="s">
        <v>1217</v>
      </c>
      <c r="O7" s="63" t="s">
        <v>1218</v>
      </c>
      <c r="P7" s="63" t="s">
        <v>1219</v>
      </c>
      <c r="Q7" s="63" t="s">
        <v>1220</v>
      </c>
      <c r="R7" s="63" t="s">
        <v>1221</v>
      </c>
      <c r="S7" s="224"/>
      <c r="T7" s="79" t="s">
        <v>579</v>
      </c>
      <c r="U7" s="79" t="s">
        <v>580</v>
      </c>
      <c r="V7" s="79" t="s">
        <v>581</v>
      </c>
      <c r="W7" s="79" t="s">
        <v>582</v>
      </c>
      <c r="X7" s="79" t="s">
        <v>1221</v>
      </c>
      <c r="Y7" s="224"/>
      <c r="Z7" s="80" t="s">
        <v>1222</v>
      </c>
      <c r="AA7" s="80" t="s">
        <v>1223</v>
      </c>
      <c r="AB7" s="80" t="s">
        <v>1224</v>
      </c>
      <c r="AC7" s="80" t="s">
        <v>1225</v>
      </c>
      <c r="AD7" s="80" t="s">
        <v>1025</v>
      </c>
    </row>
    <row r="8" spans="1:30" x14ac:dyDescent="0.3">
      <c r="A8" s="1"/>
      <c r="B8" s="81" t="s">
        <v>800</v>
      </c>
      <c r="C8" s="82">
        <v>438.8</v>
      </c>
      <c r="D8" s="82">
        <v>34.51</v>
      </c>
      <c r="E8" s="82">
        <v>0</v>
      </c>
      <c r="F8" s="82">
        <v>69.879819999999995</v>
      </c>
      <c r="G8" s="82">
        <v>3385.8265000000001</v>
      </c>
      <c r="H8" s="82">
        <v>2248.0054799999998</v>
      </c>
      <c r="I8" s="82">
        <v>0</v>
      </c>
      <c r="J8" s="82">
        <v>246.76164</v>
      </c>
      <c r="K8" s="82">
        <v>687.8</v>
      </c>
      <c r="L8" s="82">
        <v>0</v>
      </c>
      <c r="M8" s="82">
        <v>0</v>
      </c>
      <c r="N8" s="82">
        <v>0</v>
      </c>
      <c r="O8" s="82">
        <v>543.18982000000005</v>
      </c>
      <c r="P8" s="82">
        <v>5880.5936199999996</v>
      </c>
      <c r="Q8" s="82">
        <v>687.8</v>
      </c>
      <c r="R8" s="83">
        <v>7111.5834400000003</v>
      </c>
      <c r="S8" s="81" t="s">
        <v>800</v>
      </c>
      <c r="T8" s="82">
        <v>4512.4264999999996</v>
      </c>
      <c r="U8" s="82">
        <v>2282.51548</v>
      </c>
      <c r="V8" s="82">
        <v>0</v>
      </c>
      <c r="W8" s="82">
        <v>316.64146</v>
      </c>
      <c r="X8" s="83">
        <v>7111.5834400000003</v>
      </c>
      <c r="Y8" s="81" t="s">
        <v>800</v>
      </c>
      <c r="Z8" s="82">
        <v>367.86700000000002</v>
      </c>
      <c r="AA8" s="82">
        <v>46.41</v>
      </c>
      <c r="AB8" s="82">
        <v>0</v>
      </c>
      <c r="AC8" s="82">
        <v>316.64146</v>
      </c>
      <c r="AD8" s="83">
        <v>730.91845999999998</v>
      </c>
    </row>
    <row r="9" spans="1:30" x14ac:dyDescent="0.3">
      <c r="A9" s="1"/>
      <c r="B9" s="81" t="s">
        <v>801</v>
      </c>
      <c r="C9" s="82">
        <v>428.1</v>
      </c>
      <c r="D9" s="82">
        <v>34.94</v>
      </c>
      <c r="E9" s="82">
        <v>0</v>
      </c>
      <c r="F9" s="82">
        <v>47.876480000000001</v>
      </c>
      <c r="G9" s="82">
        <v>3347.41183</v>
      </c>
      <c r="H9" s="82">
        <v>2135.9267300000001</v>
      </c>
      <c r="I9" s="82">
        <v>0</v>
      </c>
      <c r="J9" s="82">
        <v>292.34050999999999</v>
      </c>
      <c r="K9" s="82">
        <v>695.8</v>
      </c>
      <c r="L9" s="82">
        <v>0</v>
      </c>
      <c r="M9" s="82">
        <v>0</v>
      </c>
      <c r="N9" s="82">
        <v>0</v>
      </c>
      <c r="O9" s="82">
        <v>510.91647999999998</v>
      </c>
      <c r="P9" s="82">
        <v>5775.6790700000001</v>
      </c>
      <c r="Q9" s="82">
        <v>695.8</v>
      </c>
      <c r="R9" s="83">
        <v>6982.3955500000002</v>
      </c>
      <c r="S9" s="81" t="s">
        <v>801</v>
      </c>
      <c r="T9" s="82">
        <v>4471.3118299999996</v>
      </c>
      <c r="U9" s="82">
        <v>2170.8667300000002</v>
      </c>
      <c r="V9" s="82">
        <v>0</v>
      </c>
      <c r="W9" s="82">
        <v>340.21699000000001</v>
      </c>
      <c r="X9" s="83">
        <v>6982.3955500000002</v>
      </c>
      <c r="Y9" s="81" t="s">
        <v>801</v>
      </c>
      <c r="Z9" s="82">
        <v>368.06700000000001</v>
      </c>
      <c r="AA9" s="82">
        <v>46.84</v>
      </c>
      <c r="AB9" s="82">
        <v>0</v>
      </c>
      <c r="AC9" s="82">
        <v>340.21699000000001</v>
      </c>
      <c r="AD9" s="83">
        <v>755.12399000000005</v>
      </c>
    </row>
    <row r="10" spans="1:30" x14ac:dyDescent="0.3">
      <c r="A10" s="1"/>
      <c r="B10" s="81" t="s">
        <v>802</v>
      </c>
      <c r="C10" s="82">
        <v>426.7</v>
      </c>
      <c r="D10" s="82">
        <v>27.48</v>
      </c>
      <c r="E10" s="82">
        <v>0</v>
      </c>
      <c r="F10" s="82">
        <v>40.855530000000002</v>
      </c>
      <c r="G10" s="82">
        <v>3383.1231400000001</v>
      </c>
      <c r="H10" s="82">
        <v>1931.5328099999999</v>
      </c>
      <c r="I10" s="82">
        <v>0</v>
      </c>
      <c r="J10" s="82">
        <v>339.97098999999997</v>
      </c>
      <c r="K10" s="82">
        <v>693</v>
      </c>
      <c r="L10" s="82">
        <v>0</v>
      </c>
      <c r="M10" s="82">
        <v>0</v>
      </c>
      <c r="N10" s="82">
        <v>0</v>
      </c>
      <c r="O10" s="82">
        <v>495.03552999999999</v>
      </c>
      <c r="P10" s="82">
        <v>5654.6269400000001</v>
      </c>
      <c r="Q10" s="82">
        <v>693</v>
      </c>
      <c r="R10" s="83">
        <v>6842.6624700000002</v>
      </c>
      <c r="S10" s="81" t="s">
        <v>802</v>
      </c>
      <c r="T10" s="82">
        <v>4502.8231400000004</v>
      </c>
      <c r="U10" s="82">
        <v>1959.0128099999999</v>
      </c>
      <c r="V10" s="82">
        <v>0</v>
      </c>
      <c r="W10" s="82">
        <v>380.82652000000002</v>
      </c>
      <c r="X10" s="83">
        <v>6842.6624700000002</v>
      </c>
      <c r="Y10" s="81" t="s">
        <v>802</v>
      </c>
      <c r="Z10" s="82">
        <v>368.36799999999999</v>
      </c>
      <c r="AA10" s="82">
        <v>39.380000000000003</v>
      </c>
      <c r="AB10" s="82">
        <v>0</v>
      </c>
      <c r="AC10" s="82">
        <v>380.82652000000002</v>
      </c>
      <c r="AD10" s="83">
        <v>788.57452000000001</v>
      </c>
    </row>
    <row r="11" spans="1:30" x14ac:dyDescent="0.3">
      <c r="A11" s="1"/>
      <c r="B11" s="81" t="s">
        <v>803</v>
      </c>
      <c r="C11" s="82">
        <v>428.3</v>
      </c>
      <c r="D11" s="82">
        <v>32.94</v>
      </c>
      <c r="E11" s="82">
        <v>0</v>
      </c>
      <c r="F11" s="82">
        <v>48.125630000000001</v>
      </c>
      <c r="G11" s="82">
        <v>3363.06367</v>
      </c>
      <c r="H11" s="82">
        <v>1880.97768</v>
      </c>
      <c r="I11" s="82">
        <v>0</v>
      </c>
      <c r="J11" s="82">
        <v>356.64344</v>
      </c>
      <c r="K11" s="82">
        <v>696.7</v>
      </c>
      <c r="L11" s="82">
        <v>0</v>
      </c>
      <c r="M11" s="82">
        <v>0</v>
      </c>
      <c r="N11" s="82">
        <v>0</v>
      </c>
      <c r="O11" s="82">
        <v>509.36563000000001</v>
      </c>
      <c r="P11" s="82">
        <v>5600.6847900000002</v>
      </c>
      <c r="Q11" s="82">
        <v>696.7</v>
      </c>
      <c r="R11" s="83">
        <v>6806.7504200000003</v>
      </c>
      <c r="S11" s="81" t="s">
        <v>803</v>
      </c>
      <c r="T11" s="82">
        <v>4488.0636699999995</v>
      </c>
      <c r="U11" s="82">
        <v>1913.91768</v>
      </c>
      <c r="V11" s="82">
        <v>0</v>
      </c>
      <c r="W11" s="82">
        <v>404.76907</v>
      </c>
      <c r="X11" s="83">
        <v>6806.7504200000003</v>
      </c>
      <c r="Y11" s="81" t="s">
        <v>803</v>
      </c>
      <c r="Z11" s="82">
        <v>368.86700000000002</v>
      </c>
      <c r="AA11" s="82">
        <v>44.84</v>
      </c>
      <c r="AB11" s="82">
        <v>0</v>
      </c>
      <c r="AC11" s="82">
        <v>404.76907</v>
      </c>
      <c r="AD11" s="83">
        <v>818.47607000000005</v>
      </c>
    </row>
    <row r="12" spans="1:30" x14ac:dyDescent="0.3">
      <c r="A12" s="1"/>
      <c r="B12" s="81" t="s">
        <v>804</v>
      </c>
      <c r="C12" s="82">
        <v>426.2</v>
      </c>
      <c r="D12" s="82">
        <v>32.97</v>
      </c>
      <c r="E12" s="82">
        <v>0</v>
      </c>
      <c r="F12" s="82">
        <v>44.57161</v>
      </c>
      <c r="G12" s="82">
        <v>3240.1951399999998</v>
      </c>
      <c r="H12" s="82">
        <v>1847.45588</v>
      </c>
      <c r="I12" s="82">
        <v>0</v>
      </c>
      <c r="J12" s="82">
        <v>377.15926000000002</v>
      </c>
      <c r="K12" s="82">
        <v>698.1</v>
      </c>
      <c r="L12" s="82">
        <v>0</v>
      </c>
      <c r="M12" s="82">
        <v>0</v>
      </c>
      <c r="N12" s="82">
        <v>0</v>
      </c>
      <c r="O12" s="82">
        <v>503.74160999999998</v>
      </c>
      <c r="P12" s="82">
        <v>5464.8102799999997</v>
      </c>
      <c r="Q12" s="82">
        <v>698.1</v>
      </c>
      <c r="R12" s="83">
        <v>6666.6518900000001</v>
      </c>
      <c r="S12" s="81" t="s">
        <v>804</v>
      </c>
      <c r="T12" s="82">
        <v>4364.49514</v>
      </c>
      <c r="U12" s="82">
        <v>1880.42588</v>
      </c>
      <c r="V12" s="82">
        <v>0</v>
      </c>
      <c r="W12" s="82">
        <v>421.73086999999998</v>
      </c>
      <c r="X12" s="83">
        <v>6666.6518900000001</v>
      </c>
      <c r="Y12" s="81" t="s">
        <v>804</v>
      </c>
      <c r="Z12" s="82">
        <v>362.86700000000002</v>
      </c>
      <c r="AA12" s="82">
        <v>44.87</v>
      </c>
      <c r="AB12" s="82">
        <v>0</v>
      </c>
      <c r="AC12" s="82">
        <v>421.73086999999998</v>
      </c>
      <c r="AD12" s="83">
        <v>829.46786999999995</v>
      </c>
    </row>
    <row r="13" spans="1:30" x14ac:dyDescent="0.3">
      <c r="A13" s="1"/>
      <c r="B13" s="81" t="s">
        <v>805</v>
      </c>
      <c r="C13" s="82">
        <v>426.3</v>
      </c>
      <c r="D13" s="82">
        <v>32.659999999999997</v>
      </c>
      <c r="E13" s="82">
        <v>0</v>
      </c>
      <c r="F13" s="82">
        <v>38.59572</v>
      </c>
      <c r="G13" s="82">
        <v>3307.8199399999999</v>
      </c>
      <c r="H13" s="82">
        <v>1783.6035300000001</v>
      </c>
      <c r="I13" s="82">
        <v>0</v>
      </c>
      <c r="J13" s="82">
        <v>360.02406000000002</v>
      </c>
      <c r="K13" s="82">
        <v>693</v>
      </c>
      <c r="L13" s="82">
        <v>0</v>
      </c>
      <c r="M13" s="82">
        <v>0</v>
      </c>
      <c r="N13" s="82">
        <v>0</v>
      </c>
      <c r="O13" s="82">
        <v>497.55572000000001</v>
      </c>
      <c r="P13" s="82">
        <v>5451.4475300000004</v>
      </c>
      <c r="Q13" s="82">
        <v>693</v>
      </c>
      <c r="R13" s="83">
        <v>6642.0032499999998</v>
      </c>
      <c r="S13" s="81" t="s">
        <v>805</v>
      </c>
      <c r="T13" s="82">
        <v>4427.1199399999996</v>
      </c>
      <c r="U13" s="82">
        <v>1816.2635299999999</v>
      </c>
      <c r="V13" s="82">
        <v>0</v>
      </c>
      <c r="W13" s="82">
        <v>398.61977999999999</v>
      </c>
      <c r="X13" s="83">
        <v>6642.0032499999998</v>
      </c>
      <c r="Y13" s="81" t="s">
        <v>805</v>
      </c>
      <c r="Z13" s="82">
        <v>361.267</v>
      </c>
      <c r="AA13" s="82">
        <v>44.56</v>
      </c>
      <c r="AB13" s="82">
        <v>0</v>
      </c>
      <c r="AC13" s="82">
        <v>398.61977999999999</v>
      </c>
      <c r="AD13" s="83">
        <v>804.44677999999999</v>
      </c>
    </row>
    <row r="14" spans="1:30" x14ac:dyDescent="0.3">
      <c r="A14" s="1"/>
      <c r="B14" s="81" t="s">
        <v>806</v>
      </c>
      <c r="C14" s="82">
        <v>427.8</v>
      </c>
      <c r="D14" s="82">
        <v>34.520000000000003</v>
      </c>
      <c r="E14" s="82">
        <v>0</v>
      </c>
      <c r="F14" s="82">
        <v>44.207140000000003</v>
      </c>
      <c r="G14" s="82">
        <v>3450.6407599999998</v>
      </c>
      <c r="H14" s="82">
        <v>1648.9500399999999</v>
      </c>
      <c r="I14" s="82">
        <v>0</v>
      </c>
      <c r="J14" s="82">
        <v>316.67493000000002</v>
      </c>
      <c r="K14" s="82">
        <v>698.3</v>
      </c>
      <c r="L14" s="82">
        <v>0</v>
      </c>
      <c r="M14" s="82">
        <v>0</v>
      </c>
      <c r="N14" s="82">
        <v>0</v>
      </c>
      <c r="O14" s="82">
        <v>506.52713999999997</v>
      </c>
      <c r="P14" s="82">
        <v>5416.2657300000001</v>
      </c>
      <c r="Q14" s="82">
        <v>698.3</v>
      </c>
      <c r="R14" s="83">
        <v>6621.0928700000004</v>
      </c>
      <c r="S14" s="81" t="s">
        <v>806</v>
      </c>
      <c r="T14" s="82">
        <v>4576.7407599999997</v>
      </c>
      <c r="U14" s="82">
        <v>1683.4700399999999</v>
      </c>
      <c r="V14" s="82">
        <v>0</v>
      </c>
      <c r="W14" s="82">
        <v>360.88207</v>
      </c>
      <c r="X14" s="83">
        <v>6621.0928700000004</v>
      </c>
      <c r="Y14" s="81" t="s">
        <v>806</v>
      </c>
      <c r="Z14" s="82">
        <v>361.46699999999998</v>
      </c>
      <c r="AA14" s="82">
        <v>46.42</v>
      </c>
      <c r="AB14" s="82">
        <v>0</v>
      </c>
      <c r="AC14" s="82">
        <v>360.88207</v>
      </c>
      <c r="AD14" s="83">
        <v>768.76907000000006</v>
      </c>
    </row>
    <row r="15" spans="1:30" x14ac:dyDescent="0.3">
      <c r="A15" s="1"/>
      <c r="B15" s="81" t="s">
        <v>807</v>
      </c>
      <c r="C15" s="82">
        <v>428.2</v>
      </c>
      <c r="D15" s="82">
        <v>34.770000000000003</v>
      </c>
      <c r="E15" s="82">
        <v>0</v>
      </c>
      <c r="F15" s="82">
        <v>30.918340000000001</v>
      </c>
      <c r="G15" s="82">
        <v>3524.01944</v>
      </c>
      <c r="H15" s="82">
        <v>1703.1786500000001</v>
      </c>
      <c r="I15" s="82">
        <v>0</v>
      </c>
      <c r="J15" s="82">
        <v>266.04095000000001</v>
      </c>
      <c r="K15" s="82">
        <v>694.7</v>
      </c>
      <c r="L15" s="82">
        <v>0</v>
      </c>
      <c r="M15" s="82">
        <v>0</v>
      </c>
      <c r="N15" s="82">
        <v>0</v>
      </c>
      <c r="O15" s="82">
        <v>493.88834000000003</v>
      </c>
      <c r="P15" s="82">
        <v>5493.2390400000004</v>
      </c>
      <c r="Q15" s="82">
        <v>694.7</v>
      </c>
      <c r="R15" s="83">
        <v>6681.8273799999997</v>
      </c>
      <c r="S15" s="81" t="s">
        <v>807</v>
      </c>
      <c r="T15" s="82">
        <v>4646.9194399999997</v>
      </c>
      <c r="U15" s="82">
        <v>1737.94865</v>
      </c>
      <c r="V15" s="82">
        <v>0</v>
      </c>
      <c r="W15" s="82">
        <v>296.95929000000001</v>
      </c>
      <c r="X15" s="83">
        <v>6681.8273799999997</v>
      </c>
      <c r="Y15" s="81" t="s">
        <v>807</v>
      </c>
      <c r="Z15" s="82">
        <v>361.46800000000002</v>
      </c>
      <c r="AA15" s="82">
        <v>46.67</v>
      </c>
      <c r="AB15" s="82">
        <v>0</v>
      </c>
      <c r="AC15" s="82">
        <v>296.95929000000001</v>
      </c>
      <c r="AD15" s="83">
        <v>705.09729000000004</v>
      </c>
    </row>
    <row r="16" spans="1:30" x14ac:dyDescent="0.3">
      <c r="A16" s="1"/>
      <c r="B16" s="81" t="s">
        <v>808</v>
      </c>
      <c r="C16" s="82">
        <v>430.9</v>
      </c>
      <c r="D16" s="82">
        <v>34.83</v>
      </c>
      <c r="E16" s="82">
        <v>0</v>
      </c>
      <c r="F16" s="82">
        <v>36</v>
      </c>
      <c r="G16" s="82">
        <v>3483.6439399999999</v>
      </c>
      <c r="H16" s="82">
        <v>1766.70877</v>
      </c>
      <c r="I16" s="82">
        <v>0</v>
      </c>
      <c r="J16" s="82">
        <v>229.31363999999999</v>
      </c>
      <c r="K16" s="82">
        <v>697.7</v>
      </c>
      <c r="L16" s="82">
        <v>0</v>
      </c>
      <c r="M16" s="82">
        <v>0</v>
      </c>
      <c r="N16" s="82">
        <v>0</v>
      </c>
      <c r="O16" s="82">
        <v>501.73</v>
      </c>
      <c r="P16" s="82">
        <v>5479.6663500000004</v>
      </c>
      <c r="Q16" s="82">
        <v>697.7</v>
      </c>
      <c r="R16" s="83">
        <v>6679.0963499999998</v>
      </c>
      <c r="S16" s="81" t="s">
        <v>808</v>
      </c>
      <c r="T16" s="82">
        <v>4612.2439400000003</v>
      </c>
      <c r="U16" s="82">
        <v>1801.5387700000001</v>
      </c>
      <c r="V16" s="82">
        <v>0</v>
      </c>
      <c r="W16" s="82">
        <v>265.31364000000002</v>
      </c>
      <c r="X16" s="83">
        <v>6679.0963499999998</v>
      </c>
      <c r="Y16" s="81" t="s">
        <v>808</v>
      </c>
      <c r="Z16" s="82">
        <v>361.56700000000001</v>
      </c>
      <c r="AA16" s="82">
        <v>46.73</v>
      </c>
      <c r="AB16" s="82">
        <v>0</v>
      </c>
      <c r="AC16" s="82">
        <v>265.31364000000002</v>
      </c>
      <c r="AD16" s="83">
        <v>673.61063999999999</v>
      </c>
    </row>
    <row r="17" spans="1:30" x14ac:dyDescent="0.3">
      <c r="A17" s="1"/>
      <c r="B17" s="81" t="s">
        <v>809</v>
      </c>
      <c r="C17" s="82">
        <v>427.1</v>
      </c>
      <c r="D17" s="82">
        <v>36.31</v>
      </c>
      <c r="E17" s="82">
        <v>0</v>
      </c>
      <c r="F17" s="82">
        <v>37.5</v>
      </c>
      <c r="G17" s="82">
        <v>3473.47937</v>
      </c>
      <c r="H17" s="82">
        <v>1889.36715</v>
      </c>
      <c r="I17" s="82">
        <v>0</v>
      </c>
      <c r="J17" s="82">
        <v>202.99304000000001</v>
      </c>
      <c r="K17" s="82">
        <v>701.6</v>
      </c>
      <c r="L17" s="82">
        <v>0</v>
      </c>
      <c r="M17" s="82">
        <v>0.1</v>
      </c>
      <c r="N17" s="82">
        <v>0</v>
      </c>
      <c r="O17" s="82">
        <v>500.91</v>
      </c>
      <c r="P17" s="82">
        <v>5565.8395600000003</v>
      </c>
      <c r="Q17" s="82">
        <v>701.7</v>
      </c>
      <c r="R17" s="83">
        <v>6768.44956</v>
      </c>
      <c r="S17" s="81" t="s">
        <v>809</v>
      </c>
      <c r="T17" s="82">
        <v>4602.1793699999998</v>
      </c>
      <c r="U17" s="82">
        <v>1925.67715</v>
      </c>
      <c r="V17" s="82">
        <v>0.1</v>
      </c>
      <c r="W17" s="82">
        <v>240.49304000000001</v>
      </c>
      <c r="X17" s="83">
        <v>6768.44956</v>
      </c>
      <c r="Y17" s="81" t="s">
        <v>809</v>
      </c>
      <c r="Z17" s="82">
        <v>360.36700000000002</v>
      </c>
      <c r="AA17" s="82">
        <v>48.21</v>
      </c>
      <c r="AB17" s="82">
        <v>0.1</v>
      </c>
      <c r="AC17" s="82">
        <v>240.49304000000001</v>
      </c>
      <c r="AD17" s="83">
        <v>649.17003999999997</v>
      </c>
    </row>
    <row r="18" spans="1:30" x14ac:dyDescent="0.3">
      <c r="A18" s="1"/>
      <c r="B18" s="81" t="s">
        <v>810</v>
      </c>
      <c r="C18" s="82">
        <v>429.7</v>
      </c>
      <c r="D18" s="82">
        <v>35.28</v>
      </c>
      <c r="E18" s="82">
        <v>0</v>
      </c>
      <c r="F18" s="82">
        <v>53.3</v>
      </c>
      <c r="G18" s="82">
        <v>3579.0122200000001</v>
      </c>
      <c r="H18" s="82">
        <v>1936.57736</v>
      </c>
      <c r="I18" s="82">
        <v>0</v>
      </c>
      <c r="J18" s="82">
        <v>177.93495999999999</v>
      </c>
      <c r="K18" s="82">
        <v>697.8</v>
      </c>
      <c r="L18" s="82">
        <v>0</v>
      </c>
      <c r="M18" s="82">
        <v>0</v>
      </c>
      <c r="N18" s="82">
        <v>0</v>
      </c>
      <c r="O18" s="82">
        <v>518.28</v>
      </c>
      <c r="P18" s="82">
        <v>5693.5245400000003</v>
      </c>
      <c r="Q18" s="82">
        <v>697.8</v>
      </c>
      <c r="R18" s="83">
        <v>6909.6045400000003</v>
      </c>
      <c r="S18" s="81" t="s">
        <v>810</v>
      </c>
      <c r="T18" s="82">
        <v>4706.5122199999996</v>
      </c>
      <c r="U18" s="82">
        <v>1971.85736</v>
      </c>
      <c r="V18" s="82">
        <v>0</v>
      </c>
      <c r="W18" s="82">
        <v>231.23496</v>
      </c>
      <c r="X18" s="83">
        <v>6909.6045400000003</v>
      </c>
      <c r="Y18" s="81" t="s">
        <v>810</v>
      </c>
      <c r="Z18" s="82">
        <v>360.86700000000002</v>
      </c>
      <c r="AA18" s="82">
        <v>47.18</v>
      </c>
      <c r="AB18" s="82">
        <v>0</v>
      </c>
      <c r="AC18" s="82">
        <v>231.23496</v>
      </c>
      <c r="AD18" s="83">
        <v>639.28196000000003</v>
      </c>
    </row>
    <row r="19" spans="1:30" x14ac:dyDescent="0.3">
      <c r="A19" s="1"/>
      <c r="B19" s="81" t="s">
        <v>811</v>
      </c>
      <c r="C19" s="82">
        <v>428.9</v>
      </c>
      <c r="D19" s="82">
        <v>35.200000000000003</v>
      </c>
      <c r="E19" s="82">
        <v>0</v>
      </c>
      <c r="F19" s="82">
        <v>66.854849999999999</v>
      </c>
      <c r="G19" s="82">
        <v>3535.3542600000001</v>
      </c>
      <c r="H19" s="82">
        <v>2056.2312499999998</v>
      </c>
      <c r="I19" s="82">
        <v>0</v>
      </c>
      <c r="J19" s="82">
        <v>191.55097000000001</v>
      </c>
      <c r="K19" s="82">
        <v>699.5</v>
      </c>
      <c r="L19" s="82">
        <v>0</v>
      </c>
      <c r="M19" s="82">
        <v>4.2412099999999997</v>
      </c>
      <c r="N19" s="82">
        <v>0</v>
      </c>
      <c r="O19" s="82">
        <v>530.95484999999996</v>
      </c>
      <c r="P19" s="82">
        <v>5783.1364800000001</v>
      </c>
      <c r="Q19" s="82">
        <v>703.74121000000002</v>
      </c>
      <c r="R19" s="83">
        <v>7017.8325400000003</v>
      </c>
      <c r="S19" s="81" t="s">
        <v>811</v>
      </c>
      <c r="T19" s="82">
        <v>4663.7542599999997</v>
      </c>
      <c r="U19" s="82">
        <v>2091.4312500000001</v>
      </c>
      <c r="V19" s="82">
        <v>4.2412099999999997</v>
      </c>
      <c r="W19" s="82">
        <v>258.40582000000001</v>
      </c>
      <c r="X19" s="83">
        <v>7017.8325400000003</v>
      </c>
      <c r="Y19" s="81" t="s">
        <v>811</v>
      </c>
      <c r="Z19" s="82">
        <v>363.36700000000002</v>
      </c>
      <c r="AA19" s="82">
        <v>47.1</v>
      </c>
      <c r="AB19" s="82">
        <v>4.2412099999999997</v>
      </c>
      <c r="AC19" s="82">
        <v>258.40582000000001</v>
      </c>
      <c r="AD19" s="83">
        <v>673.11402999999996</v>
      </c>
    </row>
    <row r="20" spans="1:30" x14ac:dyDescent="0.3">
      <c r="A20" s="1"/>
      <c r="B20" s="81" t="s">
        <v>812</v>
      </c>
      <c r="C20" s="82">
        <v>423.4</v>
      </c>
      <c r="D20" s="82">
        <v>33.5</v>
      </c>
      <c r="E20" s="82">
        <v>0</v>
      </c>
      <c r="F20" s="82">
        <v>54.051870000000001</v>
      </c>
      <c r="G20" s="82">
        <v>3377.1641199999999</v>
      </c>
      <c r="H20" s="82">
        <v>2223.2783800000002</v>
      </c>
      <c r="I20" s="82">
        <v>0</v>
      </c>
      <c r="J20" s="82">
        <v>190.54056</v>
      </c>
      <c r="K20" s="82">
        <v>694.1</v>
      </c>
      <c r="L20" s="82">
        <v>0</v>
      </c>
      <c r="M20" s="82">
        <v>125.09273</v>
      </c>
      <c r="N20" s="82">
        <v>0</v>
      </c>
      <c r="O20" s="82">
        <v>510.95186999999999</v>
      </c>
      <c r="P20" s="82">
        <v>5790.9830599999996</v>
      </c>
      <c r="Q20" s="82">
        <v>819.19272999999998</v>
      </c>
      <c r="R20" s="83">
        <v>7121.1276600000001</v>
      </c>
      <c r="S20" s="81" t="s">
        <v>812</v>
      </c>
      <c r="T20" s="82">
        <v>4494.6641200000004</v>
      </c>
      <c r="U20" s="82">
        <v>2256.7783800000002</v>
      </c>
      <c r="V20" s="82">
        <v>125.09273</v>
      </c>
      <c r="W20" s="82">
        <v>244.59243000000001</v>
      </c>
      <c r="X20" s="83">
        <v>7121.1276600000001</v>
      </c>
      <c r="Y20" s="81" t="s">
        <v>812</v>
      </c>
      <c r="Z20" s="82">
        <v>368.99299999999999</v>
      </c>
      <c r="AA20" s="82">
        <v>45.4</v>
      </c>
      <c r="AB20" s="82">
        <v>125.09273</v>
      </c>
      <c r="AC20" s="82">
        <v>244.59243000000001</v>
      </c>
      <c r="AD20" s="83">
        <v>784.07816000000003</v>
      </c>
    </row>
    <row r="21" spans="1:30" x14ac:dyDescent="0.3">
      <c r="A21" s="1"/>
      <c r="B21" s="81" t="s">
        <v>813</v>
      </c>
      <c r="C21" s="82">
        <v>426</v>
      </c>
      <c r="D21" s="82">
        <v>33.71</v>
      </c>
      <c r="E21" s="82">
        <v>0</v>
      </c>
      <c r="F21" s="82">
        <v>50.337620000000001</v>
      </c>
      <c r="G21" s="82">
        <v>3225.2908000000002</v>
      </c>
      <c r="H21" s="82">
        <v>2122.7262900000001</v>
      </c>
      <c r="I21" s="82">
        <v>0.1</v>
      </c>
      <c r="J21" s="82">
        <v>247.14583999999999</v>
      </c>
      <c r="K21" s="82">
        <v>695.5</v>
      </c>
      <c r="L21" s="82">
        <v>0</v>
      </c>
      <c r="M21" s="82">
        <v>407.57136000000003</v>
      </c>
      <c r="N21" s="82">
        <v>0</v>
      </c>
      <c r="O21" s="82">
        <v>510.04761999999999</v>
      </c>
      <c r="P21" s="82">
        <v>5595.2629299999999</v>
      </c>
      <c r="Q21" s="82">
        <v>1103.0713599999999</v>
      </c>
      <c r="R21" s="83">
        <v>7208.3819100000001</v>
      </c>
      <c r="S21" s="81" t="s">
        <v>813</v>
      </c>
      <c r="T21" s="82">
        <v>4346.7907999999998</v>
      </c>
      <c r="U21" s="82">
        <v>2156.4362900000001</v>
      </c>
      <c r="V21" s="82">
        <v>407.67135999999999</v>
      </c>
      <c r="W21" s="82">
        <v>297.48345999999998</v>
      </c>
      <c r="X21" s="83">
        <v>7208.3819100000001</v>
      </c>
      <c r="Y21" s="81" t="s">
        <v>813</v>
      </c>
      <c r="Z21" s="82">
        <v>368.86</v>
      </c>
      <c r="AA21" s="82">
        <v>45.61</v>
      </c>
      <c r="AB21" s="82">
        <v>407.67135999999999</v>
      </c>
      <c r="AC21" s="82">
        <v>297.48345999999998</v>
      </c>
      <c r="AD21" s="83">
        <v>1119.62482</v>
      </c>
    </row>
    <row r="22" spans="1:30" x14ac:dyDescent="0.3">
      <c r="A22" s="1"/>
      <c r="B22" s="81" t="s">
        <v>814</v>
      </c>
      <c r="C22" s="82">
        <v>419</v>
      </c>
      <c r="D22" s="82">
        <v>34.54</v>
      </c>
      <c r="E22" s="82">
        <v>0</v>
      </c>
      <c r="F22" s="82">
        <v>52.9</v>
      </c>
      <c r="G22" s="82">
        <v>3227.0652100000002</v>
      </c>
      <c r="H22" s="82">
        <v>1873.1597899999999</v>
      </c>
      <c r="I22" s="82">
        <v>0.2</v>
      </c>
      <c r="J22" s="82">
        <v>274.29331999999999</v>
      </c>
      <c r="K22" s="82">
        <v>686</v>
      </c>
      <c r="L22" s="82">
        <v>0</v>
      </c>
      <c r="M22" s="82">
        <v>712.11329999999998</v>
      </c>
      <c r="N22" s="82">
        <v>0</v>
      </c>
      <c r="O22" s="82">
        <v>506.44</v>
      </c>
      <c r="P22" s="82">
        <v>5374.7183199999999</v>
      </c>
      <c r="Q22" s="82">
        <v>1398.1133</v>
      </c>
      <c r="R22" s="83">
        <v>7279.2716200000004</v>
      </c>
      <c r="S22" s="81" t="s">
        <v>814</v>
      </c>
      <c r="T22" s="82">
        <v>4332.0652099999998</v>
      </c>
      <c r="U22" s="82">
        <v>1907.6997899999999</v>
      </c>
      <c r="V22" s="82">
        <v>712.31330000000003</v>
      </c>
      <c r="W22" s="82">
        <v>327.19332000000003</v>
      </c>
      <c r="X22" s="83">
        <v>7279.2716200000004</v>
      </c>
      <c r="Y22" s="81" t="s">
        <v>814</v>
      </c>
      <c r="Z22" s="82">
        <v>365.995</v>
      </c>
      <c r="AA22" s="82">
        <v>46.44</v>
      </c>
      <c r="AB22" s="82">
        <v>712.31330000000003</v>
      </c>
      <c r="AC22" s="82">
        <v>327.19332000000003</v>
      </c>
      <c r="AD22" s="83">
        <v>1451.9416200000001</v>
      </c>
    </row>
    <row r="23" spans="1:30" x14ac:dyDescent="0.3">
      <c r="A23" s="1"/>
      <c r="B23" s="81" t="s">
        <v>815</v>
      </c>
      <c r="C23" s="82">
        <v>430.6</v>
      </c>
      <c r="D23" s="82">
        <v>34.89</v>
      </c>
      <c r="E23" s="82">
        <v>0</v>
      </c>
      <c r="F23" s="82">
        <v>48.9</v>
      </c>
      <c r="G23" s="82">
        <v>3315.7733400000002</v>
      </c>
      <c r="H23" s="82">
        <v>1813.96047</v>
      </c>
      <c r="I23" s="82">
        <v>0.4</v>
      </c>
      <c r="J23" s="82">
        <v>210.75207</v>
      </c>
      <c r="K23" s="82">
        <v>701.9</v>
      </c>
      <c r="L23" s="82">
        <v>0</v>
      </c>
      <c r="M23" s="82">
        <v>866.49635000000001</v>
      </c>
      <c r="N23" s="82">
        <v>0</v>
      </c>
      <c r="O23" s="82">
        <v>514.39</v>
      </c>
      <c r="P23" s="82">
        <v>5340.8858799999998</v>
      </c>
      <c r="Q23" s="82">
        <v>1568.39635</v>
      </c>
      <c r="R23" s="83">
        <v>7423.6722300000001</v>
      </c>
      <c r="S23" s="81" t="s">
        <v>815</v>
      </c>
      <c r="T23" s="82">
        <v>4448.2733399999997</v>
      </c>
      <c r="U23" s="82">
        <v>1848.8504700000001</v>
      </c>
      <c r="V23" s="82">
        <v>866.89634999999998</v>
      </c>
      <c r="W23" s="82">
        <v>259.65206999999998</v>
      </c>
      <c r="X23" s="83">
        <v>7423.6722300000001</v>
      </c>
      <c r="Y23" s="81" t="s">
        <v>815</v>
      </c>
      <c r="Z23" s="82">
        <v>370.29700000000003</v>
      </c>
      <c r="AA23" s="82">
        <v>46.79</v>
      </c>
      <c r="AB23" s="82">
        <v>866.89634999999998</v>
      </c>
      <c r="AC23" s="82">
        <v>259.65206999999998</v>
      </c>
      <c r="AD23" s="83">
        <v>1543.6354200000001</v>
      </c>
    </row>
    <row r="24" spans="1:30" x14ac:dyDescent="0.3">
      <c r="A24" s="1"/>
      <c r="B24" s="81" t="s">
        <v>816</v>
      </c>
      <c r="C24" s="82">
        <v>428.2</v>
      </c>
      <c r="D24" s="82">
        <v>78.98</v>
      </c>
      <c r="E24" s="82">
        <v>0.1</v>
      </c>
      <c r="F24" s="82">
        <v>35.6</v>
      </c>
      <c r="G24" s="82">
        <v>3327.7396699999999</v>
      </c>
      <c r="H24" s="82">
        <v>2075.9567900000002</v>
      </c>
      <c r="I24" s="82">
        <v>0.5</v>
      </c>
      <c r="J24" s="82">
        <v>203.43639999999999</v>
      </c>
      <c r="K24" s="82">
        <v>700.9</v>
      </c>
      <c r="L24" s="82">
        <v>0</v>
      </c>
      <c r="M24" s="82">
        <v>899.14454000000001</v>
      </c>
      <c r="N24" s="82">
        <v>0</v>
      </c>
      <c r="O24" s="82">
        <v>542.88</v>
      </c>
      <c r="P24" s="82">
        <v>5607.6328599999997</v>
      </c>
      <c r="Q24" s="82">
        <v>1600.0445400000001</v>
      </c>
      <c r="R24" s="83">
        <v>7750.5573999999997</v>
      </c>
      <c r="S24" s="81" t="s">
        <v>816</v>
      </c>
      <c r="T24" s="82">
        <v>4456.8396700000003</v>
      </c>
      <c r="U24" s="82">
        <v>2154.9367900000002</v>
      </c>
      <c r="V24" s="82">
        <v>899.74454000000003</v>
      </c>
      <c r="W24" s="82">
        <v>239.03639999999999</v>
      </c>
      <c r="X24" s="83">
        <v>7750.5573999999997</v>
      </c>
      <c r="Y24" s="81" t="s">
        <v>816</v>
      </c>
      <c r="Z24" s="82">
        <v>367.19799999999998</v>
      </c>
      <c r="AA24" s="82">
        <v>47.28</v>
      </c>
      <c r="AB24" s="82">
        <v>899.74454000000003</v>
      </c>
      <c r="AC24" s="82">
        <v>239.03639999999999</v>
      </c>
      <c r="AD24" s="83">
        <v>1553.2589399999999</v>
      </c>
    </row>
    <row r="25" spans="1:30" x14ac:dyDescent="0.3">
      <c r="A25" s="1"/>
      <c r="B25" s="81" t="s">
        <v>817</v>
      </c>
      <c r="C25" s="82">
        <v>420.6</v>
      </c>
      <c r="D25" s="82">
        <v>77.239999999999995</v>
      </c>
      <c r="E25" s="82">
        <v>0.1</v>
      </c>
      <c r="F25" s="82">
        <v>31.3</v>
      </c>
      <c r="G25" s="82">
        <v>3288.5278600000001</v>
      </c>
      <c r="H25" s="82">
        <v>2105.6383099999998</v>
      </c>
      <c r="I25" s="82">
        <v>0.5</v>
      </c>
      <c r="J25" s="82">
        <v>185.87273999999999</v>
      </c>
      <c r="K25" s="82">
        <v>715.6</v>
      </c>
      <c r="L25" s="82">
        <v>0</v>
      </c>
      <c r="M25" s="82">
        <v>925.49525000000006</v>
      </c>
      <c r="N25" s="82">
        <v>0</v>
      </c>
      <c r="O25" s="82">
        <v>529.24</v>
      </c>
      <c r="P25" s="82">
        <v>5580.5389100000002</v>
      </c>
      <c r="Q25" s="82">
        <v>1641.0952500000001</v>
      </c>
      <c r="R25" s="83">
        <v>7750.8741600000003</v>
      </c>
      <c r="S25" s="81" t="s">
        <v>817</v>
      </c>
      <c r="T25" s="82">
        <v>4424.72786</v>
      </c>
      <c r="U25" s="82">
        <v>2182.8783100000001</v>
      </c>
      <c r="V25" s="82">
        <v>926.09524999999996</v>
      </c>
      <c r="W25" s="82">
        <v>217.17274</v>
      </c>
      <c r="X25" s="83">
        <v>7750.8741600000003</v>
      </c>
      <c r="Y25" s="81" t="s">
        <v>817</v>
      </c>
      <c r="Z25" s="82">
        <v>366.99700000000001</v>
      </c>
      <c r="AA25" s="82">
        <v>46.04</v>
      </c>
      <c r="AB25" s="82">
        <v>926.09524999999996</v>
      </c>
      <c r="AC25" s="82">
        <v>217.17274</v>
      </c>
      <c r="AD25" s="83">
        <v>1556.3049900000001</v>
      </c>
    </row>
    <row r="26" spans="1:30" x14ac:dyDescent="0.3">
      <c r="A26" s="1"/>
      <c r="B26" s="81" t="s">
        <v>818</v>
      </c>
      <c r="C26" s="82">
        <v>426.3</v>
      </c>
      <c r="D26" s="82">
        <v>68.510000000000005</v>
      </c>
      <c r="E26" s="82">
        <v>0.1</v>
      </c>
      <c r="F26" s="82">
        <v>24.2</v>
      </c>
      <c r="G26" s="82">
        <v>3460.47307</v>
      </c>
      <c r="H26" s="82">
        <v>2121.99424</v>
      </c>
      <c r="I26" s="82">
        <v>0.8</v>
      </c>
      <c r="J26" s="82">
        <v>161.65834000000001</v>
      </c>
      <c r="K26" s="82">
        <v>728.3</v>
      </c>
      <c r="L26" s="82">
        <v>0</v>
      </c>
      <c r="M26" s="82">
        <v>937.55286000000001</v>
      </c>
      <c r="N26" s="82">
        <v>0</v>
      </c>
      <c r="O26" s="82">
        <v>519.11</v>
      </c>
      <c r="P26" s="82">
        <v>5744.9256500000001</v>
      </c>
      <c r="Q26" s="82">
        <v>1665.85286</v>
      </c>
      <c r="R26" s="83">
        <v>7929.8885099999998</v>
      </c>
      <c r="S26" s="81" t="s">
        <v>818</v>
      </c>
      <c r="T26" s="82">
        <v>4615.0730700000004</v>
      </c>
      <c r="U26" s="82">
        <v>2190.5042400000002</v>
      </c>
      <c r="V26" s="82">
        <v>938.45285999999999</v>
      </c>
      <c r="W26" s="82">
        <v>185.85834</v>
      </c>
      <c r="X26" s="83">
        <v>7929.8885099999998</v>
      </c>
      <c r="Y26" s="81" t="s">
        <v>818</v>
      </c>
      <c r="Z26" s="82">
        <v>365.29599999999999</v>
      </c>
      <c r="AA26" s="82">
        <v>37.51</v>
      </c>
      <c r="AB26" s="82">
        <v>938.45285999999999</v>
      </c>
      <c r="AC26" s="82">
        <v>185.85834</v>
      </c>
      <c r="AD26" s="83">
        <v>1527.1171999999999</v>
      </c>
    </row>
    <row r="27" spans="1:30" x14ac:dyDescent="0.3">
      <c r="A27" s="1"/>
      <c r="B27" s="81" t="s">
        <v>819</v>
      </c>
      <c r="C27" s="82">
        <v>425.1</v>
      </c>
      <c r="D27" s="82">
        <v>69.06</v>
      </c>
      <c r="E27" s="82">
        <v>0.2</v>
      </c>
      <c r="F27" s="82">
        <v>30.1</v>
      </c>
      <c r="G27" s="82">
        <v>3531.8077400000002</v>
      </c>
      <c r="H27" s="82">
        <v>2247.6457099999998</v>
      </c>
      <c r="I27" s="82">
        <v>0.7</v>
      </c>
      <c r="J27" s="82">
        <v>145.22468000000001</v>
      </c>
      <c r="K27" s="82">
        <v>718.6</v>
      </c>
      <c r="L27" s="82">
        <v>0</v>
      </c>
      <c r="M27" s="82">
        <v>946.04504999999995</v>
      </c>
      <c r="N27" s="82">
        <v>0</v>
      </c>
      <c r="O27" s="82">
        <v>524.46</v>
      </c>
      <c r="P27" s="82">
        <v>5925.3781300000001</v>
      </c>
      <c r="Q27" s="82">
        <v>1664.6450500000001</v>
      </c>
      <c r="R27" s="83">
        <v>8114.4831800000002</v>
      </c>
      <c r="S27" s="81" t="s">
        <v>819</v>
      </c>
      <c r="T27" s="82">
        <v>4675.50774</v>
      </c>
      <c r="U27" s="82">
        <v>2316.7057100000002</v>
      </c>
      <c r="V27" s="82">
        <v>946.94505000000004</v>
      </c>
      <c r="W27" s="82">
        <v>175.32468</v>
      </c>
      <c r="X27" s="83">
        <v>8114.4831800000002</v>
      </c>
      <c r="Y27" s="81" t="s">
        <v>819</v>
      </c>
      <c r="Z27" s="82">
        <v>356.59500000000003</v>
      </c>
      <c r="AA27" s="82">
        <v>38.26</v>
      </c>
      <c r="AB27" s="82">
        <v>946.94505000000004</v>
      </c>
      <c r="AC27" s="82">
        <v>175.32468</v>
      </c>
      <c r="AD27" s="83">
        <v>1517.12473</v>
      </c>
    </row>
    <row r="28" spans="1:30" x14ac:dyDescent="0.3">
      <c r="A28" s="1"/>
      <c r="B28" s="81" t="s">
        <v>820</v>
      </c>
      <c r="C28" s="82">
        <v>421.5</v>
      </c>
      <c r="D28" s="82">
        <v>66.05</v>
      </c>
      <c r="E28" s="82">
        <v>0.2</v>
      </c>
      <c r="F28" s="82">
        <v>40.1</v>
      </c>
      <c r="G28" s="82">
        <v>3460.7601399999999</v>
      </c>
      <c r="H28" s="82">
        <v>2349.2312400000001</v>
      </c>
      <c r="I28" s="82">
        <v>0.8</v>
      </c>
      <c r="J28" s="82">
        <v>139.56899000000001</v>
      </c>
      <c r="K28" s="82">
        <v>730.3</v>
      </c>
      <c r="L28" s="82">
        <v>0</v>
      </c>
      <c r="M28" s="82">
        <v>947.73301000000004</v>
      </c>
      <c r="N28" s="82">
        <v>0</v>
      </c>
      <c r="O28" s="82">
        <v>527.85</v>
      </c>
      <c r="P28" s="82">
        <v>5950.3603700000003</v>
      </c>
      <c r="Q28" s="82">
        <v>1678.0330100000001</v>
      </c>
      <c r="R28" s="83">
        <v>8156.2433799999999</v>
      </c>
      <c r="S28" s="81" t="s">
        <v>820</v>
      </c>
      <c r="T28" s="82">
        <v>4612.5601399999996</v>
      </c>
      <c r="U28" s="82">
        <v>2415.2812399999998</v>
      </c>
      <c r="V28" s="82">
        <v>948.73301000000004</v>
      </c>
      <c r="W28" s="82">
        <v>179.66899000000001</v>
      </c>
      <c r="X28" s="83">
        <v>8156.2433799999999</v>
      </c>
      <c r="Y28" s="81" t="s">
        <v>820</v>
      </c>
      <c r="Z28" s="82">
        <v>356.38799999999998</v>
      </c>
      <c r="AA28" s="82">
        <v>35.450000000000003</v>
      </c>
      <c r="AB28" s="82">
        <v>948.73301000000004</v>
      </c>
      <c r="AC28" s="82">
        <v>179.66899000000001</v>
      </c>
      <c r="AD28" s="83">
        <v>1520.24</v>
      </c>
    </row>
    <row r="29" spans="1:30" x14ac:dyDescent="0.3">
      <c r="A29" s="1"/>
      <c r="B29" s="81" t="s">
        <v>821</v>
      </c>
      <c r="C29" s="82">
        <v>416.2</v>
      </c>
      <c r="D29" s="82">
        <v>129.33000000000001</v>
      </c>
      <c r="E29" s="82">
        <v>0.4</v>
      </c>
      <c r="F29" s="82">
        <v>39</v>
      </c>
      <c r="G29" s="82">
        <v>3471.8569299999999</v>
      </c>
      <c r="H29" s="82">
        <v>2359.9821299999999</v>
      </c>
      <c r="I29" s="82">
        <v>1.6</v>
      </c>
      <c r="J29" s="82">
        <v>164.96097</v>
      </c>
      <c r="K29" s="82">
        <v>724.5</v>
      </c>
      <c r="L29" s="82">
        <v>0</v>
      </c>
      <c r="M29" s="82">
        <v>946.71781999999996</v>
      </c>
      <c r="N29" s="82">
        <v>0</v>
      </c>
      <c r="O29" s="82">
        <v>584.92999999999995</v>
      </c>
      <c r="P29" s="82">
        <v>5998.4000299999998</v>
      </c>
      <c r="Q29" s="82">
        <v>1671.2178200000001</v>
      </c>
      <c r="R29" s="83">
        <v>8254.5478500000008</v>
      </c>
      <c r="S29" s="81" t="s">
        <v>821</v>
      </c>
      <c r="T29" s="82">
        <v>4612.5569299999997</v>
      </c>
      <c r="U29" s="82">
        <v>2489.3121299999998</v>
      </c>
      <c r="V29" s="82">
        <v>948.71781999999996</v>
      </c>
      <c r="W29" s="82">
        <v>203.96097</v>
      </c>
      <c r="X29" s="83">
        <v>8254.5478500000008</v>
      </c>
      <c r="Y29" s="81" t="s">
        <v>821</v>
      </c>
      <c r="Z29" s="82">
        <v>358.85399999999998</v>
      </c>
      <c r="AA29" s="82">
        <v>38.83</v>
      </c>
      <c r="AB29" s="82">
        <v>948.71781999999996</v>
      </c>
      <c r="AC29" s="82">
        <v>203.96097</v>
      </c>
      <c r="AD29" s="83">
        <v>1550.3627899999999</v>
      </c>
    </row>
    <row r="30" spans="1:30" x14ac:dyDescent="0.3">
      <c r="A30" s="1"/>
      <c r="B30" s="81" t="s">
        <v>822</v>
      </c>
      <c r="C30" s="82">
        <v>412.3</v>
      </c>
      <c r="D30" s="82">
        <v>67.7</v>
      </c>
      <c r="E30" s="82">
        <v>0.4</v>
      </c>
      <c r="F30" s="82">
        <v>45.109529999999999</v>
      </c>
      <c r="G30" s="82">
        <v>3389.4348799999998</v>
      </c>
      <c r="H30" s="82">
        <v>2464.5483899999999</v>
      </c>
      <c r="I30" s="82">
        <v>1.6</v>
      </c>
      <c r="J30" s="82">
        <v>225.75645</v>
      </c>
      <c r="K30" s="82">
        <v>726.4</v>
      </c>
      <c r="L30" s="82">
        <v>0</v>
      </c>
      <c r="M30" s="82">
        <v>951.27909999999997</v>
      </c>
      <c r="N30" s="82">
        <v>0</v>
      </c>
      <c r="O30" s="82">
        <v>525.50953000000004</v>
      </c>
      <c r="P30" s="82">
        <v>6081.3397199999999</v>
      </c>
      <c r="Q30" s="82">
        <v>1677.6791000000001</v>
      </c>
      <c r="R30" s="83">
        <v>8284.5283500000005</v>
      </c>
      <c r="S30" s="81" t="s">
        <v>822</v>
      </c>
      <c r="T30" s="82">
        <v>4528.1348799999996</v>
      </c>
      <c r="U30" s="82">
        <v>2532.2483900000002</v>
      </c>
      <c r="V30" s="82">
        <v>953.27909999999997</v>
      </c>
      <c r="W30" s="82">
        <v>270.86597999999998</v>
      </c>
      <c r="X30" s="83">
        <v>8284.5283500000005</v>
      </c>
      <c r="Y30" s="81" t="s">
        <v>822</v>
      </c>
      <c r="Z30" s="82">
        <v>354.35199999999998</v>
      </c>
      <c r="AA30" s="82">
        <v>36.799999999999997</v>
      </c>
      <c r="AB30" s="82">
        <v>953.27909999999997</v>
      </c>
      <c r="AC30" s="82">
        <v>270.86597999999998</v>
      </c>
      <c r="AD30" s="83">
        <v>1615.2970800000001</v>
      </c>
    </row>
    <row r="31" spans="1:30" x14ac:dyDescent="0.3">
      <c r="A31" s="1"/>
      <c r="B31" s="81" t="s">
        <v>823</v>
      </c>
      <c r="C31" s="82">
        <v>412.2</v>
      </c>
      <c r="D31" s="82">
        <v>68.319999999999993</v>
      </c>
      <c r="E31" s="82">
        <v>0.5</v>
      </c>
      <c r="F31" s="82">
        <v>58.3</v>
      </c>
      <c r="G31" s="82">
        <v>3419.0587300000002</v>
      </c>
      <c r="H31" s="82">
        <v>2469.6863400000002</v>
      </c>
      <c r="I31" s="82">
        <v>1.6</v>
      </c>
      <c r="J31" s="82">
        <v>261.12477000000001</v>
      </c>
      <c r="K31" s="82">
        <v>721.7</v>
      </c>
      <c r="L31" s="82">
        <v>0</v>
      </c>
      <c r="M31" s="82">
        <v>955.88342</v>
      </c>
      <c r="N31" s="82">
        <v>0</v>
      </c>
      <c r="O31" s="82">
        <v>539.32000000000005</v>
      </c>
      <c r="P31" s="82">
        <v>6151.4698399999997</v>
      </c>
      <c r="Q31" s="82">
        <v>1677.5834199999999</v>
      </c>
      <c r="R31" s="83">
        <v>8368.3732600000003</v>
      </c>
      <c r="S31" s="81" t="s">
        <v>823</v>
      </c>
      <c r="T31" s="82">
        <v>4552.9587300000003</v>
      </c>
      <c r="U31" s="82">
        <v>2538.0063399999999</v>
      </c>
      <c r="V31" s="82">
        <v>957.98342000000002</v>
      </c>
      <c r="W31" s="82">
        <v>319.42477000000002</v>
      </c>
      <c r="X31" s="83">
        <v>8368.3732600000003</v>
      </c>
      <c r="Y31" s="81" t="s">
        <v>823</v>
      </c>
      <c r="Z31" s="82">
        <v>353.75099999999998</v>
      </c>
      <c r="AA31" s="82">
        <v>36.32</v>
      </c>
      <c r="AB31" s="82">
        <v>957.98342000000002</v>
      </c>
      <c r="AC31" s="82">
        <v>319.42477000000002</v>
      </c>
      <c r="AD31" s="83">
        <v>1667.47919</v>
      </c>
    </row>
    <row r="32" spans="1:30" x14ac:dyDescent="0.3">
      <c r="A32" s="1"/>
      <c r="B32" s="81" t="s">
        <v>824</v>
      </c>
      <c r="C32" s="82">
        <v>416.3</v>
      </c>
      <c r="D32" s="82">
        <v>67.680000000000007</v>
      </c>
      <c r="E32" s="82">
        <v>0.3</v>
      </c>
      <c r="F32" s="82">
        <v>65.900000000000006</v>
      </c>
      <c r="G32" s="82">
        <v>3344.1448</v>
      </c>
      <c r="H32" s="82">
        <v>2349.20579</v>
      </c>
      <c r="I32" s="82">
        <v>1.2</v>
      </c>
      <c r="J32" s="82">
        <v>350.90408000000002</v>
      </c>
      <c r="K32" s="82">
        <v>727.6</v>
      </c>
      <c r="L32" s="82">
        <v>0</v>
      </c>
      <c r="M32" s="82">
        <v>957.17102</v>
      </c>
      <c r="N32" s="82">
        <v>0</v>
      </c>
      <c r="O32" s="82">
        <v>550.17999999999995</v>
      </c>
      <c r="P32" s="82">
        <v>6045.4546700000001</v>
      </c>
      <c r="Q32" s="82">
        <v>1684.7710199999999</v>
      </c>
      <c r="R32" s="83">
        <v>8280.4056899999996</v>
      </c>
      <c r="S32" s="81" t="s">
        <v>824</v>
      </c>
      <c r="T32" s="82">
        <v>4488.0447999999997</v>
      </c>
      <c r="U32" s="82">
        <v>2416.8857899999998</v>
      </c>
      <c r="V32" s="82">
        <v>958.67102</v>
      </c>
      <c r="W32" s="82">
        <v>416.80408</v>
      </c>
      <c r="X32" s="83">
        <v>8280.4056899999996</v>
      </c>
      <c r="Y32" s="81" t="s">
        <v>824</v>
      </c>
      <c r="Z32" s="82">
        <v>357.25</v>
      </c>
      <c r="AA32" s="82">
        <v>36.08</v>
      </c>
      <c r="AB32" s="82">
        <v>958.67102</v>
      </c>
      <c r="AC32" s="82">
        <v>416.80408</v>
      </c>
      <c r="AD32" s="83">
        <v>1768.8051</v>
      </c>
    </row>
    <row r="33" spans="1:30" x14ac:dyDescent="0.3">
      <c r="A33" s="1"/>
      <c r="B33" s="81" t="s">
        <v>825</v>
      </c>
      <c r="C33" s="82">
        <v>415.9</v>
      </c>
      <c r="D33" s="82">
        <v>66.930000000000007</v>
      </c>
      <c r="E33" s="82">
        <v>0.5</v>
      </c>
      <c r="F33" s="82">
        <v>80.939869999999999</v>
      </c>
      <c r="G33" s="82">
        <v>3410.7944600000001</v>
      </c>
      <c r="H33" s="82">
        <v>2144.8986500000001</v>
      </c>
      <c r="I33" s="82">
        <v>1.6</v>
      </c>
      <c r="J33" s="82">
        <v>429.08987000000002</v>
      </c>
      <c r="K33" s="82">
        <v>719.3</v>
      </c>
      <c r="L33" s="82">
        <v>0</v>
      </c>
      <c r="M33" s="82">
        <v>952.98422000000005</v>
      </c>
      <c r="N33" s="82">
        <v>0</v>
      </c>
      <c r="O33" s="82">
        <v>564.26986999999997</v>
      </c>
      <c r="P33" s="82">
        <v>5986.3829800000003</v>
      </c>
      <c r="Q33" s="82">
        <v>1672.28422</v>
      </c>
      <c r="R33" s="83">
        <v>8222.9370699999999</v>
      </c>
      <c r="S33" s="81" t="s">
        <v>825</v>
      </c>
      <c r="T33" s="82">
        <v>4545.9944599999999</v>
      </c>
      <c r="U33" s="82">
        <v>2211.8286499999999</v>
      </c>
      <c r="V33" s="82">
        <v>955.08421999999996</v>
      </c>
      <c r="W33" s="82">
        <v>510.02974</v>
      </c>
      <c r="X33" s="83">
        <v>8222.9370699999999</v>
      </c>
      <c r="Y33" s="81" t="s">
        <v>825</v>
      </c>
      <c r="Z33" s="82">
        <v>357.04899999999998</v>
      </c>
      <c r="AA33" s="82">
        <v>34.83</v>
      </c>
      <c r="AB33" s="82">
        <v>955.08421999999996</v>
      </c>
      <c r="AC33" s="82">
        <v>510.02974</v>
      </c>
      <c r="AD33" s="83">
        <v>1856.99296</v>
      </c>
    </row>
    <row r="34" spans="1:30" x14ac:dyDescent="0.3">
      <c r="A34" s="1"/>
      <c r="B34" s="81" t="s">
        <v>826</v>
      </c>
      <c r="C34" s="82">
        <v>414.4</v>
      </c>
      <c r="D34" s="82">
        <v>68.680000000000007</v>
      </c>
      <c r="E34" s="82">
        <v>0.2</v>
      </c>
      <c r="F34" s="82">
        <v>78.369399999999999</v>
      </c>
      <c r="G34" s="82">
        <v>3333.3136199999999</v>
      </c>
      <c r="H34" s="82">
        <v>2102.7115800000001</v>
      </c>
      <c r="I34" s="82">
        <v>1.6</v>
      </c>
      <c r="J34" s="82">
        <v>524.02158999999995</v>
      </c>
      <c r="K34" s="82">
        <v>721.8</v>
      </c>
      <c r="L34" s="82">
        <v>0</v>
      </c>
      <c r="M34" s="82">
        <v>953.72376999999994</v>
      </c>
      <c r="N34" s="82">
        <v>0</v>
      </c>
      <c r="O34" s="82">
        <v>561.64940000000001</v>
      </c>
      <c r="P34" s="82">
        <v>5961.6467899999998</v>
      </c>
      <c r="Q34" s="82">
        <v>1675.52377</v>
      </c>
      <c r="R34" s="83">
        <v>8198.8199600000007</v>
      </c>
      <c r="S34" s="81" t="s">
        <v>826</v>
      </c>
      <c r="T34" s="82">
        <v>4469.5136199999997</v>
      </c>
      <c r="U34" s="82">
        <v>2171.39158</v>
      </c>
      <c r="V34" s="82">
        <v>955.52377000000001</v>
      </c>
      <c r="W34" s="82">
        <v>602.39098999999999</v>
      </c>
      <c r="X34" s="83">
        <v>8198.8199600000007</v>
      </c>
      <c r="Y34" s="81" t="s">
        <v>826</v>
      </c>
      <c r="Z34" s="82">
        <v>356.94900000000001</v>
      </c>
      <c r="AA34" s="82">
        <v>36.78</v>
      </c>
      <c r="AB34" s="82">
        <v>955.52377000000001</v>
      </c>
      <c r="AC34" s="82">
        <v>602.39098999999999</v>
      </c>
      <c r="AD34" s="83">
        <v>1951.6437599999999</v>
      </c>
    </row>
    <row r="35" spans="1:30" x14ac:dyDescent="0.3">
      <c r="A35" s="1"/>
      <c r="B35" s="81" t="s">
        <v>827</v>
      </c>
      <c r="C35" s="82">
        <v>414.1</v>
      </c>
      <c r="D35" s="82">
        <v>69.11</v>
      </c>
      <c r="E35" s="82">
        <v>0.1</v>
      </c>
      <c r="F35" s="82">
        <v>72.833190000000002</v>
      </c>
      <c r="G35" s="82">
        <v>3412.2224700000002</v>
      </c>
      <c r="H35" s="82">
        <v>2000.4090699999999</v>
      </c>
      <c r="I35" s="82">
        <v>0.9</v>
      </c>
      <c r="J35" s="82">
        <v>595.28907000000004</v>
      </c>
      <c r="K35" s="82">
        <v>721.7</v>
      </c>
      <c r="L35" s="82">
        <v>0</v>
      </c>
      <c r="M35" s="82">
        <v>952.55593999999996</v>
      </c>
      <c r="N35" s="82">
        <v>0</v>
      </c>
      <c r="O35" s="82">
        <v>556.14319</v>
      </c>
      <c r="P35" s="82">
        <v>6008.8206099999998</v>
      </c>
      <c r="Q35" s="82">
        <v>1674.25594</v>
      </c>
      <c r="R35" s="83">
        <v>8239.2197400000005</v>
      </c>
      <c r="S35" s="81" t="s">
        <v>827</v>
      </c>
      <c r="T35" s="82">
        <v>4548.0224699999999</v>
      </c>
      <c r="U35" s="82">
        <v>2069.5190699999998</v>
      </c>
      <c r="V35" s="82">
        <v>953.55593999999996</v>
      </c>
      <c r="W35" s="82">
        <v>668.12225999999998</v>
      </c>
      <c r="X35" s="83">
        <v>8239.2197400000005</v>
      </c>
      <c r="Y35" s="81" t="s">
        <v>827</v>
      </c>
      <c r="Z35" s="82">
        <v>356.94900000000001</v>
      </c>
      <c r="AA35" s="82">
        <v>37.31</v>
      </c>
      <c r="AB35" s="82">
        <v>953.55593999999996</v>
      </c>
      <c r="AC35" s="82">
        <v>668.12225999999998</v>
      </c>
      <c r="AD35" s="83">
        <v>2015.9372000000001</v>
      </c>
    </row>
    <row r="36" spans="1:30" x14ac:dyDescent="0.3">
      <c r="A36" s="1"/>
      <c r="B36" s="81" t="s">
        <v>828</v>
      </c>
      <c r="C36" s="82">
        <v>414.9</v>
      </c>
      <c r="D36" s="82">
        <v>70.05</v>
      </c>
      <c r="E36" s="82">
        <v>0.1</v>
      </c>
      <c r="F36" s="82">
        <v>74.258989999999997</v>
      </c>
      <c r="G36" s="82">
        <v>3330.10338</v>
      </c>
      <c r="H36" s="82">
        <v>2040.78937</v>
      </c>
      <c r="I36" s="82">
        <v>0.7</v>
      </c>
      <c r="J36" s="82">
        <v>667.27057000000002</v>
      </c>
      <c r="K36" s="82">
        <v>727.2</v>
      </c>
      <c r="L36" s="82">
        <v>0</v>
      </c>
      <c r="M36" s="82">
        <v>929.61976000000004</v>
      </c>
      <c r="N36" s="82">
        <v>0</v>
      </c>
      <c r="O36" s="82">
        <v>559.30898999999999</v>
      </c>
      <c r="P36" s="82">
        <v>6038.8633200000004</v>
      </c>
      <c r="Q36" s="82">
        <v>1656.8197600000001</v>
      </c>
      <c r="R36" s="83">
        <v>8254.9920700000002</v>
      </c>
      <c r="S36" s="81" t="s">
        <v>828</v>
      </c>
      <c r="T36" s="82">
        <v>4472.2033799999999</v>
      </c>
      <c r="U36" s="82">
        <v>2110.8393700000001</v>
      </c>
      <c r="V36" s="82">
        <v>930.41976</v>
      </c>
      <c r="W36" s="82">
        <v>741.52955999999995</v>
      </c>
      <c r="X36" s="83">
        <v>8254.9920700000002</v>
      </c>
      <c r="Y36" s="81" t="s">
        <v>828</v>
      </c>
      <c r="Z36" s="82">
        <v>356.94900000000001</v>
      </c>
      <c r="AA36" s="82">
        <v>38.049999999999997</v>
      </c>
      <c r="AB36" s="82">
        <v>930.41976</v>
      </c>
      <c r="AC36" s="82">
        <v>741.52955999999995</v>
      </c>
      <c r="AD36" s="83">
        <v>2066.94832</v>
      </c>
    </row>
    <row r="37" spans="1:30" x14ac:dyDescent="0.3">
      <c r="A37" s="1"/>
      <c r="B37" s="81" t="s">
        <v>829</v>
      </c>
      <c r="C37" s="82">
        <v>411</v>
      </c>
      <c r="D37" s="82">
        <v>68.27</v>
      </c>
      <c r="E37" s="82">
        <v>0.1</v>
      </c>
      <c r="F37" s="82">
        <v>84.486040000000003</v>
      </c>
      <c r="G37" s="82">
        <v>3319.8553299999999</v>
      </c>
      <c r="H37" s="82">
        <v>2059.7145300000002</v>
      </c>
      <c r="I37" s="82">
        <v>0.7</v>
      </c>
      <c r="J37" s="82">
        <v>663.61960999999997</v>
      </c>
      <c r="K37" s="82">
        <v>709.1</v>
      </c>
      <c r="L37" s="82">
        <v>0</v>
      </c>
      <c r="M37" s="82">
        <v>924.15506000000005</v>
      </c>
      <c r="N37" s="82">
        <v>0</v>
      </c>
      <c r="O37" s="82">
        <v>563.85604000000001</v>
      </c>
      <c r="P37" s="82">
        <v>6043.8894700000001</v>
      </c>
      <c r="Q37" s="82">
        <v>1633.25506</v>
      </c>
      <c r="R37" s="83">
        <v>8241.0005700000002</v>
      </c>
      <c r="S37" s="81" t="s">
        <v>829</v>
      </c>
      <c r="T37" s="82">
        <v>4439.9553299999998</v>
      </c>
      <c r="U37" s="82">
        <v>2127.9845300000002</v>
      </c>
      <c r="V37" s="82">
        <v>924.95506</v>
      </c>
      <c r="W37" s="82">
        <v>748.10564999999997</v>
      </c>
      <c r="X37" s="83">
        <v>8241.0005700000002</v>
      </c>
      <c r="Y37" s="81" t="s">
        <v>829</v>
      </c>
      <c r="Z37" s="82">
        <v>355.44799999999998</v>
      </c>
      <c r="AA37" s="82">
        <v>35.97</v>
      </c>
      <c r="AB37" s="82">
        <v>924.95506</v>
      </c>
      <c r="AC37" s="82">
        <v>748.10564999999997</v>
      </c>
      <c r="AD37" s="83">
        <v>2064.4787099999999</v>
      </c>
    </row>
    <row r="38" spans="1:30" x14ac:dyDescent="0.3">
      <c r="A38" s="1"/>
      <c r="B38" s="81" t="s">
        <v>830</v>
      </c>
      <c r="C38" s="82">
        <v>427.4</v>
      </c>
      <c r="D38" s="82">
        <v>66.150000000000006</v>
      </c>
      <c r="E38" s="82">
        <v>0.1</v>
      </c>
      <c r="F38" s="82">
        <v>83.063280000000006</v>
      </c>
      <c r="G38" s="82">
        <v>3520.5391199999999</v>
      </c>
      <c r="H38" s="82">
        <v>2016.4605799999999</v>
      </c>
      <c r="I38" s="82">
        <v>0.7</v>
      </c>
      <c r="J38" s="82">
        <v>675.40139999999997</v>
      </c>
      <c r="K38" s="82">
        <v>726</v>
      </c>
      <c r="L38" s="82">
        <v>0</v>
      </c>
      <c r="M38" s="82">
        <v>883.67930000000001</v>
      </c>
      <c r="N38" s="82">
        <v>0</v>
      </c>
      <c r="O38" s="82">
        <v>576.71328000000005</v>
      </c>
      <c r="P38" s="82">
        <v>6213.1010999999999</v>
      </c>
      <c r="Q38" s="82">
        <v>1609.6793</v>
      </c>
      <c r="R38" s="83">
        <v>8399.4936799999996</v>
      </c>
      <c r="S38" s="81" t="s">
        <v>830</v>
      </c>
      <c r="T38" s="82">
        <v>4673.93912</v>
      </c>
      <c r="U38" s="82">
        <v>2082.61058</v>
      </c>
      <c r="V38" s="82">
        <v>884.47929999999997</v>
      </c>
      <c r="W38" s="82">
        <v>758.46468000000004</v>
      </c>
      <c r="X38" s="83">
        <v>8399.4936799999996</v>
      </c>
      <c r="Y38" s="81" t="s">
        <v>830</v>
      </c>
      <c r="Z38" s="82">
        <v>356.74900000000002</v>
      </c>
      <c r="AA38" s="82">
        <v>33.85</v>
      </c>
      <c r="AB38" s="82">
        <v>884.47929999999997</v>
      </c>
      <c r="AC38" s="82">
        <v>758.46468000000004</v>
      </c>
      <c r="AD38" s="83">
        <v>2033.5429799999999</v>
      </c>
    </row>
    <row r="39" spans="1:30" x14ac:dyDescent="0.3">
      <c r="A39" s="1"/>
      <c r="B39" s="81" t="s">
        <v>831</v>
      </c>
      <c r="C39" s="82">
        <v>421</v>
      </c>
      <c r="D39" s="82">
        <v>68.3</v>
      </c>
      <c r="E39" s="82">
        <v>0</v>
      </c>
      <c r="F39" s="82">
        <v>84.84599</v>
      </c>
      <c r="G39" s="82">
        <v>3406.8716899999999</v>
      </c>
      <c r="H39" s="82">
        <v>2204.4122499999999</v>
      </c>
      <c r="I39" s="82">
        <v>0.5</v>
      </c>
      <c r="J39" s="82">
        <v>679.35337000000004</v>
      </c>
      <c r="K39" s="82">
        <v>724.8</v>
      </c>
      <c r="L39" s="82">
        <v>0</v>
      </c>
      <c r="M39" s="82">
        <v>784.80043000000001</v>
      </c>
      <c r="N39" s="82">
        <v>0</v>
      </c>
      <c r="O39" s="82">
        <v>574.14598999999998</v>
      </c>
      <c r="P39" s="82">
        <v>6291.1373100000001</v>
      </c>
      <c r="Q39" s="82">
        <v>1509.60043</v>
      </c>
      <c r="R39" s="83">
        <v>8374.8837299999996</v>
      </c>
      <c r="S39" s="81" t="s">
        <v>831</v>
      </c>
      <c r="T39" s="82">
        <v>4552.6716900000001</v>
      </c>
      <c r="U39" s="82">
        <v>2272.71225</v>
      </c>
      <c r="V39" s="82">
        <v>785.30043000000001</v>
      </c>
      <c r="W39" s="82">
        <v>764.19935999999996</v>
      </c>
      <c r="X39" s="83">
        <v>8374.8837299999996</v>
      </c>
      <c r="Y39" s="81" t="s">
        <v>831</v>
      </c>
      <c r="Z39" s="82">
        <v>353.04899999999998</v>
      </c>
      <c r="AA39" s="82">
        <v>35.9</v>
      </c>
      <c r="AB39" s="82">
        <v>785.30043000000001</v>
      </c>
      <c r="AC39" s="82">
        <v>764.19935999999996</v>
      </c>
      <c r="AD39" s="83">
        <v>1938.4487899999999</v>
      </c>
    </row>
    <row r="40" spans="1:30" x14ac:dyDescent="0.3">
      <c r="A40" s="1"/>
      <c r="B40" s="81" t="s">
        <v>832</v>
      </c>
      <c r="C40" s="82">
        <v>421.3</v>
      </c>
      <c r="D40" s="82">
        <v>67.67</v>
      </c>
      <c r="E40" s="82">
        <v>0</v>
      </c>
      <c r="F40" s="82">
        <v>90.281180000000006</v>
      </c>
      <c r="G40" s="82">
        <v>3524.70246</v>
      </c>
      <c r="H40" s="82">
        <v>2215.81059</v>
      </c>
      <c r="I40" s="82">
        <v>0.3</v>
      </c>
      <c r="J40" s="82">
        <v>690.34703000000002</v>
      </c>
      <c r="K40" s="82">
        <v>723.2</v>
      </c>
      <c r="L40" s="82">
        <v>0</v>
      </c>
      <c r="M40" s="82">
        <v>526.22080000000005</v>
      </c>
      <c r="N40" s="82">
        <v>0</v>
      </c>
      <c r="O40" s="82">
        <v>579.25117999999998</v>
      </c>
      <c r="P40" s="82">
        <v>6431.1600799999997</v>
      </c>
      <c r="Q40" s="82">
        <v>1249.4208000000001</v>
      </c>
      <c r="R40" s="83">
        <v>8259.8320600000006</v>
      </c>
      <c r="S40" s="81" t="s">
        <v>832</v>
      </c>
      <c r="T40" s="82">
        <v>4669.2024600000004</v>
      </c>
      <c r="U40" s="82">
        <v>2283.4805900000001</v>
      </c>
      <c r="V40" s="82">
        <v>526.52080000000001</v>
      </c>
      <c r="W40" s="82">
        <v>780.62820999999997</v>
      </c>
      <c r="X40" s="83">
        <v>8259.8320600000006</v>
      </c>
      <c r="Y40" s="81" t="s">
        <v>832</v>
      </c>
      <c r="Z40" s="82">
        <v>352.149</v>
      </c>
      <c r="AA40" s="82">
        <v>35.47</v>
      </c>
      <c r="AB40" s="82">
        <v>526.52080000000001</v>
      </c>
      <c r="AC40" s="82">
        <v>780.62820999999997</v>
      </c>
      <c r="AD40" s="83">
        <v>1694.76801</v>
      </c>
    </row>
    <row r="41" spans="1:30" x14ac:dyDescent="0.3">
      <c r="A41" s="1"/>
      <c r="B41" s="81" t="s">
        <v>833</v>
      </c>
      <c r="C41" s="82">
        <v>429.3</v>
      </c>
      <c r="D41" s="82">
        <v>70.39</v>
      </c>
      <c r="E41" s="82">
        <v>0</v>
      </c>
      <c r="F41" s="82">
        <v>92.586420000000004</v>
      </c>
      <c r="G41" s="82">
        <v>3526.3666899999998</v>
      </c>
      <c r="H41" s="82">
        <v>2359.2216400000002</v>
      </c>
      <c r="I41" s="82">
        <v>0.2</v>
      </c>
      <c r="J41" s="82">
        <v>755.11135000000002</v>
      </c>
      <c r="K41" s="82">
        <v>744.5</v>
      </c>
      <c r="L41" s="82">
        <v>0</v>
      </c>
      <c r="M41" s="82">
        <v>218.97855000000001</v>
      </c>
      <c r="N41" s="82">
        <v>0</v>
      </c>
      <c r="O41" s="82">
        <v>592.27642000000003</v>
      </c>
      <c r="P41" s="82">
        <v>6640.8996800000004</v>
      </c>
      <c r="Q41" s="82">
        <v>963.47855000000004</v>
      </c>
      <c r="R41" s="83">
        <v>8196.6546500000004</v>
      </c>
      <c r="S41" s="81" t="s">
        <v>833</v>
      </c>
      <c r="T41" s="82">
        <v>4700.16669</v>
      </c>
      <c r="U41" s="82">
        <v>2429.6116400000001</v>
      </c>
      <c r="V41" s="82">
        <v>219.17855</v>
      </c>
      <c r="W41" s="82">
        <v>847.69776999999999</v>
      </c>
      <c r="X41" s="83">
        <v>8196.6546500000004</v>
      </c>
      <c r="Y41" s="81" t="s">
        <v>833</v>
      </c>
      <c r="Z41" s="82">
        <v>354.44799999999998</v>
      </c>
      <c r="AA41" s="82">
        <v>37.79</v>
      </c>
      <c r="AB41" s="82">
        <v>219.17855</v>
      </c>
      <c r="AC41" s="82">
        <v>847.69776999999999</v>
      </c>
      <c r="AD41" s="83">
        <v>1459.1143199999999</v>
      </c>
    </row>
    <row r="42" spans="1:30" x14ac:dyDescent="0.3">
      <c r="A42" s="1"/>
      <c r="B42" s="81" t="s">
        <v>834</v>
      </c>
      <c r="C42" s="82">
        <v>420.9</v>
      </c>
      <c r="D42" s="82">
        <v>69.34</v>
      </c>
      <c r="E42" s="82">
        <v>0</v>
      </c>
      <c r="F42" s="82">
        <v>77.561440000000005</v>
      </c>
      <c r="G42" s="82">
        <v>3473.7875100000001</v>
      </c>
      <c r="H42" s="82">
        <v>2548.1667499999999</v>
      </c>
      <c r="I42" s="82">
        <v>0</v>
      </c>
      <c r="J42" s="82">
        <v>731.43502000000001</v>
      </c>
      <c r="K42" s="82">
        <v>725.3</v>
      </c>
      <c r="L42" s="82">
        <v>0</v>
      </c>
      <c r="M42" s="82">
        <v>15.233969999999999</v>
      </c>
      <c r="N42" s="82">
        <v>0</v>
      </c>
      <c r="O42" s="82">
        <v>567.80143999999996</v>
      </c>
      <c r="P42" s="82">
        <v>6753.3892800000003</v>
      </c>
      <c r="Q42" s="82">
        <v>740.53396999999995</v>
      </c>
      <c r="R42" s="83">
        <v>8061.72469</v>
      </c>
      <c r="S42" s="81" t="s">
        <v>834</v>
      </c>
      <c r="T42" s="82">
        <v>4619.9875099999999</v>
      </c>
      <c r="U42" s="82">
        <v>2617.50675</v>
      </c>
      <c r="V42" s="82">
        <v>15.233969999999999</v>
      </c>
      <c r="W42" s="82">
        <v>808.99645999999996</v>
      </c>
      <c r="X42" s="83">
        <v>8061.72469</v>
      </c>
      <c r="Y42" s="81" t="s">
        <v>834</v>
      </c>
      <c r="Z42" s="82">
        <v>357.548</v>
      </c>
      <c r="AA42" s="82">
        <v>36.340000000000003</v>
      </c>
      <c r="AB42" s="82">
        <v>15.233969999999999</v>
      </c>
      <c r="AC42" s="82">
        <v>808.99645999999996</v>
      </c>
      <c r="AD42" s="83">
        <v>1218.11843</v>
      </c>
    </row>
    <row r="43" spans="1:30" x14ac:dyDescent="0.3">
      <c r="A43" s="1"/>
      <c r="B43" s="81" t="s">
        <v>835</v>
      </c>
      <c r="C43" s="82">
        <v>421.1</v>
      </c>
      <c r="D43" s="82">
        <v>69.430000000000007</v>
      </c>
      <c r="E43" s="82">
        <v>0</v>
      </c>
      <c r="F43" s="82">
        <v>66.42783</v>
      </c>
      <c r="G43" s="82">
        <v>3259.0141899999999</v>
      </c>
      <c r="H43" s="82">
        <v>2540.0578399999999</v>
      </c>
      <c r="I43" s="82">
        <v>0</v>
      </c>
      <c r="J43" s="82">
        <v>715.31286999999998</v>
      </c>
      <c r="K43" s="82">
        <v>767.5</v>
      </c>
      <c r="L43" s="82">
        <v>0</v>
      </c>
      <c r="M43" s="82">
        <v>2.579E-2</v>
      </c>
      <c r="N43" s="82">
        <v>0</v>
      </c>
      <c r="O43" s="82">
        <v>556.95782999999994</v>
      </c>
      <c r="P43" s="82">
        <v>6514.3849</v>
      </c>
      <c r="Q43" s="82">
        <v>767.52579000000003</v>
      </c>
      <c r="R43" s="83">
        <v>7838.86852</v>
      </c>
      <c r="S43" s="81" t="s">
        <v>835</v>
      </c>
      <c r="T43" s="82">
        <v>4447.6141900000002</v>
      </c>
      <c r="U43" s="82">
        <v>2609.4878399999998</v>
      </c>
      <c r="V43" s="82">
        <v>2.579E-2</v>
      </c>
      <c r="W43" s="82">
        <v>781.74069999999995</v>
      </c>
      <c r="X43" s="83">
        <v>7838.86852</v>
      </c>
      <c r="Y43" s="81" t="s">
        <v>835</v>
      </c>
      <c r="Z43" s="82">
        <v>360.548</v>
      </c>
      <c r="AA43" s="82">
        <v>36.53</v>
      </c>
      <c r="AB43" s="82">
        <v>2.579E-2</v>
      </c>
      <c r="AC43" s="82">
        <v>781.74069999999995</v>
      </c>
      <c r="AD43" s="83">
        <v>1178.84449</v>
      </c>
    </row>
    <row r="44" spans="1:30" x14ac:dyDescent="0.3">
      <c r="A44" s="1"/>
      <c r="B44" s="81" t="s">
        <v>836</v>
      </c>
      <c r="C44" s="82">
        <v>426.5</v>
      </c>
      <c r="D44" s="82">
        <v>67.83</v>
      </c>
      <c r="E44" s="82">
        <v>0</v>
      </c>
      <c r="F44" s="82">
        <v>57.414679999999997</v>
      </c>
      <c r="G44" s="82">
        <v>3576.4670000000001</v>
      </c>
      <c r="H44" s="82">
        <v>2592.0100000000002</v>
      </c>
      <c r="I44" s="82">
        <v>0</v>
      </c>
      <c r="J44" s="82">
        <v>659.02</v>
      </c>
      <c r="K44" s="82">
        <v>778.2</v>
      </c>
      <c r="L44" s="82">
        <v>0</v>
      </c>
      <c r="M44" s="82">
        <v>0</v>
      </c>
      <c r="N44" s="82">
        <v>0</v>
      </c>
      <c r="O44" s="82">
        <v>551.74468000000002</v>
      </c>
      <c r="P44" s="82">
        <v>6827.4970000000003</v>
      </c>
      <c r="Q44" s="82">
        <v>778.2</v>
      </c>
      <c r="R44" s="83">
        <v>8157.4416799999999</v>
      </c>
      <c r="S44" s="81" t="s">
        <v>836</v>
      </c>
      <c r="T44" s="82">
        <v>4781.1670000000004</v>
      </c>
      <c r="U44" s="82">
        <v>2659.84</v>
      </c>
      <c r="V44" s="82">
        <v>0</v>
      </c>
      <c r="W44" s="82">
        <v>716.43467999999996</v>
      </c>
      <c r="X44" s="83">
        <v>8157.4416799999999</v>
      </c>
      <c r="Y44" s="81" t="s">
        <v>836</v>
      </c>
      <c r="Z44" s="82">
        <v>369.04700000000003</v>
      </c>
      <c r="AA44" s="82">
        <v>34.93</v>
      </c>
      <c r="AB44" s="82">
        <v>0</v>
      </c>
      <c r="AC44" s="82">
        <v>716.43467999999996</v>
      </c>
      <c r="AD44" s="83">
        <v>1120.4116799999999</v>
      </c>
    </row>
    <row r="45" spans="1:30" x14ac:dyDescent="0.3">
      <c r="A45" s="1"/>
      <c r="B45" s="81" t="s">
        <v>837</v>
      </c>
      <c r="C45" s="82">
        <v>429</v>
      </c>
      <c r="D45" s="82">
        <v>70.22</v>
      </c>
      <c r="E45" s="82">
        <v>0</v>
      </c>
      <c r="F45" s="82">
        <v>49.880600000000001</v>
      </c>
      <c r="G45" s="82">
        <v>3607.6060000000002</v>
      </c>
      <c r="H45" s="82">
        <v>2585.81</v>
      </c>
      <c r="I45" s="82">
        <v>0</v>
      </c>
      <c r="J45" s="82">
        <v>591.03</v>
      </c>
      <c r="K45" s="82">
        <v>781.4</v>
      </c>
      <c r="L45" s="82">
        <v>0</v>
      </c>
      <c r="M45" s="82">
        <v>0</v>
      </c>
      <c r="N45" s="82">
        <v>0</v>
      </c>
      <c r="O45" s="82">
        <v>549.10059999999999</v>
      </c>
      <c r="P45" s="82">
        <v>6784.4459999999999</v>
      </c>
      <c r="Q45" s="82">
        <v>781.4</v>
      </c>
      <c r="R45" s="83">
        <v>8114.9466000000002</v>
      </c>
      <c r="S45" s="81" t="s">
        <v>837</v>
      </c>
      <c r="T45" s="82">
        <v>4818.0060000000003</v>
      </c>
      <c r="U45" s="82">
        <v>2656.03</v>
      </c>
      <c r="V45" s="82">
        <v>0</v>
      </c>
      <c r="W45" s="82">
        <v>640.91060000000004</v>
      </c>
      <c r="X45" s="83">
        <v>8114.9466000000002</v>
      </c>
      <c r="Y45" s="81" t="s">
        <v>837</v>
      </c>
      <c r="Z45" s="82">
        <v>369.44600000000003</v>
      </c>
      <c r="AA45" s="82">
        <v>37.22</v>
      </c>
      <c r="AB45" s="82">
        <v>0</v>
      </c>
      <c r="AC45" s="82">
        <v>640.91060000000004</v>
      </c>
      <c r="AD45" s="83">
        <v>1047.5766000000001</v>
      </c>
    </row>
    <row r="46" spans="1:30" x14ac:dyDescent="0.3">
      <c r="A46" s="1"/>
      <c r="B46" s="81" t="s">
        <v>838</v>
      </c>
      <c r="C46" s="82">
        <v>429.4</v>
      </c>
      <c r="D46" s="82">
        <v>70.16</v>
      </c>
      <c r="E46" s="82">
        <v>0</v>
      </c>
      <c r="F46" s="82">
        <v>45.555039999999998</v>
      </c>
      <c r="G46" s="82">
        <v>3593.335</v>
      </c>
      <c r="H46" s="82">
        <v>2607.17</v>
      </c>
      <c r="I46" s="82">
        <v>0</v>
      </c>
      <c r="J46" s="82">
        <v>578.03</v>
      </c>
      <c r="K46" s="82">
        <v>783.8</v>
      </c>
      <c r="L46" s="82">
        <v>0</v>
      </c>
      <c r="M46" s="82">
        <v>0</v>
      </c>
      <c r="N46" s="82">
        <v>0</v>
      </c>
      <c r="O46" s="82">
        <v>545.11504000000002</v>
      </c>
      <c r="P46" s="82">
        <v>6778.5349999999999</v>
      </c>
      <c r="Q46" s="82">
        <v>783.8</v>
      </c>
      <c r="R46" s="83">
        <v>8107.4500399999997</v>
      </c>
      <c r="S46" s="81" t="s">
        <v>838</v>
      </c>
      <c r="T46" s="82">
        <v>4806.5349999999999</v>
      </c>
      <c r="U46" s="82">
        <v>2677.33</v>
      </c>
      <c r="V46" s="82">
        <v>0</v>
      </c>
      <c r="W46" s="82">
        <v>623.58504000000005</v>
      </c>
      <c r="X46" s="83">
        <v>8107.4500399999997</v>
      </c>
      <c r="Y46" s="81" t="s">
        <v>838</v>
      </c>
      <c r="Z46" s="82">
        <v>369.23500000000001</v>
      </c>
      <c r="AA46" s="82">
        <v>37.76</v>
      </c>
      <c r="AB46" s="82">
        <v>0</v>
      </c>
      <c r="AC46" s="82">
        <v>623.58504000000005</v>
      </c>
      <c r="AD46" s="83">
        <v>1030.5800400000001</v>
      </c>
    </row>
    <row r="47" spans="1:30" x14ac:dyDescent="0.3">
      <c r="A47" s="1"/>
      <c r="B47" s="81" t="s">
        <v>839</v>
      </c>
      <c r="C47" s="82">
        <v>458.55</v>
      </c>
      <c r="D47" s="82">
        <v>70.62</v>
      </c>
      <c r="E47" s="82">
        <v>0</v>
      </c>
      <c r="F47" s="82">
        <v>44.7</v>
      </c>
      <c r="G47" s="82">
        <v>3551.6619999999998</v>
      </c>
      <c r="H47" s="82">
        <v>2620.92</v>
      </c>
      <c r="I47" s="82">
        <v>0</v>
      </c>
      <c r="J47" s="82">
        <v>529.52</v>
      </c>
      <c r="K47" s="82">
        <v>789.7</v>
      </c>
      <c r="L47" s="82">
        <v>0</v>
      </c>
      <c r="M47" s="82">
        <v>0</v>
      </c>
      <c r="N47" s="82">
        <v>0</v>
      </c>
      <c r="O47" s="82">
        <v>573.87</v>
      </c>
      <c r="P47" s="82">
        <v>6702.1019999999999</v>
      </c>
      <c r="Q47" s="82">
        <v>789.7</v>
      </c>
      <c r="R47" s="83">
        <v>8065.6719999999996</v>
      </c>
      <c r="S47" s="81" t="s">
        <v>839</v>
      </c>
      <c r="T47" s="82">
        <v>4799.9120000000003</v>
      </c>
      <c r="U47" s="82">
        <v>2691.54</v>
      </c>
      <c r="V47" s="82">
        <v>0</v>
      </c>
      <c r="W47" s="82">
        <v>574.22</v>
      </c>
      <c r="X47" s="83">
        <v>8065.6719999999996</v>
      </c>
      <c r="Y47" s="81" t="s">
        <v>839</v>
      </c>
      <c r="Z47" s="82">
        <v>366.012</v>
      </c>
      <c r="AA47" s="82">
        <v>37.82</v>
      </c>
      <c r="AB47" s="82">
        <v>0</v>
      </c>
      <c r="AC47" s="82">
        <v>574.22</v>
      </c>
      <c r="AD47" s="83">
        <v>978.05200000000002</v>
      </c>
    </row>
    <row r="48" spans="1:30" x14ac:dyDescent="0.3">
      <c r="A48" s="1"/>
      <c r="B48" s="81" t="s">
        <v>840</v>
      </c>
      <c r="C48" s="82">
        <v>482.59</v>
      </c>
      <c r="D48" s="82">
        <v>70.61</v>
      </c>
      <c r="E48" s="82">
        <v>0</v>
      </c>
      <c r="F48" s="82">
        <v>35.700000000000003</v>
      </c>
      <c r="G48" s="82">
        <v>3580.1509999999998</v>
      </c>
      <c r="H48" s="82">
        <v>2620.4899999999998</v>
      </c>
      <c r="I48" s="82">
        <v>0</v>
      </c>
      <c r="J48" s="82">
        <v>483.2</v>
      </c>
      <c r="K48" s="82">
        <v>787.1</v>
      </c>
      <c r="L48" s="82">
        <v>0</v>
      </c>
      <c r="M48" s="82">
        <v>0</v>
      </c>
      <c r="N48" s="82">
        <v>0</v>
      </c>
      <c r="O48" s="82">
        <v>588.9</v>
      </c>
      <c r="P48" s="82">
        <v>6683.8410000000003</v>
      </c>
      <c r="Q48" s="82">
        <v>787.1</v>
      </c>
      <c r="R48" s="83">
        <v>8059.8410000000003</v>
      </c>
      <c r="S48" s="81" t="s">
        <v>840</v>
      </c>
      <c r="T48" s="82">
        <v>4849.8410000000003</v>
      </c>
      <c r="U48" s="82">
        <v>2691.1</v>
      </c>
      <c r="V48" s="82">
        <v>0</v>
      </c>
      <c r="W48" s="82">
        <v>518.9</v>
      </c>
      <c r="X48" s="83">
        <v>8059.8410000000003</v>
      </c>
      <c r="Y48" s="81" t="s">
        <v>840</v>
      </c>
      <c r="Z48" s="82">
        <v>366.61099999999999</v>
      </c>
      <c r="AA48" s="82">
        <v>38.11</v>
      </c>
      <c r="AB48" s="82">
        <v>0</v>
      </c>
      <c r="AC48" s="82">
        <v>518.9</v>
      </c>
      <c r="AD48" s="83">
        <v>923.62099999999998</v>
      </c>
    </row>
    <row r="49" spans="1:30" x14ac:dyDescent="0.3">
      <c r="A49" s="1"/>
      <c r="B49" s="81" t="s">
        <v>841</v>
      </c>
      <c r="C49" s="82">
        <v>482.1</v>
      </c>
      <c r="D49" s="82">
        <v>70.91</v>
      </c>
      <c r="E49" s="82">
        <v>0</v>
      </c>
      <c r="F49" s="82">
        <v>26.6</v>
      </c>
      <c r="G49" s="82">
        <v>3582.1689999999999</v>
      </c>
      <c r="H49" s="82">
        <v>2621.99</v>
      </c>
      <c r="I49" s="82">
        <v>0</v>
      </c>
      <c r="J49" s="82">
        <v>470.24</v>
      </c>
      <c r="K49" s="82">
        <v>780.8</v>
      </c>
      <c r="L49" s="82">
        <v>0</v>
      </c>
      <c r="M49" s="82">
        <v>0</v>
      </c>
      <c r="N49" s="82">
        <v>0</v>
      </c>
      <c r="O49" s="82">
        <v>579.61</v>
      </c>
      <c r="P49" s="82">
        <v>6674.3990000000003</v>
      </c>
      <c r="Q49" s="82">
        <v>780.8</v>
      </c>
      <c r="R49" s="83">
        <v>8034.8090000000002</v>
      </c>
      <c r="S49" s="81" t="s">
        <v>841</v>
      </c>
      <c r="T49" s="82">
        <v>4845.0690000000004</v>
      </c>
      <c r="U49" s="82">
        <v>2692.9</v>
      </c>
      <c r="V49" s="82">
        <v>0</v>
      </c>
      <c r="W49" s="82">
        <v>496.84</v>
      </c>
      <c r="X49" s="83">
        <v>8034.8090000000002</v>
      </c>
      <c r="Y49" s="81" t="s">
        <v>841</v>
      </c>
      <c r="Z49" s="82">
        <v>364.30900000000003</v>
      </c>
      <c r="AA49" s="82">
        <v>37.909999999999997</v>
      </c>
      <c r="AB49" s="82">
        <v>0</v>
      </c>
      <c r="AC49" s="82">
        <v>496.84</v>
      </c>
      <c r="AD49" s="83">
        <v>899.05899999999997</v>
      </c>
    </row>
    <row r="50" spans="1:30" x14ac:dyDescent="0.3">
      <c r="A50" s="1"/>
      <c r="B50" s="81" t="s">
        <v>842</v>
      </c>
      <c r="C50" s="82">
        <v>485.18</v>
      </c>
      <c r="D50" s="82">
        <v>71.67</v>
      </c>
      <c r="E50" s="82">
        <v>0</v>
      </c>
      <c r="F50" s="82">
        <v>33.9</v>
      </c>
      <c r="G50" s="82">
        <v>3493.8519999999999</v>
      </c>
      <c r="H50" s="82">
        <v>2619.77</v>
      </c>
      <c r="I50" s="82">
        <v>0</v>
      </c>
      <c r="J50" s="82">
        <v>456.07</v>
      </c>
      <c r="K50" s="82">
        <v>786.2</v>
      </c>
      <c r="L50" s="82">
        <v>0</v>
      </c>
      <c r="M50" s="82">
        <v>0</v>
      </c>
      <c r="N50" s="82">
        <v>0</v>
      </c>
      <c r="O50" s="82">
        <v>590.75</v>
      </c>
      <c r="P50" s="82">
        <v>6569.692</v>
      </c>
      <c r="Q50" s="82">
        <v>786.2</v>
      </c>
      <c r="R50" s="83">
        <v>7946.6419999999998</v>
      </c>
      <c r="S50" s="81" t="s">
        <v>842</v>
      </c>
      <c r="T50" s="82">
        <v>4765.232</v>
      </c>
      <c r="U50" s="82">
        <v>2691.44</v>
      </c>
      <c r="V50" s="82">
        <v>0</v>
      </c>
      <c r="W50" s="82">
        <v>489.97</v>
      </c>
      <c r="X50" s="83">
        <v>7946.6419999999998</v>
      </c>
      <c r="Y50" s="81" t="s">
        <v>842</v>
      </c>
      <c r="Z50" s="82">
        <v>367.72199999999998</v>
      </c>
      <c r="AA50" s="82">
        <v>38.67</v>
      </c>
      <c r="AB50" s="82">
        <v>0</v>
      </c>
      <c r="AC50" s="82">
        <v>489.97</v>
      </c>
      <c r="AD50" s="83">
        <v>896.36199999999997</v>
      </c>
    </row>
    <row r="51" spans="1:30" x14ac:dyDescent="0.3">
      <c r="A51" s="1"/>
      <c r="B51" s="81" t="s">
        <v>843</v>
      </c>
      <c r="C51" s="82">
        <v>486.84</v>
      </c>
      <c r="D51" s="82">
        <v>70.69</v>
      </c>
      <c r="E51" s="82">
        <v>0</v>
      </c>
      <c r="F51" s="82">
        <v>32.9</v>
      </c>
      <c r="G51" s="82">
        <v>3391.1559999999999</v>
      </c>
      <c r="H51" s="82">
        <v>2627.11</v>
      </c>
      <c r="I51" s="82">
        <v>0</v>
      </c>
      <c r="J51" s="82">
        <v>448.03</v>
      </c>
      <c r="K51" s="82">
        <v>786.9</v>
      </c>
      <c r="L51" s="82">
        <v>0</v>
      </c>
      <c r="M51" s="82">
        <v>0</v>
      </c>
      <c r="N51" s="82">
        <v>0</v>
      </c>
      <c r="O51" s="82">
        <v>590.42999999999995</v>
      </c>
      <c r="P51" s="82">
        <v>6466.2960000000003</v>
      </c>
      <c r="Q51" s="82">
        <v>786.9</v>
      </c>
      <c r="R51" s="83">
        <v>7843.6260000000002</v>
      </c>
      <c r="S51" s="81" t="s">
        <v>843</v>
      </c>
      <c r="T51" s="82">
        <v>4664.8959999999997</v>
      </c>
      <c r="U51" s="82">
        <v>2697.8</v>
      </c>
      <c r="V51" s="82">
        <v>0</v>
      </c>
      <c r="W51" s="82">
        <v>480.93</v>
      </c>
      <c r="X51" s="83">
        <v>7843.6260000000002</v>
      </c>
      <c r="Y51" s="81" t="s">
        <v>843</v>
      </c>
      <c r="Z51" s="82">
        <v>367.38600000000002</v>
      </c>
      <c r="AA51" s="82">
        <v>37.99</v>
      </c>
      <c r="AB51" s="82">
        <v>0</v>
      </c>
      <c r="AC51" s="82">
        <v>480.93</v>
      </c>
      <c r="AD51" s="83">
        <v>886.30600000000004</v>
      </c>
    </row>
    <row r="52" spans="1:30" x14ac:dyDescent="0.3">
      <c r="A52" s="1"/>
      <c r="B52" s="81" t="s">
        <v>844</v>
      </c>
      <c r="C52" s="82">
        <v>474.74</v>
      </c>
      <c r="D52" s="82">
        <v>71</v>
      </c>
      <c r="E52" s="82">
        <v>0</v>
      </c>
      <c r="F52" s="82">
        <v>23.1</v>
      </c>
      <c r="G52" s="82">
        <v>3530.76</v>
      </c>
      <c r="H52" s="82">
        <v>2500.54</v>
      </c>
      <c r="I52" s="82">
        <v>0</v>
      </c>
      <c r="J52" s="82">
        <v>387.75</v>
      </c>
      <c r="K52" s="82">
        <v>781.5</v>
      </c>
      <c r="L52" s="82">
        <v>0</v>
      </c>
      <c r="M52" s="82">
        <v>0</v>
      </c>
      <c r="N52" s="82">
        <v>0</v>
      </c>
      <c r="O52" s="82">
        <v>568.84</v>
      </c>
      <c r="P52" s="82">
        <v>6419.05</v>
      </c>
      <c r="Q52" s="82">
        <v>781.5</v>
      </c>
      <c r="R52" s="83">
        <v>7769.39</v>
      </c>
      <c r="S52" s="81" t="s">
        <v>844</v>
      </c>
      <c r="T52" s="82">
        <v>4787</v>
      </c>
      <c r="U52" s="82">
        <v>2571.54</v>
      </c>
      <c r="V52" s="82">
        <v>0</v>
      </c>
      <c r="W52" s="82">
        <v>410.85</v>
      </c>
      <c r="X52" s="83">
        <v>7769.39</v>
      </c>
      <c r="Y52" s="81" t="s">
        <v>844</v>
      </c>
      <c r="Z52" s="82">
        <v>366.6</v>
      </c>
      <c r="AA52" s="82">
        <v>38.200000000000003</v>
      </c>
      <c r="AB52" s="82">
        <v>0</v>
      </c>
      <c r="AC52" s="82">
        <v>410.85</v>
      </c>
      <c r="AD52" s="83">
        <v>815.65</v>
      </c>
    </row>
    <row r="53" spans="1:30" x14ac:dyDescent="0.3">
      <c r="A53" s="1"/>
      <c r="B53" s="81" t="s">
        <v>845</v>
      </c>
      <c r="C53" s="82">
        <v>448.54</v>
      </c>
      <c r="D53" s="82">
        <v>70.81</v>
      </c>
      <c r="E53" s="82">
        <v>0</v>
      </c>
      <c r="F53" s="82">
        <v>26.6</v>
      </c>
      <c r="G53" s="82">
        <v>3558.08</v>
      </c>
      <c r="H53" s="82">
        <v>2255.33</v>
      </c>
      <c r="I53" s="82">
        <v>0</v>
      </c>
      <c r="J53" s="82">
        <v>408.45</v>
      </c>
      <c r="K53" s="82">
        <v>748.6</v>
      </c>
      <c r="L53" s="82">
        <v>0</v>
      </c>
      <c r="M53" s="82">
        <v>0</v>
      </c>
      <c r="N53" s="82">
        <v>0</v>
      </c>
      <c r="O53" s="82">
        <v>545.95000000000005</v>
      </c>
      <c r="P53" s="82">
        <v>6221.86</v>
      </c>
      <c r="Q53" s="82">
        <v>748.6</v>
      </c>
      <c r="R53" s="83">
        <v>7516.41</v>
      </c>
      <c r="S53" s="81" t="s">
        <v>845</v>
      </c>
      <c r="T53" s="82">
        <v>4755.22</v>
      </c>
      <c r="U53" s="82">
        <v>2326.14</v>
      </c>
      <c r="V53" s="82">
        <v>0</v>
      </c>
      <c r="W53" s="82">
        <v>435.05</v>
      </c>
      <c r="X53" s="83">
        <v>7516.41</v>
      </c>
      <c r="Y53" s="81" t="s">
        <v>845</v>
      </c>
      <c r="Z53" s="82">
        <v>366.8</v>
      </c>
      <c r="AA53" s="82">
        <v>38.11</v>
      </c>
      <c r="AB53" s="82">
        <v>0</v>
      </c>
      <c r="AC53" s="82">
        <v>435.05</v>
      </c>
      <c r="AD53" s="83">
        <v>839.96</v>
      </c>
    </row>
    <row r="54" spans="1:30" x14ac:dyDescent="0.3">
      <c r="A54" s="1"/>
      <c r="B54" s="81" t="s">
        <v>846</v>
      </c>
      <c r="C54" s="82">
        <v>431.4</v>
      </c>
      <c r="D54" s="82">
        <v>71.489999999999995</v>
      </c>
      <c r="E54" s="82">
        <v>0</v>
      </c>
      <c r="F54" s="82">
        <v>29.1</v>
      </c>
      <c r="G54" s="82">
        <v>3453.68</v>
      </c>
      <c r="H54" s="82">
        <v>2150.81</v>
      </c>
      <c r="I54" s="82">
        <v>0</v>
      </c>
      <c r="J54" s="82">
        <v>431.73</v>
      </c>
      <c r="K54" s="82">
        <v>765.2</v>
      </c>
      <c r="L54" s="82">
        <v>0</v>
      </c>
      <c r="M54" s="82">
        <v>0</v>
      </c>
      <c r="N54" s="82">
        <v>0</v>
      </c>
      <c r="O54" s="82">
        <v>531.99</v>
      </c>
      <c r="P54" s="82">
        <v>6036.22</v>
      </c>
      <c r="Q54" s="82">
        <v>765.2</v>
      </c>
      <c r="R54" s="83">
        <v>7333.41</v>
      </c>
      <c r="S54" s="81" t="s">
        <v>846</v>
      </c>
      <c r="T54" s="82">
        <v>4650.28</v>
      </c>
      <c r="U54" s="82">
        <v>2222.3000000000002</v>
      </c>
      <c r="V54" s="82">
        <v>0</v>
      </c>
      <c r="W54" s="82">
        <v>460.83</v>
      </c>
      <c r="X54" s="83">
        <v>7333.41</v>
      </c>
      <c r="Y54" s="81" t="s">
        <v>846</v>
      </c>
      <c r="Z54" s="82">
        <v>367.6</v>
      </c>
      <c r="AA54" s="82">
        <v>38.39</v>
      </c>
      <c r="AB54" s="82">
        <v>0</v>
      </c>
      <c r="AC54" s="82">
        <v>460.83</v>
      </c>
      <c r="AD54" s="83">
        <v>866.82</v>
      </c>
    </row>
    <row r="55" spans="1:30" x14ac:dyDescent="0.3">
      <c r="A55" s="1"/>
      <c r="B55" s="81" t="s">
        <v>71</v>
      </c>
      <c r="C55" s="82">
        <v>433</v>
      </c>
      <c r="D55" s="82">
        <v>71.680000000000007</v>
      </c>
      <c r="E55" s="82">
        <v>0</v>
      </c>
      <c r="F55" s="82">
        <v>26</v>
      </c>
      <c r="G55" s="82">
        <v>3455.39</v>
      </c>
      <c r="H55" s="82">
        <v>1844.46</v>
      </c>
      <c r="I55" s="82">
        <v>0</v>
      </c>
      <c r="J55" s="82">
        <v>430.4</v>
      </c>
      <c r="K55" s="82">
        <v>764.6</v>
      </c>
      <c r="L55" s="82">
        <v>0</v>
      </c>
      <c r="M55" s="82">
        <v>0</v>
      </c>
      <c r="N55" s="82">
        <v>0</v>
      </c>
      <c r="O55" s="82">
        <v>530.67999999999995</v>
      </c>
      <c r="P55" s="82">
        <v>5730.25</v>
      </c>
      <c r="Q55" s="82">
        <v>764.6</v>
      </c>
      <c r="R55" s="83">
        <v>7025.53</v>
      </c>
      <c r="S55" s="81" t="s">
        <v>71</v>
      </c>
      <c r="T55" s="82">
        <v>4652.99</v>
      </c>
      <c r="U55" s="82">
        <v>1916.14</v>
      </c>
      <c r="V55" s="82">
        <v>0</v>
      </c>
      <c r="W55" s="82">
        <v>456.4</v>
      </c>
      <c r="X55" s="83">
        <v>7025.53</v>
      </c>
      <c r="Y55" s="81" t="s">
        <v>71</v>
      </c>
      <c r="Z55" s="82">
        <v>367</v>
      </c>
      <c r="AA55" s="82">
        <v>39.18</v>
      </c>
      <c r="AB55" s="82">
        <v>0</v>
      </c>
      <c r="AC55" s="82">
        <v>456.4</v>
      </c>
      <c r="AD55" s="83">
        <v>862.58</v>
      </c>
    </row>
    <row r="56" spans="1:30" x14ac:dyDescent="0.3">
      <c r="A56" s="1"/>
      <c r="B56" s="84" t="s">
        <v>1001</v>
      </c>
      <c r="C56" s="85">
        <v>10351.92</v>
      </c>
      <c r="D56" s="85">
        <v>1418.9649999999999</v>
      </c>
      <c r="E56" s="85">
        <v>1.7</v>
      </c>
      <c r="F56" s="85">
        <v>1225.7940450000001</v>
      </c>
      <c r="G56" s="85">
        <v>82402.283209999994</v>
      </c>
      <c r="H56" s="85">
        <v>52642.296025000003</v>
      </c>
      <c r="I56" s="85">
        <v>8.6</v>
      </c>
      <c r="J56" s="85">
        <v>9559.1846750000004</v>
      </c>
      <c r="K56" s="85">
        <v>17484.900000000001</v>
      </c>
      <c r="L56" s="85">
        <v>0</v>
      </c>
      <c r="M56" s="85">
        <v>8862.3073050000003</v>
      </c>
      <c r="N56" s="85">
        <v>0</v>
      </c>
      <c r="O56" s="85">
        <v>12998.379045</v>
      </c>
      <c r="P56" s="85">
        <v>144612.36390999999</v>
      </c>
      <c r="Q56" s="85">
        <v>26347.207305</v>
      </c>
      <c r="R56" s="85">
        <v>183957.95026000001</v>
      </c>
      <c r="S56" s="84" t="s">
        <v>1001</v>
      </c>
      <c r="T56" s="85">
        <v>110239.10321</v>
      </c>
      <c r="U56" s="85">
        <v>54061.261025</v>
      </c>
      <c r="V56" s="85">
        <v>8872.6073049999995</v>
      </c>
      <c r="W56" s="85">
        <v>10784.978719999999</v>
      </c>
      <c r="X56" s="85">
        <v>183957.95026000001</v>
      </c>
      <c r="Y56" s="84" t="s">
        <v>1001</v>
      </c>
      <c r="Z56" s="85">
        <v>8701.4174999999996</v>
      </c>
      <c r="AA56" s="85">
        <v>969.56500000000005</v>
      </c>
      <c r="AB56" s="85">
        <v>8872.6073049999995</v>
      </c>
      <c r="AC56" s="85">
        <v>10784.978719999999</v>
      </c>
      <c r="AD56" s="85">
        <v>29328.568524999999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61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1226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169</v>
      </c>
      <c r="C6" s="3" t="s">
        <v>1227</v>
      </c>
      <c r="D6" s="3" t="s">
        <v>1228</v>
      </c>
      <c r="E6" s="3" t="s">
        <v>1229</v>
      </c>
      <c r="F6" s="3" t="s">
        <v>172</v>
      </c>
      <c r="G6" s="3" t="s">
        <v>173</v>
      </c>
      <c r="H6" s="3" t="s">
        <v>1230</v>
      </c>
      <c r="I6" s="3" t="s">
        <v>1231</v>
      </c>
      <c r="J6" s="3" t="s">
        <v>1232</v>
      </c>
      <c r="K6" s="3" t="s">
        <v>1233</v>
      </c>
      <c r="L6" s="3" t="s">
        <v>1234</v>
      </c>
      <c r="M6" s="3" t="s">
        <v>1235</v>
      </c>
      <c r="N6" s="3" t="s">
        <v>1236</v>
      </c>
      <c r="O6" s="3" t="s">
        <v>1237</v>
      </c>
      <c r="P6" s="3" t="s">
        <v>1238</v>
      </c>
    </row>
    <row r="7" spans="1:16" x14ac:dyDescent="0.3">
      <c r="A7" s="1"/>
      <c r="B7" s="6" t="s">
        <v>629</v>
      </c>
      <c r="C7" s="6" t="s">
        <v>1117</v>
      </c>
      <c r="D7" s="86" t="s">
        <v>76</v>
      </c>
      <c r="E7" s="6" t="s">
        <v>1239</v>
      </c>
      <c r="F7" s="86" t="s">
        <v>1240</v>
      </c>
      <c r="G7" s="86" t="s">
        <v>19</v>
      </c>
      <c r="H7" s="86" t="s">
        <v>957</v>
      </c>
      <c r="I7" s="86" t="s">
        <v>957</v>
      </c>
      <c r="J7" s="86" t="s">
        <v>1241</v>
      </c>
      <c r="K7" s="86" t="s">
        <v>957</v>
      </c>
      <c r="L7" s="86" t="s">
        <v>957</v>
      </c>
      <c r="M7" s="86" t="s">
        <v>957</v>
      </c>
      <c r="N7" s="86" t="s">
        <v>957</v>
      </c>
      <c r="O7" s="6" t="s">
        <v>1242</v>
      </c>
      <c r="P7" s="6"/>
    </row>
    <row r="8" spans="1:16" x14ac:dyDescent="0.3">
      <c r="A8" s="1"/>
      <c r="B8" s="6" t="s">
        <v>627</v>
      </c>
      <c r="C8" s="6" t="s">
        <v>1032</v>
      </c>
      <c r="D8" s="86" t="s">
        <v>1243</v>
      </c>
      <c r="E8" s="6" t="s">
        <v>1244</v>
      </c>
      <c r="F8" s="86" t="s">
        <v>1240</v>
      </c>
      <c r="G8" s="86" t="s">
        <v>1245</v>
      </c>
      <c r="H8" s="86" t="s">
        <v>957</v>
      </c>
      <c r="I8" s="86" t="s">
        <v>957</v>
      </c>
      <c r="J8" s="86" t="s">
        <v>1241</v>
      </c>
      <c r="K8" s="86" t="s">
        <v>957</v>
      </c>
      <c r="L8" s="86" t="s">
        <v>957</v>
      </c>
      <c r="M8" s="86" t="s">
        <v>957</v>
      </c>
      <c r="N8" s="86" t="s">
        <v>957</v>
      </c>
      <c r="O8" s="6" t="s">
        <v>1242</v>
      </c>
      <c r="P8" s="6"/>
    </row>
    <row r="9" spans="1:16" x14ac:dyDescent="0.3">
      <c r="A9" s="1"/>
      <c r="B9" s="6" t="s">
        <v>630</v>
      </c>
      <c r="C9" s="6" t="s">
        <v>1033</v>
      </c>
      <c r="D9" s="86" t="s">
        <v>1118</v>
      </c>
      <c r="E9" s="6" t="s">
        <v>1246</v>
      </c>
      <c r="F9" s="86" t="s">
        <v>1240</v>
      </c>
      <c r="G9" s="86" t="s">
        <v>1247</v>
      </c>
      <c r="H9" s="86" t="s">
        <v>957</v>
      </c>
      <c r="I9" s="86" t="s">
        <v>957</v>
      </c>
      <c r="J9" s="86" t="s">
        <v>1241</v>
      </c>
      <c r="K9" s="86" t="s">
        <v>957</v>
      </c>
      <c r="L9" s="86" t="s">
        <v>957</v>
      </c>
      <c r="M9" s="86" t="s">
        <v>957</v>
      </c>
      <c r="N9" s="86" t="s">
        <v>957</v>
      </c>
      <c r="O9" s="6" t="s">
        <v>1242</v>
      </c>
      <c r="P9" s="6"/>
    </row>
    <row r="10" spans="1:16" x14ac:dyDescent="0.3">
      <c r="A10" s="1"/>
      <c r="B10" s="6" t="s">
        <v>630</v>
      </c>
      <c r="C10" s="6" t="s">
        <v>1033</v>
      </c>
      <c r="D10" s="86" t="s">
        <v>1118</v>
      </c>
      <c r="E10" s="6" t="s">
        <v>1246</v>
      </c>
      <c r="F10" s="86" t="s">
        <v>1247</v>
      </c>
      <c r="G10" s="86" t="s">
        <v>1248</v>
      </c>
      <c r="H10" s="86" t="s">
        <v>957</v>
      </c>
      <c r="I10" s="86" t="s">
        <v>957</v>
      </c>
      <c r="J10" s="86" t="s">
        <v>1241</v>
      </c>
      <c r="K10" s="86" t="s">
        <v>957</v>
      </c>
      <c r="L10" s="86" t="s">
        <v>957</v>
      </c>
      <c r="M10" s="86" t="s">
        <v>957</v>
      </c>
      <c r="N10" s="86" t="s">
        <v>957</v>
      </c>
      <c r="O10" s="6" t="s">
        <v>1242</v>
      </c>
      <c r="P10" s="6"/>
    </row>
    <row r="11" spans="1:16" x14ac:dyDescent="0.3">
      <c r="A11" s="1"/>
      <c r="B11" s="6" t="s">
        <v>630</v>
      </c>
      <c r="C11" s="6" t="s">
        <v>1033</v>
      </c>
      <c r="D11" s="86" t="s">
        <v>1118</v>
      </c>
      <c r="E11" s="6" t="s">
        <v>1246</v>
      </c>
      <c r="F11" s="86" t="s">
        <v>1248</v>
      </c>
      <c r="G11" s="86" t="s">
        <v>19</v>
      </c>
      <c r="H11" s="86" t="s">
        <v>957</v>
      </c>
      <c r="I11" s="86" t="s">
        <v>957</v>
      </c>
      <c r="J11" s="86" t="s">
        <v>1241</v>
      </c>
      <c r="K11" s="86" t="s">
        <v>957</v>
      </c>
      <c r="L11" s="86" t="s">
        <v>957</v>
      </c>
      <c r="M11" s="86" t="s">
        <v>957</v>
      </c>
      <c r="N11" s="86" t="s">
        <v>957</v>
      </c>
      <c r="O11" s="6" t="s">
        <v>1242</v>
      </c>
      <c r="P11" s="6"/>
    </row>
    <row r="12" spans="1:16" x14ac:dyDescent="0.3">
      <c r="A12" s="1"/>
      <c r="B12" s="6" t="s">
        <v>285</v>
      </c>
      <c r="C12" s="6" t="s">
        <v>1129</v>
      </c>
      <c r="D12" s="86" t="s">
        <v>76</v>
      </c>
      <c r="E12" s="6" t="s">
        <v>1249</v>
      </c>
      <c r="F12" s="86" t="s">
        <v>1250</v>
      </c>
      <c r="G12" s="86" t="s">
        <v>1251</v>
      </c>
      <c r="H12" s="86" t="s">
        <v>1252</v>
      </c>
      <c r="I12" s="86" t="s">
        <v>1253</v>
      </c>
      <c r="J12" s="86" t="s">
        <v>1254</v>
      </c>
      <c r="K12" s="86" t="s">
        <v>957</v>
      </c>
      <c r="L12" s="86" t="s">
        <v>957</v>
      </c>
      <c r="M12" s="86" t="s">
        <v>957</v>
      </c>
      <c r="N12" s="86" t="s">
        <v>957</v>
      </c>
      <c r="O12" s="6" t="s">
        <v>1242</v>
      </c>
      <c r="P12" s="6"/>
    </row>
    <row r="13" spans="1:16" x14ac:dyDescent="0.3">
      <c r="A13" s="1"/>
      <c r="B13" s="6" t="s">
        <v>89</v>
      </c>
      <c r="C13" s="6" t="s">
        <v>1133</v>
      </c>
      <c r="D13" s="86" t="s">
        <v>76</v>
      </c>
      <c r="E13" s="6" t="s">
        <v>1255</v>
      </c>
      <c r="F13" s="86" t="s">
        <v>1240</v>
      </c>
      <c r="G13" s="86" t="s">
        <v>1256</v>
      </c>
      <c r="H13" s="86" t="s">
        <v>957</v>
      </c>
      <c r="I13" s="86" t="s">
        <v>957</v>
      </c>
      <c r="J13" s="86" t="s">
        <v>1254</v>
      </c>
      <c r="K13" s="86" t="s">
        <v>957</v>
      </c>
      <c r="L13" s="86" t="s">
        <v>957</v>
      </c>
      <c r="M13" s="86" t="s">
        <v>957</v>
      </c>
      <c r="N13" s="86" t="s">
        <v>957</v>
      </c>
      <c r="O13" s="6" t="s">
        <v>1242</v>
      </c>
      <c r="P13" s="6"/>
    </row>
    <row r="14" spans="1:16" x14ac:dyDescent="0.3">
      <c r="A14" s="1"/>
      <c r="B14" s="6" t="s">
        <v>89</v>
      </c>
      <c r="C14" s="6" t="s">
        <v>1133</v>
      </c>
      <c r="D14" s="86" t="s">
        <v>76</v>
      </c>
      <c r="E14" s="6" t="s">
        <v>1255</v>
      </c>
      <c r="F14" s="86" t="s">
        <v>1257</v>
      </c>
      <c r="G14" s="86" t="s">
        <v>19</v>
      </c>
      <c r="H14" s="86" t="s">
        <v>1258</v>
      </c>
      <c r="I14" s="86" t="s">
        <v>957</v>
      </c>
      <c r="J14" s="86" t="s">
        <v>1254</v>
      </c>
      <c r="K14" s="86" t="s">
        <v>957</v>
      </c>
      <c r="L14" s="86" t="s">
        <v>957</v>
      </c>
      <c r="M14" s="86" t="s">
        <v>957</v>
      </c>
      <c r="N14" s="86" t="s">
        <v>957</v>
      </c>
      <c r="O14" s="6" t="s">
        <v>1242</v>
      </c>
      <c r="P14" s="6"/>
    </row>
    <row r="15" spans="1:16" x14ac:dyDescent="0.3">
      <c r="A15" s="1"/>
      <c r="B15" s="6" t="s">
        <v>96</v>
      </c>
      <c r="C15" s="6" t="s">
        <v>102</v>
      </c>
      <c r="D15" s="86" t="s">
        <v>76</v>
      </c>
      <c r="E15" s="6" t="s">
        <v>1259</v>
      </c>
      <c r="F15" s="86" t="s">
        <v>1240</v>
      </c>
      <c r="G15" s="86" t="s">
        <v>1260</v>
      </c>
      <c r="H15" s="86" t="s">
        <v>957</v>
      </c>
      <c r="I15" s="86" t="s">
        <v>957</v>
      </c>
      <c r="J15" s="86" t="s">
        <v>1254</v>
      </c>
      <c r="K15" s="86" t="s">
        <v>957</v>
      </c>
      <c r="L15" s="86" t="s">
        <v>957</v>
      </c>
      <c r="M15" s="86" t="s">
        <v>957</v>
      </c>
      <c r="N15" s="86" t="s">
        <v>957</v>
      </c>
      <c r="O15" s="6" t="s">
        <v>1242</v>
      </c>
      <c r="P15" s="6" t="s">
        <v>1261</v>
      </c>
    </row>
    <row r="16" spans="1:16" x14ac:dyDescent="0.3">
      <c r="A16" s="1"/>
      <c r="B16" s="6" t="s">
        <v>96</v>
      </c>
      <c r="C16" s="6" t="s">
        <v>102</v>
      </c>
      <c r="D16" s="86" t="s">
        <v>76</v>
      </c>
      <c r="E16" s="6" t="s">
        <v>1259</v>
      </c>
      <c r="F16" s="86" t="s">
        <v>1260</v>
      </c>
      <c r="G16" s="86" t="s">
        <v>1262</v>
      </c>
      <c r="H16" s="86" t="s">
        <v>957</v>
      </c>
      <c r="I16" s="86" t="s">
        <v>957</v>
      </c>
      <c r="J16" s="86" t="s">
        <v>1254</v>
      </c>
      <c r="K16" s="86" t="s">
        <v>957</v>
      </c>
      <c r="L16" s="86" t="s">
        <v>957</v>
      </c>
      <c r="M16" s="86" t="s">
        <v>957</v>
      </c>
      <c r="N16" s="86" t="s">
        <v>957</v>
      </c>
      <c r="O16" s="6" t="s">
        <v>1242</v>
      </c>
      <c r="P16" s="6"/>
    </row>
    <row r="17" spans="1:16" ht="26.4" x14ac:dyDescent="0.3">
      <c r="A17" s="1"/>
      <c r="B17" s="6" t="s">
        <v>96</v>
      </c>
      <c r="C17" s="6" t="s">
        <v>102</v>
      </c>
      <c r="D17" s="86" t="s">
        <v>76</v>
      </c>
      <c r="E17" s="6" t="s">
        <v>1259</v>
      </c>
      <c r="F17" s="86" t="s">
        <v>1262</v>
      </c>
      <c r="G17" s="86" t="s">
        <v>1263</v>
      </c>
      <c r="H17" s="86" t="s">
        <v>957</v>
      </c>
      <c r="I17" s="86" t="s">
        <v>957</v>
      </c>
      <c r="J17" s="86" t="s">
        <v>1254</v>
      </c>
      <c r="K17" s="86" t="s">
        <v>957</v>
      </c>
      <c r="L17" s="86" t="s">
        <v>957</v>
      </c>
      <c r="M17" s="86" t="s">
        <v>957</v>
      </c>
      <c r="N17" s="86" t="s">
        <v>957</v>
      </c>
      <c r="O17" s="6" t="s">
        <v>1242</v>
      </c>
      <c r="P17" s="6" t="s">
        <v>1264</v>
      </c>
    </row>
    <row r="18" spans="1:16" x14ac:dyDescent="0.3">
      <c r="A18" s="1"/>
      <c r="B18" s="6" t="s">
        <v>96</v>
      </c>
      <c r="C18" s="6" t="s">
        <v>102</v>
      </c>
      <c r="D18" s="86" t="s">
        <v>1153</v>
      </c>
      <c r="E18" s="6" t="s">
        <v>1265</v>
      </c>
      <c r="F18" s="86" t="s">
        <v>1266</v>
      </c>
      <c r="G18" s="86" t="s">
        <v>19</v>
      </c>
      <c r="H18" s="86" t="s">
        <v>32</v>
      </c>
      <c r="I18" s="86" t="s">
        <v>957</v>
      </c>
      <c r="J18" s="86" t="s">
        <v>1267</v>
      </c>
      <c r="K18" s="86" t="s">
        <v>957</v>
      </c>
      <c r="L18" s="86" t="s">
        <v>957</v>
      </c>
      <c r="M18" s="86" t="s">
        <v>957</v>
      </c>
      <c r="N18" s="86" t="s">
        <v>957</v>
      </c>
      <c r="O18" s="6" t="s">
        <v>1242</v>
      </c>
      <c r="P18" s="6"/>
    </row>
    <row r="19" spans="1:16" x14ac:dyDescent="0.3">
      <c r="A19" s="1"/>
      <c r="B19" s="6" t="s">
        <v>96</v>
      </c>
      <c r="C19" s="6" t="s">
        <v>102</v>
      </c>
      <c r="D19" s="86" t="s">
        <v>76</v>
      </c>
      <c r="E19" s="6" t="s">
        <v>1259</v>
      </c>
      <c r="F19" s="86" t="s">
        <v>1263</v>
      </c>
      <c r="G19" s="86" t="s">
        <v>19</v>
      </c>
      <c r="H19" s="86" t="s">
        <v>957</v>
      </c>
      <c r="I19" s="86" t="s">
        <v>957</v>
      </c>
      <c r="J19" s="86" t="s">
        <v>1254</v>
      </c>
      <c r="K19" s="86" t="s">
        <v>957</v>
      </c>
      <c r="L19" s="86" t="s">
        <v>957</v>
      </c>
      <c r="M19" s="86" t="s">
        <v>957</v>
      </c>
      <c r="N19" s="86" t="s">
        <v>957</v>
      </c>
      <c r="O19" s="6" t="s">
        <v>1242</v>
      </c>
      <c r="P19" s="6"/>
    </row>
    <row r="20" spans="1:16" x14ac:dyDescent="0.3">
      <c r="A20" s="1"/>
      <c r="B20" s="6" t="s">
        <v>96</v>
      </c>
      <c r="C20" s="6" t="s">
        <v>105</v>
      </c>
      <c r="D20" s="86" t="s">
        <v>1146</v>
      </c>
      <c r="E20" s="6" t="s">
        <v>1268</v>
      </c>
      <c r="F20" s="86" t="s">
        <v>1269</v>
      </c>
      <c r="G20" s="86" t="s">
        <v>1270</v>
      </c>
      <c r="H20" s="86" t="s">
        <v>1271</v>
      </c>
      <c r="I20" s="86" t="s">
        <v>957</v>
      </c>
      <c r="J20" s="86" t="s">
        <v>1254</v>
      </c>
      <c r="K20" s="86" t="s">
        <v>957</v>
      </c>
      <c r="L20" s="86" t="s">
        <v>957</v>
      </c>
      <c r="M20" s="86" t="s">
        <v>957</v>
      </c>
      <c r="N20" s="86" t="s">
        <v>957</v>
      </c>
      <c r="O20" s="6" t="s">
        <v>1242</v>
      </c>
      <c r="P20" s="6"/>
    </row>
    <row r="21" spans="1:16" x14ac:dyDescent="0.3">
      <c r="A21" s="1"/>
      <c r="B21" s="6" t="s">
        <v>96</v>
      </c>
      <c r="C21" s="6" t="s">
        <v>105</v>
      </c>
      <c r="D21" s="86" t="s">
        <v>1146</v>
      </c>
      <c r="E21" s="6" t="s">
        <v>1268</v>
      </c>
      <c r="F21" s="86" t="s">
        <v>1270</v>
      </c>
      <c r="G21" s="86" t="s">
        <v>1272</v>
      </c>
      <c r="H21" s="86" t="s">
        <v>957</v>
      </c>
      <c r="I21" s="86" t="s">
        <v>957</v>
      </c>
      <c r="J21" s="86" t="s">
        <v>1267</v>
      </c>
      <c r="K21" s="86" t="s">
        <v>957</v>
      </c>
      <c r="L21" s="86" t="s">
        <v>957</v>
      </c>
      <c r="M21" s="86" t="s">
        <v>957</v>
      </c>
      <c r="N21" s="86" t="s">
        <v>957</v>
      </c>
      <c r="O21" s="6" t="s">
        <v>1242</v>
      </c>
      <c r="P21" s="6"/>
    </row>
    <row r="22" spans="1:16" x14ac:dyDescent="0.3">
      <c r="A22" s="1"/>
      <c r="B22" s="6" t="s">
        <v>96</v>
      </c>
      <c r="C22" s="6" t="s">
        <v>105</v>
      </c>
      <c r="D22" s="86" t="s">
        <v>1146</v>
      </c>
      <c r="E22" s="6" t="s">
        <v>1268</v>
      </c>
      <c r="F22" s="86" t="s">
        <v>1272</v>
      </c>
      <c r="G22" s="86" t="s">
        <v>1273</v>
      </c>
      <c r="H22" s="86" t="s">
        <v>957</v>
      </c>
      <c r="I22" s="86" t="s">
        <v>957</v>
      </c>
      <c r="J22" s="86" t="s">
        <v>1254</v>
      </c>
      <c r="K22" s="86" t="s">
        <v>957</v>
      </c>
      <c r="L22" s="86" t="s">
        <v>957</v>
      </c>
      <c r="M22" s="86" t="s">
        <v>957</v>
      </c>
      <c r="N22" s="86" t="s">
        <v>957</v>
      </c>
      <c r="O22" s="6" t="s">
        <v>1242</v>
      </c>
      <c r="P22" s="6"/>
    </row>
    <row r="23" spans="1:16" x14ac:dyDescent="0.3">
      <c r="A23" s="1"/>
      <c r="B23" s="6" t="s">
        <v>96</v>
      </c>
      <c r="C23" s="6" t="s">
        <v>105</v>
      </c>
      <c r="D23" s="86" t="s">
        <v>1146</v>
      </c>
      <c r="E23" s="6" t="s">
        <v>1268</v>
      </c>
      <c r="F23" s="86" t="s">
        <v>1273</v>
      </c>
      <c r="G23" s="86" t="s">
        <v>1274</v>
      </c>
      <c r="H23" s="86" t="s">
        <v>957</v>
      </c>
      <c r="I23" s="86" t="s">
        <v>1275</v>
      </c>
      <c r="J23" s="86" t="s">
        <v>1267</v>
      </c>
      <c r="K23" s="86" t="s">
        <v>957</v>
      </c>
      <c r="L23" s="86" t="s">
        <v>957</v>
      </c>
      <c r="M23" s="86" t="s">
        <v>957</v>
      </c>
      <c r="N23" s="86" t="s">
        <v>957</v>
      </c>
      <c r="O23" s="6" t="s">
        <v>1242</v>
      </c>
      <c r="P23" s="6"/>
    </row>
    <row r="24" spans="1:16" x14ac:dyDescent="0.3">
      <c r="A24" s="1"/>
      <c r="B24" s="6" t="s">
        <v>106</v>
      </c>
      <c r="C24" s="6" t="s">
        <v>107</v>
      </c>
      <c r="D24" s="86" t="s">
        <v>76</v>
      </c>
      <c r="E24" s="6" t="s">
        <v>1276</v>
      </c>
      <c r="F24" s="86" t="s">
        <v>1240</v>
      </c>
      <c r="G24" s="86" t="s">
        <v>19</v>
      </c>
      <c r="H24" s="86" t="s">
        <v>957</v>
      </c>
      <c r="I24" s="86" t="s">
        <v>957</v>
      </c>
      <c r="J24" s="86" t="s">
        <v>1254</v>
      </c>
      <c r="K24" s="86" t="s">
        <v>957</v>
      </c>
      <c r="L24" s="86" t="s">
        <v>957</v>
      </c>
      <c r="M24" s="86" t="s">
        <v>957</v>
      </c>
      <c r="N24" s="86" t="s">
        <v>957</v>
      </c>
      <c r="O24" s="6" t="s">
        <v>1242</v>
      </c>
      <c r="P24" s="6"/>
    </row>
    <row r="25" spans="1:16" x14ac:dyDescent="0.3">
      <c r="A25" s="1"/>
      <c r="B25" s="6" t="s">
        <v>109</v>
      </c>
      <c r="C25" s="6" t="s">
        <v>116</v>
      </c>
      <c r="D25" s="86" t="s">
        <v>76</v>
      </c>
      <c r="E25" s="6" t="s">
        <v>1277</v>
      </c>
      <c r="F25" s="86" t="s">
        <v>1240</v>
      </c>
      <c r="G25" s="86" t="s">
        <v>1278</v>
      </c>
      <c r="H25" s="86" t="s">
        <v>957</v>
      </c>
      <c r="I25" s="86" t="s">
        <v>957</v>
      </c>
      <c r="J25" s="86" t="s">
        <v>1254</v>
      </c>
      <c r="K25" s="86" t="s">
        <v>957</v>
      </c>
      <c r="L25" s="86" t="s">
        <v>957</v>
      </c>
      <c r="M25" s="86" t="s">
        <v>957</v>
      </c>
      <c r="N25" s="86" t="s">
        <v>957</v>
      </c>
      <c r="O25" s="6" t="s">
        <v>1242</v>
      </c>
      <c r="P25" s="6"/>
    </row>
    <row r="26" spans="1:16" x14ac:dyDescent="0.3">
      <c r="A26" s="1"/>
      <c r="B26" s="6" t="s">
        <v>109</v>
      </c>
      <c r="C26" s="6" t="s">
        <v>116</v>
      </c>
      <c r="D26" s="86" t="s">
        <v>76</v>
      </c>
      <c r="E26" s="6" t="s">
        <v>1277</v>
      </c>
      <c r="F26" s="86" t="s">
        <v>1278</v>
      </c>
      <c r="G26" s="86" t="s">
        <v>1279</v>
      </c>
      <c r="H26" s="86" t="s">
        <v>957</v>
      </c>
      <c r="I26" s="86" t="s">
        <v>957</v>
      </c>
      <c r="J26" s="86" t="s">
        <v>1267</v>
      </c>
      <c r="K26" s="86" t="s">
        <v>957</v>
      </c>
      <c r="L26" s="86" t="s">
        <v>957</v>
      </c>
      <c r="M26" s="86" t="s">
        <v>957</v>
      </c>
      <c r="N26" s="86" t="s">
        <v>957</v>
      </c>
      <c r="O26" s="6" t="s">
        <v>1242</v>
      </c>
      <c r="P26" s="6"/>
    </row>
    <row r="27" spans="1:16" ht="26.4" x14ac:dyDescent="0.3">
      <c r="A27" s="1"/>
      <c r="B27" s="6" t="s">
        <v>109</v>
      </c>
      <c r="C27" s="6" t="s">
        <v>116</v>
      </c>
      <c r="D27" s="86" t="s">
        <v>76</v>
      </c>
      <c r="E27" s="6" t="s">
        <v>1277</v>
      </c>
      <c r="F27" s="86" t="s">
        <v>1279</v>
      </c>
      <c r="G27" s="86" t="s">
        <v>1280</v>
      </c>
      <c r="H27" s="86" t="s">
        <v>957</v>
      </c>
      <c r="I27" s="86" t="s">
        <v>957</v>
      </c>
      <c r="J27" s="86" t="s">
        <v>1254</v>
      </c>
      <c r="K27" s="86" t="s">
        <v>957</v>
      </c>
      <c r="L27" s="86" t="s">
        <v>957</v>
      </c>
      <c r="M27" s="86" t="s">
        <v>957</v>
      </c>
      <c r="N27" s="86" t="s">
        <v>957</v>
      </c>
      <c r="O27" s="6" t="s">
        <v>1242</v>
      </c>
      <c r="P27" s="6" t="s">
        <v>1281</v>
      </c>
    </row>
    <row r="28" spans="1:16" x14ac:dyDescent="0.3">
      <c r="A28" s="1"/>
      <c r="B28" s="6" t="s">
        <v>109</v>
      </c>
      <c r="C28" s="6" t="s">
        <v>116</v>
      </c>
      <c r="D28" s="86" t="s">
        <v>76</v>
      </c>
      <c r="E28" s="6" t="s">
        <v>1277</v>
      </c>
      <c r="F28" s="86" t="s">
        <v>1280</v>
      </c>
      <c r="G28" s="86" t="s">
        <v>1282</v>
      </c>
      <c r="H28" s="86" t="s">
        <v>957</v>
      </c>
      <c r="I28" s="86" t="s">
        <v>957</v>
      </c>
      <c r="J28" s="86" t="s">
        <v>1267</v>
      </c>
      <c r="K28" s="86" t="s">
        <v>957</v>
      </c>
      <c r="L28" s="86" t="s">
        <v>957</v>
      </c>
      <c r="M28" s="86" t="s">
        <v>957</v>
      </c>
      <c r="N28" s="86" t="s">
        <v>957</v>
      </c>
      <c r="O28" s="6" t="s">
        <v>1242</v>
      </c>
      <c r="P28" s="6"/>
    </row>
    <row r="29" spans="1:16" ht="26.4" x14ac:dyDescent="0.3">
      <c r="A29" s="1"/>
      <c r="B29" s="6" t="s">
        <v>109</v>
      </c>
      <c r="C29" s="6" t="s">
        <v>116</v>
      </c>
      <c r="D29" s="86" t="s">
        <v>76</v>
      </c>
      <c r="E29" s="6" t="s">
        <v>1277</v>
      </c>
      <c r="F29" s="86" t="s">
        <v>1282</v>
      </c>
      <c r="G29" s="86" t="s">
        <v>1283</v>
      </c>
      <c r="H29" s="86" t="s">
        <v>957</v>
      </c>
      <c r="I29" s="86" t="s">
        <v>957</v>
      </c>
      <c r="J29" s="86" t="s">
        <v>1254</v>
      </c>
      <c r="K29" s="86" t="s">
        <v>957</v>
      </c>
      <c r="L29" s="86" t="s">
        <v>957</v>
      </c>
      <c r="M29" s="86" t="s">
        <v>957</v>
      </c>
      <c r="N29" s="86" t="s">
        <v>957</v>
      </c>
      <c r="O29" s="6" t="s">
        <v>1242</v>
      </c>
      <c r="P29" s="6" t="s">
        <v>1284</v>
      </c>
    </row>
    <row r="30" spans="1:16" x14ac:dyDescent="0.3">
      <c r="A30" s="1"/>
      <c r="B30" s="6" t="s">
        <v>109</v>
      </c>
      <c r="C30" s="6" t="s">
        <v>116</v>
      </c>
      <c r="D30" s="86" t="s">
        <v>76</v>
      </c>
      <c r="E30" s="6" t="s">
        <v>1277</v>
      </c>
      <c r="F30" s="86" t="s">
        <v>1283</v>
      </c>
      <c r="G30" s="86" t="s">
        <v>1285</v>
      </c>
      <c r="H30" s="86" t="s">
        <v>957</v>
      </c>
      <c r="I30" s="86" t="s">
        <v>957</v>
      </c>
      <c r="J30" s="86" t="s">
        <v>1267</v>
      </c>
      <c r="K30" s="86" t="s">
        <v>957</v>
      </c>
      <c r="L30" s="86" t="s">
        <v>957</v>
      </c>
      <c r="M30" s="86" t="s">
        <v>957</v>
      </c>
      <c r="N30" s="86" t="s">
        <v>957</v>
      </c>
      <c r="O30" s="6" t="s">
        <v>1242</v>
      </c>
      <c r="P30" s="6"/>
    </row>
    <row r="31" spans="1:16" x14ac:dyDescent="0.3">
      <c r="A31" s="1"/>
      <c r="B31" s="6" t="s">
        <v>109</v>
      </c>
      <c r="C31" s="6" t="s">
        <v>116</v>
      </c>
      <c r="D31" s="86" t="s">
        <v>76</v>
      </c>
      <c r="E31" s="6" t="s">
        <v>1277</v>
      </c>
      <c r="F31" s="86" t="s">
        <v>1285</v>
      </c>
      <c r="G31" s="86" t="s">
        <v>1286</v>
      </c>
      <c r="H31" s="86" t="s">
        <v>957</v>
      </c>
      <c r="I31" s="86" t="s">
        <v>957</v>
      </c>
      <c r="J31" s="86" t="s">
        <v>1254</v>
      </c>
      <c r="K31" s="86" t="s">
        <v>957</v>
      </c>
      <c r="L31" s="86" t="s">
        <v>957</v>
      </c>
      <c r="M31" s="86" t="s">
        <v>957</v>
      </c>
      <c r="N31" s="86" t="s">
        <v>957</v>
      </c>
      <c r="O31" s="6" t="s">
        <v>1242</v>
      </c>
      <c r="P31" s="6" t="s">
        <v>1287</v>
      </c>
    </row>
    <row r="32" spans="1:16" x14ac:dyDescent="0.3">
      <c r="A32" s="1"/>
      <c r="B32" s="6" t="s">
        <v>109</v>
      </c>
      <c r="C32" s="6" t="s">
        <v>116</v>
      </c>
      <c r="D32" s="86" t="s">
        <v>76</v>
      </c>
      <c r="E32" s="6" t="s">
        <v>1277</v>
      </c>
      <c r="F32" s="86" t="s">
        <v>1286</v>
      </c>
      <c r="G32" s="86" t="s">
        <v>19</v>
      </c>
      <c r="H32" s="86" t="s">
        <v>957</v>
      </c>
      <c r="I32" s="86" t="s">
        <v>957</v>
      </c>
      <c r="J32" s="86" t="s">
        <v>1267</v>
      </c>
      <c r="K32" s="86" t="s">
        <v>957</v>
      </c>
      <c r="L32" s="86" t="s">
        <v>957</v>
      </c>
      <c r="M32" s="86" t="s">
        <v>957</v>
      </c>
      <c r="N32" s="86" t="s">
        <v>957</v>
      </c>
      <c r="O32" s="6" t="s">
        <v>1242</v>
      </c>
      <c r="P32" s="6"/>
    </row>
    <row r="33" spans="1:16" x14ac:dyDescent="0.3">
      <c r="A33" s="1"/>
      <c r="B33" s="6" t="s">
        <v>109</v>
      </c>
      <c r="C33" s="6" t="s">
        <v>120</v>
      </c>
      <c r="D33" s="86" t="s">
        <v>76</v>
      </c>
      <c r="E33" s="6" t="s">
        <v>1288</v>
      </c>
      <c r="F33" s="86" t="s">
        <v>1240</v>
      </c>
      <c r="G33" s="86" t="s">
        <v>1289</v>
      </c>
      <c r="H33" s="86" t="s">
        <v>957</v>
      </c>
      <c r="I33" s="86" t="s">
        <v>957</v>
      </c>
      <c r="J33" s="86" t="s">
        <v>1254</v>
      </c>
      <c r="K33" s="86" t="s">
        <v>957</v>
      </c>
      <c r="L33" s="86" t="s">
        <v>957</v>
      </c>
      <c r="M33" s="86" t="s">
        <v>957</v>
      </c>
      <c r="N33" s="86" t="s">
        <v>957</v>
      </c>
      <c r="O33" s="6" t="s">
        <v>1242</v>
      </c>
      <c r="P33" s="6"/>
    </row>
    <row r="34" spans="1:16" x14ac:dyDescent="0.3">
      <c r="A34" s="1"/>
      <c r="B34" s="6" t="s">
        <v>109</v>
      </c>
      <c r="C34" s="6" t="s">
        <v>120</v>
      </c>
      <c r="D34" s="86" t="s">
        <v>76</v>
      </c>
      <c r="E34" s="6" t="s">
        <v>1288</v>
      </c>
      <c r="F34" s="86" t="s">
        <v>1289</v>
      </c>
      <c r="G34" s="86" t="s">
        <v>1290</v>
      </c>
      <c r="H34" s="86" t="s">
        <v>957</v>
      </c>
      <c r="I34" s="86" t="s">
        <v>957</v>
      </c>
      <c r="J34" s="86" t="s">
        <v>1254</v>
      </c>
      <c r="K34" s="86" t="s">
        <v>957</v>
      </c>
      <c r="L34" s="86" t="s">
        <v>957</v>
      </c>
      <c r="M34" s="86" t="s">
        <v>957</v>
      </c>
      <c r="N34" s="86" t="s">
        <v>957</v>
      </c>
      <c r="O34" s="6" t="s">
        <v>1242</v>
      </c>
      <c r="P34" s="6"/>
    </row>
    <row r="35" spans="1:16" x14ac:dyDescent="0.3">
      <c r="A35" s="1"/>
      <c r="B35" s="6" t="s">
        <v>109</v>
      </c>
      <c r="C35" s="6" t="s">
        <v>120</v>
      </c>
      <c r="D35" s="86" t="s">
        <v>76</v>
      </c>
      <c r="E35" s="6" t="s">
        <v>1288</v>
      </c>
      <c r="F35" s="86" t="s">
        <v>1290</v>
      </c>
      <c r="G35" s="86" t="s">
        <v>1291</v>
      </c>
      <c r="H35" s="86" t="s">
        <v>957</v>
      </c>
      <c r="I35" s="86" t="s">
        <v>957</v>
      </c>
      <c r="J35" s="86" t="s">
        <v>1254</v>
      </c>
      <c r="K35" s="86" t="s">
        <v>957</v>
      </c>
      <c r="L35" s="86" t="s">
        <v>957</v>
      </c>
      <c r="M35" s="86" t="s">
        <v>957</v>
      </c>
      <c r="N35" s="86" t="s">
        <v>957</v>
      </c>
      <c r="O35" s="6" t="s">
        <v>1242</v>
      </c>
      <c r="P35" s="6"/>
    </row>
    <row r="36" spans="1:16" x14ac:dyDescent="0.3">
      <c r="A36" s="1"/>
      <c r="B36" s="6" t="s">
        <v>109</v>
      </c>
      <c r="C36" s="6" t="s">
        <v>120</v>
      </c>
      <c r="D36" s="86" t="s">
        <v>76</v>
      </c>
      <c r="E36" s="6" t="s">
        <v>1288</v>
      </c>
      <c r="F36" s="86" t="s">
        <v>1291</v>
      </c>
      <c r="G36" s="86" t="s">
        <v>1292</v>
      </c>
      <c r="H36" s="86" t="s">
        <v>957</v>
      </c>
      <c r="I36" s="86" t="s">
        <v>957</v>
      </c>
      <c r="J36" s="86" t="s">
        <v>1254</v>
      </c>
      <c r="K36" s="86" t="s">
        <v>957</v>
      </c>
      <c r="L36" s="86" t="s">
        <v>957</v>
      </c>
      <c r="M36" s="86" t="s">
        <v>957</v>
      </c>
      <c r="N36" s="86" t="s">
        <v>957</v>
      </c>
      <c r="O36" s="6" t="s">
        <v>1242</v>
      </c>
      <c r="P36" s="6"/>
    </row>
    <row r="37" spans="1:16" x14ac:dyDescent="0.3">
      <c r="A37" s="1"/>
      <c r="B37" s="6" t="s">
        <v>109</v>
      </c>
      <c r="C37" s="6" t="s">
        <v>120</v>
      </c>
      <c r="D37" s="86" t="s">
        <v>76</v>
      </c>
      <c r="E37" s="6" t="s">
        <v>1288</v>
      </c>
      <c r="F37" s="86" t="s">
        <v>1292</v>
      </c>
      <c r="G37" s="86" t="s">
        <v>1293</v>
      </c>
      <c r="H37" s="86" t="s">
        <v>957</v>
      </c>
      <c r="I37" s="86" t="s">
        <v>957</v>
      </c>
      <c r="J37" s="86" t="s">
        <v>1254</v>
      </c>
      <c r="K37" s="86" t="s">
        <v>957</v>
      </c>
      <c r="L37" s="86" t="s">
        <v>957</v>
      </c>
      <c r="M37" s="86" t="s">
        <v>957</v>
      </c>
      <c r="N37" s="86" t="s">
        <v>957</v>
      </c>
      <c r="O37" s="6" t="s">
        <v>1242</v>
      </c>
      <c r="P37" s="6"/>
    </row>
    <row r="38" spans="1:16" x14ac:dyDescent="0.3">
      <c r="A38" s="1"/>
      <c r="B38" s="6" t="s">
        <v>109</v>
      </c>
      <c r="C38" s="6" t="s">
        <v>120</v>
      </c>
      <c r="D38" s="86" t="s">
        <v>76</v>
      </c>
      <c r="E38" s="6" t="s">
        <v>1288</v>
      </c>
      <c r="F38" s="86" t="s">
        <v>1293</v>
      </c>
      <c r="G38" s="86" t="s">
        <v>1294</v>
      </c>
      <c r="H38" s="86" t="s">
        <v>957</v>
      </c>
      <c r="I38" s="86" t="s">
        <v>957</v>
      </c>
      <c r="J38" s="86" t="s">
        <v>1254</v>
      </c>
      <c r="K38" s="86" t="s">
        <v>957</v>
      </c>
      <c r="L38" s="86" t="s">
        <v>957</v>
      </c>
      <c r="M38" s="86" t="s">
        <v>957</v>
      </c>
      <c r="N38" s="86" t="s">
        <v>957</v>
      </c>
      <c r="O38" s="6" t="s">
        <v>1242</v>
      </c>
      <c r="P38" s="6"/>
    </row>
    <row r="39" spans="1:16" x14ac:dyDescent="0.3">
      <c r="A39" s="1"/>
      <c r="B39" s="6" t="s">
        <v>109</v>
      </c>
      <c r="C39" s="6" t="s">
        <v>120</v>
      </c>
      <c r="D39" s="86" t="s">
        <v>76</v>
      </c>
      <c r="E39" s="6" t="s">
        <v>1288</v>
      </c>
      <c r="F39" s="86" t="s">
        <v>1294</v>
      </c>
      <c r="G39" s="86" t="s">
        <v>1295</v>
      </c>
      <c r="H39" s="86" t="s">
        <v>957</v>
      </c>
      <c r="I39" s="86" t="s">
        <v>957</v>
      </c>
      <c r="J39" s="86" t="s">
        <v>1254</v>
      </c>
      <c r="K39" s="86" t="s">
        <v>957</v>
      </c>
      <c r="L39" s="86" t="s">
        <v>957</v>
      </c>
      <c r="M39" s="86" t="s">
        <v>957</v>
      </c>
      <c r="N39" s="86" t="s">
        <v>957</v>
      </c>
      <c r="O39" s="6" t="s">
        <v>1242</v>
      </c>
      <c r="P39" s="6"/>
    </row>
    <row r="40" spans="1:16" x14ac:dyDescent="0.3">
      <c r="A40" s="1"/>
      <c r="B40" s="6" t="s">
        <v>109</v>
      </c>
      <c r="C40" s="6" t="s">
        <v>120</v>
      </c>
      <c r="D40" s="86" t="s">
        <v>76</v>
      </c>
      <c r="E40" s="6" t="s">
        <v>1288</v>
      </c>
      <c r="F40" s="86" t="s">
        <v>1295</v>
      </c>
      <c r="G40" s="86" t="s">
        <v>19</v>
      </c>
      <c r="H40" s="86" t="s">
        <v>957</v>
      </c>
      <c r="I40" s="86" t="s">
        <v>957</v>
      </c>
      <c r="J40" s="86" t="s">
        <v>1254</v>
      </c>
      <c r="K40" s="86" t="s">
        <v>957</v>
      </c>
      <c r="L40" s="86" t="s">
        <v>957</v>
      </c>
      <c r="M40" s="86" t="s">
        <v>957</v>
      </c>
      <c r="N40" s="86" t="s">
        <v>957</v>
      </c>
      <c r="O40" s="6" t="s">
        <v>1242</v>
      </c>
      <c r="P40" s="6"/>
    </row>
    <row r="41" spans="1:16" x14ac:dyDescent="0.3">
      <c r="A41" s="1"/>
      <c r="B41" s="6" t="s">
        <v>131</v>
      </c>
      <c r="C41" s="6" t="s">
        <v>148</v>
      </c>
      <c r="D41" s="86" t="s">
        <v>76</v>
      </c>
      <c r="E41" s="6" t="s">
        <v>1296</v>
      </c>
      <c r="F41" s="86" t="s">
        <v>1240</v>
      </c>
      <c r="G41" s="86" t="s">
        <v>1297</v>
      </c>
      <c r="H41" s="86" t="s">
        <v>957</v>
      </c>
      <c r="I41" s="86" t="s">
        <v>957</v>
      </c>
      <c r="J41" s="86" t="s">
        <v>1254</v>
      </c>
      <c r="K41" s="86" t="s">
        <v>957</v>
      </c>
      <c r="L41" s="86" t="s">
        <v>957</v>
      </c>
      <c r="M41" s="86" t="s">
        <v>957</v>
      </c>
      <c r="N41" s="86" t="s">
        <v>957</v>
      </c>
      <c r="O41" s="6" t="s">
        <v>1242</v>
      </c>
      <c r="P41" s="6"/>
    </row>
    <row r="42" spans="1:16" x14ac:dyDescent="0.3">
      <c r="A42" s="1"/>
      <c r="B42" s="6" t="s">
        <v>131</v>
      </c>
      <c r="C42" s="6" t="s">
        <v>148</v>
      </c>
      <c r="D42" s="86" t="s">
        <v>76</v>
      </c>
      <c r="E42" s="6" t="s">
        <v>1296</v>
      </c>
      <c r="F42" s="86" t="s">
        <v>1297</v>
      </c>
      <c r="G42" s="86" t="s">
        <v>1298</v>
      </c>
      <c r="H42" s="86" t="s">
        <v>957</v>
      </c>
      <c r="I42" s="86" t="s">
        <v>957</v>
      </c>
      <c r="J42" s="86" t="s">
        <v>1254</v>
      </c>
      <c r="K42" s="86" t="s">
        <v>957</v>
      </c>
      <c r="L42" s="86" t="s">
        <v>957</v>
      </c>
      <c r="M42" s="86" t="s">
        <v>957</v>
      </c>
      <c r="N42" s="86" t="s">
        <v>957</v>
      </c>
      <c r="O42" s="6" t="s">
        <v>1242</v>
      </c>
      <c r="P42" s="6"/>
    </row>
    <row r="43" spans="1:16" x14ac:dyDescent="0.3">
      <c r="A43" s="1"/>
      <c r="B43" s="6" t="s">
        <v>131</v>
      </c>
      <c r="C43" s="6" t="s">
        <v>148</v>
      </c>
      <c r="D43" s="86" t="s">
        <v>76</v>
      </c>
      <c r="E43" s="6" t="s">
        <v>1296</v>
      </c>
      <c r="F43" s="86" t="s">
        <v>1298</v>
      </c>
      <c r="G43" s="86" t="s">
        <v>1299</v>
      </c>
      <c r="H43" s="86" t="s">
        <v>957</v>
      </c>
      <c r="I43" s="86" t="s">
        <v>957</v>
      </c>
      <c r="J43" s="86" t="s">
        <v>1254</v>
      </c>
      <c r="K43" s="86" t="s">
        <v>957</v>
      </c>
      <c r="L43" s="86" t="s">
        <v>957</v>
      </c>
      <c r="M43" s="86" t="s">
        <v>957</v>
      </c>
      <c r="N43" s="86" t="s">
        <v>957</v>
      </c>
      <c r="O43" s="6" t="s">
        <v>1242</v>
      </c>
      <c r="P43" s="6" t="s">
        <v>1300</v>
      </c>
    </row>
    <row r="44" spans="1:16" x14ac:dyDescent="0.3">
      <c r="A44" s="1"/>
      <c r="B44" s="6" t="s">
        <v>131</v>
      </c>
      <c r="C44" s="6" t="s">
        <v>148</v>
      </c>
      <c r="D44" s="86" t="s">
        <v>76</v>
      </c>
      <c r="E44" s="6" t="s">
        <v>1296</v>
      </c>
      <c r="F44" s="86" t="s">
        <v>1299</v>
      </c>
      <c r="G44" s="86" t="s">
        <v>1257</v>
      </c>
      <c r="H44" s="86" t="s">
        <v>957</v>
      </c>
      <c r="I44" s="86" t="s">
        <v>957</v>
      </c>
      <c r="J44" s="86" t="s">
        <v>1254</v>
      </c>
      <c r="K44" s="86" t="s">
        <v>957</v>
      </c>
      <c r="L44" s="86" t="s">
        <v>957</v>
      </c>
      <c r="M44" s="86" t="s">
        <v>957</v>
      </c>
      <c r="N44" s="86" t="s">
        <v>957</v>
      </c>
      <c r="O44" s="6" t="s">
        <v>1242</v>
      </c>
      <c r="P44" s="6"/>
    </row>
    <row r="45" spans="1:16" x14ac:dyDescent="0.3">
      <c r="A45" s="1"/>
      <c r="B45" s="6" t="s">
        <v>131</v>
      </c>
      <c r="C45" s="6" t="s">
        <v>148</v>
      </c>
      <c r="D45" s="86" t="s">
        <v>76</v>
      </c>
      <c r="E45" s="6" t="s">
        <v>1296</v>
      </c>
      <c r="F45" s="86" t="s">
        <v>1257</v>
      </c>
      <c r="G45" s="86" t="s">
        <v>1301</v>
      </c>
      <c r="H45" s="86" t="s">
        <v>957</v>
      </c>
      <c r="I45" s="86" t="s">
        <v>957</v>
      </c>
      <c r="J45" s="86" t="s">
        <v>1254</v>
      </c>
      <c r="K45" s="86" t="s">
        <v>957</v>
      </c>
      <c r="L45" s="86" t="s">
        <v>957</v>
      </c>
      <c r="M45" s="86" t="s">
        <v>957</v>
      </c>
      <c r="N45" s="86" t="s">
        <v>957</v>
      </c>
      <c r="O45" s="6" t="s">
        <v>1242</v>
      </c>
      <c r="P45" s="6"/>
    </row>
    <row r="46" spans="1:16" x14ac:dyDescent="0.3">
      <c r="A46" s="1"/>
      <c r="B46" s="6" t="s">
        <v>131</v>
      </c>
      <c r="C46" s="6" t="s">
        <v>148</v>
      </c>
      <c r="D46" s="86" t="s">
        <v>76</v>
      </c>
      <c r="E46" s="6" t="s">
        <v>1296</v>
      </c>
      <c r="F46" s="86" t="s">
        <v>1301</v>
      </c>
      <c r="G46" s="86" t="s">
        <v>1302</v>
      </c>
      <c r="H46" s="86" t="s">
        <v>957</v>
      </c>
      <c r="I46" s="86" t="s">
        <v>957</v>
      </c>
      <c r="J46" s="86" t="s">
        <v>1254</v>
      </c>
      <c r="K46" s="86" t="s">
        <v>957</v>
      </c>
      <c r="L46" s="86" t="s">
        <v>957</v>
      </c>
      <c r="M46" s="86" t="s">
        <v>957</v>
      </c>
      <c r="N46" s="86" t="s">
        <v>957</v>
      </c>
      <c r="O46" s="6" t="s">
        <v>1242</v>
      </c>
      <c r="P46" s="6"/>
    </row>
    <row r="47" spans="1:16" x14ac:dyDescent="0.3">
      <c r="A47" s="1"/>
      <c r="B47" s="6" t="s">
        <v>131</v>
      </c>
      <c r="C47" s="6" t="s">
        <v>148</v>
      </c>
      <c r="D47" s="86" t="s">
        <v>76</v>
      </c>
      <c r="E47" s="6" t="s">
        <v>1296</v>
      </c>
      <c r="F47" s="86" t="s">
        <v>1302</v>
      </c>
      <c r="G47" s="86" t="s">
        <v>1303</v>
      </c>
      <c r="H47" s="86" t="s">
        <v>957</v>
      </c>
      <c r="I47" s="86" t="s">
        <v>957</v>
      </c>
      <c r="J47" s="86" t="s">
        <v>1254</v>
      </c>
      <c r="K47" s="86" t="s">
        <v>957</v>
      </c>
      <c r="L47" s="86" t="s">
        <v>957</v>
      </c>
      <c r="M47" s="86" t="s">
        <v>957</v>
      </c>
      <c r="N47" s="86" t="s">
        <v>957</v>
      </c>
      <c r="O47" s="6" t="s">
        <v>1242</v>
      </c>
      <c r="P47" s="6"/>
    </row>
    <row r="48" spans="1:16" ht="26.4" x14ac:dyDescent="0.3">
      <c r="A48" s="1"/>
      <c r="B48" s="6" t="s">
        <v>131</v>
      </c>
      <c r="C48" s="6" t="s">
        <v>148</v>
      </c>
      <c r="D48" s="86" t="s">
        <v>76</v>
      </c>
      <c r="E48" s="6" t="s">
        <v>1304</v>
      </c>
      <c r="F48" s="86" t="s">
        <v>1303</v>
      </c>
      <c r="G48" s="86" t="s">
        <v>1305</v>
      </c>
      <c r="H48" s="86" t="s">
        <v>957</v>
      </c>
      <c r="I48" s="86" t="s">
        <v>957</v>
      </c>
      <c r="J48" s="86" t="s">
        <v>1254</v>
      </c>
      <c r="K48" s="86" t="s">
        <v>957</v>
      </c>
      <c r="L48" s="86" t="s">
        <v>957</v>
      </c>
      <c r="M48" s="86" t="s">
        <v>957</v>
      </c>
      <c r="N48" s="86" t="s">
        <v>957</v>
      </c>
      <c r="O48" s="6" t="s">
        <v>1242</v>
      </c>
      <c r="P48" s="6" t="s">
        <v>1306</v>
      </c>
    </row>
    <row r="49" spans="1:16" ht="26.4" x14ac:dyDescent="0.3">
      <c r="A49" s="1"/>
      <c r="B49" s="6" t="s">
        <v>131</v>
      </c>
      <c r="C49" s="6" t="s">
        <v>148</v>
      </c>
      <c r="D49" s="86" t="s">
        <v>76</v>
      </c>
      <c r="E49" s="6" t="s">
        <v>1304</v>
      </c>
      <c r="F49" s="86" t="s">
        <v>1305</v>
      </c>
      <c r="G49" s="86" t="s">
        <v>1272</v>
      </c>
      <c r="H49" s="86" t="s">
        <v>957</v>
      </c>
      <c r="I49" s="86" t="s">
        <v>957</v>
      </c>
      <c r="J49" s="86" t="s">
        <v>1267</v>
      </c>
      <c r="K49" s="86" t="s">
        <v>957</v>
      </c>
      <c r="L49" s="86" t="s">
        <v>957</v>
      </c>
      <c r="M49" s="86" t="s">
        <v>957</v>
      </c>
      <c r="N49" s="86" t="s">
        <v>957</v>
      </c>
      <c r="O49" s="6" t="s">
        <v>1242</v>
      </c>
      <c r="P49" s="6"/>
    </row>
    <row r="50" spans="1:16" ht="26.4" x14ac:dyDescent="0.3">
      <c r="A50" s="1"/>
      <c r="B50" s="6" t="s">
        <v>131</v>
      </c>
      <c r="C50" s="6" t="s">
        <v>148</v>
      </c>
      <c r="D50" s="86" t="s">
        <v>76</v>
      </c>
      <c r="E50" s="6" t="s">
        <v>1304</v>
      </c>
      <c r="F50" s="86" t="s">
        <v>1272</v>
      </c>
      <c r="G50" s="86" t="s">
        <v>1307</v>
      </c>
      <c r="H50" s="86" t="s">
        <v>957</v>
      </c>
      <c r="I50" s="86" t="s">
        <v>957</v>
      </c>
      <c r="J50" s="86" t="s">
        <v>1254</v>
      </c>
      <c r="K50" s="86" t="s">
        <v>957</v>
      </c>
      <c r="L50" s="86" t="s">
        <v>957</v>
      </c>
      <c r="M50" s="86" t="s">
        <v>957</v>
      </c>
      <c r="N50" s="86" t="s">
        <v>957</v>
      </c>
      <c r="O50" s="6" t="s">
        <v>1242</v>
      </c>
      <c r="P50" s="6"/>
    </row>
    <row r="51" spans="1:16" ht="26.4" x14ac:dyDescent="0.3">
      <c r="A51" s="1"/>
      <c r="B51" s="6" t="s">
        <v>131</v>
      </c>
      <c r="C51" s="6" t="s">
        <v>148</v>
      </c>
      <c r="D51" s="86" t="s">
        <v>76</v>
      </c>
      <c r="E51" s="6" t="s">
        <v>1304</v>
      </c>
      <c r="F51" s="86" t="s">
        <v>1307</v>
      </c>
      <c r="G51" s="86" t="s">
        <v>1308</v>
      </c>
      <c r="H51" s="86" t="s">
        <v>957</v>
      </c>
      <c r="I51" s="86" t="s">
        <v>957</v>
      </c>
      <c r="J51" s="86" t="s">
        <v>1267</v>
      </c>
      <c r="K51" s="86" t="s">
        <v>957</v>
      </c>
      <c r="L51" s="86" t="s">
        <v>957</v>
      </c>
      <c r="M51" s="86" t="s">
        <v>957</v>
      </c>
      <c r="N51" s="86" t="s">
        <v>957</v>
      </c>
      <c r="O51" s="6" t="s">
        <v>1242</v>
      </c>
      <c r="P51" s="6"/>
    </row>
    <row r="52" spans="1:16" x14ac:dyDescent="0.3">
      <c r="A52" s="1"/>
      <c r="B52" s="6" t="s">
        <v>131</v>
      </c>
      <c r="C52" s="6" t="s">
        <v>148</v>
      </c>
      <c r="D52" s="86" t="s">
        <v>76</v>
      </c>
      <c r="E52" s="6" t="s">
        <v>1296</v>
      </c>
      <c r="F52" s="86" t="s">
        <v>1308</v>
      </c>
      <c r="G52" s="86" t="s">
        <v>1309</v>
      </c>
      <c r="H52" s="86" t="s">
        <v>957</v>
      </c>
      <c r="I52" s="86" t="s">
        <v>957</v>
      </c>
      <c r="J52" s="86" t="s">
        <v>1254</v>
      </c>
      <c r="K52" s="86" t="s">
        <v>957</v>
      </c>
      <c r="L52" s="86" t="s">
        <v>957</v>
      </c>
      <c r="M52" s="86" t="s">
        <v>957</v>
      </c>
      <c r="N52" s="86" t="s">
        <v>957</v>
      </c>
      <c r="O52" s="6" t="s">
        <v>1242</v>
      </c>
      <c r="P52" s="6"/>
    </row>
    <row r="53" spans="1:16" x14ac:dyDescent="0.3">
      <c r="A53" s="1"/>
      <c r="B53" s="6" t="s">
        <v>131</v>
      </c>
      <c r="C53" s="6" t="s">
        <v>148</v>
      </c>
      <c r="D53" s="86" t="s">
        <v>76</v>
      </c>
      <c r="E53" s="6" t="s">
        <v>1296</v>
      </c>
      <c r="F53" s="86" t="s">
        <v>1309</v>
      </c>
      <c r="G53" s="86" t="s">
        <v>19</v>
      </c>
      <c r="H53" s="86" t="s">
        <v>957</v>
      </c>
      <c r="I53" s="86" t="s">
        <v>957</v>
      </c>
      <c r="J53" s="86" t="s">
        <v>1254</v>
      </c>
      <c r="K53" s="86" t="s">
        <v>957</v>
      </c>
      <c r="L53" s="86" t="s">
        <v>957</v>
      </c>
      <c r="M53" s="86" t="s">
        <v>957</v>
      </c>
      <c r="N53" s="86" t="s">
        <v>957</v>
      </c>
      <c r="O53" s="6" t="s">
        <v>1242</v>
      </c>
      <c r="P53" s="6"/>
    </row>
    <row r="54" spans="1:16" x14ac:dyDescent="0.3">
      <c r="A54" s="1"/>
      <c r="B54" s="6" t="s">
        <v>624</v>
      </c>
      <c r="C54" s="6" t="s">
        <v>1074</v>
      </c>
      <c r="D54" s="86" t="s">
        <v>76</v>
      </c>
      <c r="E54" s="6" t="s">
        <v>1310</v>
      </c>
      <c r="F54" s="86" t="s">
        <v>1240</v>
      </c>
      <c r="G54" s="86" t="s">
        <v>19</v>
      </c>
      <c r="H54" s="86" t="s">
        <v>957</v>
      </c>
      <c r="I54" s="86" t="s">
        <v>957</v>
      </c>
      <c r="J54" s="86" t="s">
        <v>1254</v>
      </c>
      <c r="K54" s="86" t="s">
        <v>957</v>
      </c>
      <c r="L54" s="86" t="s">
        <v>957</v>
      </c>
      <c r="M54" s="86" t="s">
        <v>957</v>
      </c>
      <c r="N54" s="86" t="s">
        <v>957</v>
      </c>
      <c r="O54" s="6" t="s">
        <v>1242</v>
      </c>
      <c r="P54" s="6"/>
    </row>
    <row r="55" spans="1:16" x14ac:dyDescent="0.3">
      <c r="A55" s="1"/>
      <c r="B55" s="6" t="s">
        <v>624</v>
      </c>
      <c r="C55" s="6" t="s">
        <v>1176</v>
      </c>
      <c r="D55" s="86" t="s">
        <v>76</v>
      </c>
      <c r="E55" s="6" t="s">
        <v>1311</v>
      </c>
      <c r="F55" s="86" t="s">
        <v>1240</v>
      </c>
      <c r="G55" s="86" t="s">
        <v>19</v>
      </c>
      <c r="H55" s="86" t="s">
        <v>957</v>
      </c>
      <c r="I55" s="86" t="s">
        <v>957</v>
      </c>
      <c r="J55" s="86" t="s">
        <v>1254</v>
      </c>
      <c r="K55" s="86" t="s">
        <v>957</v>
      </c>
      <c r="L55" s="86" t="s">
        <v>957</v>
      </c>
      <c r="M55" s="86" t="s">
        <v>957</v>
      </c>
      <c r="N55" s="86" t="s">
        <v>957</v>
      </c>
      <c r="O55" s="6" t="s">
        <v>1242</v>
      </c>
      <c r="P55" s="6"/>
    </row>
    <row r="56" spans="1:16" x14ac:dyDescent="0.3">
      <c r="A56" s="1"/>
      <c r="B56" s="6" t="s">
        <v>624</v>
      </c>
      <c r="C56" s="6" t="s">
        <v>1177</v>
      </c>
      <c r="D56" s="86" t="s">
        <v>76</v>
      </c>
      <c r="E56" s="6" t="s">
        <v>1312</v>
      </c>
      <c r="F56" s="86" t="s">
        <v>1240</v>
      </c>
      <c r="G56" s="86" t="s">
        <v>19</v>
      </c>
      <c r="H56" s="86" t="s">
        <v>957</v>
      </c>
      <c r="I56" s="86" t="s">
        <v>957</v>
      </c>
      <c r="J56" s="86" t="s">
        <v>1254</v>
      </c>
      <c r="K56" s="86" t="s">
        <v>957</v>
      </c>
      <c r="L56" s="86" t="s">
        <v>957</v>
      </c>
      <c r="M56" s="86" t="s">
        <v>957</v>
      </c>
      <c r="N56" s="86" t="s">
        <v>957</v>
      </c>
      <c r="O56" s="6" t="s">
        <v>1242</v>
      </c>
      <c r="P56" s="6"/>
    </row>
    <row r="57" spans="1:16" x14ac:dyDescent="0.3">
      <c r="A57" s="1"/>
      <c r="B57" s="6" t="s">
        <v>624</v>
      </c>
      <c r="C57" s="6" t="s">
        <v>1178</v>
      </c>
      <c r="D57" s="86" t="s">
        <v>76</v>
      </c>
      <c r="E57" s="6" t="s">
        <v>1313</v>
      </c>
      <c r="F57" s="86" t="s">
        <v>1240</v>
      </c>
      <c r="G57" s="86" t="s">
        <v>19</v>
      </c>
      <c r="H57" s="86" t="s">
        <v>957</v>
      </c>
      <c r="I57" s="86" t="s">
        <v>957</v>
      </c>
      <c r="J57" s="86" t="s">
        <v>1254</v>
      </c>
      <c r="K57" s="86" t="s">
        <v>957</v>
      </c>
      <c r="L57" s="86" t="s">
        <v>957</v>
      </c>
      <c r="M57" s="86" t="s">
        <v>957</v>
      </c>
      <c r="N57" s="86" t="s">
        <v>957</v>
      </c>
      <c r="O57" s="6" t="s">
        <v>1242</v>
      </c>
      <c r="P57" s="6"/>
    </row>
    <row r="58" spans="1:16" ht="26.4" x14ac:dyDescent="0.3">
      <c r="A58" s="1"/>
      <c r="B58" s="6" t="s">
        <v>399</v>
      </c>
      <c r="C58" s="6" t="s">
        <v>1179</v>
      </c>
      <c r="D58" s="86" t="s">
        <v>401</v>
      </c>
      <c r="E58" s="6" t="s">
        <v>1314</v>
      </c>
      <c r="F58" s="86" t="s">
        <v>1315</v>
      </c>
      <c r="G58" s="86" t="s">
        <v>1316</v>
      </c>
      <c r="H58" s="86" t="s">
        <v>1317</v>
      </c>
      <c r="I58" s="86" t="s">
        <v>1318</v>
      </c>
      <c r="J58" s="86" t="s">
        <v>1319</v>
      </c>
      <c r="K58" s="86" t="s">
        <v>957</v>
      </c>
      <c r="L58" s="86" t="s">
        <v>957</v>
      </c>
      <c r="M58" s="86" t="s">
        <v>957</v>
      </c>
      <c r="N58" s="86" t="s">
        <v>957</v>
      </c>
      <c r="O58" s="6" t="s">
        <v>1242</v>
      </c>
      <c r="P58" s="6"/>
    </row>
    <row r="59" spans="1:16" x14ac:dyDescent="0.3">
      <c r="A59" s="1"/>
      <c r="B59" s="6" t="s">
        <v>584</v>
      </c>
      <c r="C59" s="6" t="s">
        <v>1181</v>
      </c>
      <c r="D59" s="86" t="s">
        <v>1183</v>
      </c>
      <c r="E59" s="6" t="s">
        <v>1320</v>
      </c>
      <c r="F59" s="86" t="s">
        <v>1321</v>
      </c>
      <c r="G59" s="86" t="s">
        <v>1322</v>
      </c>
      <c r="H59" s="86" t="s">
        <v>957</v>
      </c>
      <c r="I59" s="86" t="s">
        <v>1323</v>
      </c>
      <c r="J59" s="86" t="s">
        <v>1267</v>
      </c>
      <c r="K59" s="86" t="s">
        <v>957</v>
      </c>
      <c r="L59" s="86" t="s">
        <v>957</v>
      </c>
      <c r="M59" s="86" t="s">
        <v>957</v>
      </c>
      <c r="N59" s="86" t="s">
        <v>957</v>
      </c>
      <c r="O59" s="6" t="s">
        <v>1242</v>
      </c>
      <c r="P59" s="6"/>
    </row>
    <row r="60" spans="1:16" x14ac:dyDescent="0.3">
      <c r="A60" s="1"/>
      <c r="B60" s="6" t="s">
        <v>161</v>
      </c>
      <c r="C60" s="6" t="s">
        <v>1187</v>
      </c>
      <c r="D60" s="86" t="s">
        <v>1152</v>
      </c>
      <c r="E60" s="6" t="s">
        <v>1324</v>
      </c>
      <c r="F60" s="86" t="s">
        <v>1325</v>
      </c>
      <c r="G60" s="86" t="s">
        <v>1326</v>
      </c>
      <c r="H60" s="86" t="s">
        <v>1327</v>
      </c>
      <c r="I60" s="86" t="s">
        <v>1328</v>
      </c>
      <c r="J60" s="86" t="s">
        <v>1267</v>
      </c>
      <c r="K60" s="86" t="s">
        <v>957</v>
      </c>
      <c r="L60" s="86" t="s">
        <v>957</v>
      </c>
      <c r="M60" s="86" t="s">
        <v>957</v>
      </c>
      <c r="N60" s="86" t="s">
        <v>957</v>
      </c>
      <c r="O60" s="6" t="s">
        <v>1242</v>
      </c>
      <c r="P60" s="6"/>
    </row>
    <row r="61" spans="1:16" x14ac:dyDescent="0.3">
      <c r="A61" s="1"/>
      <c r="B61" s="6" t="s">
        <v>161</v>
      </c>
      <c r="C61" s="6" t="s">
        <v>1187</v>
      </c>
      <c r="D61" s="86" t="s">
        <v>1152</v>
      </c>
      <c r="E61" s="6" t="s">
        <v>1324</v>
      </c>
      <c r="F61" s="86" t="s">
        <v>1329</v>
      </c>
      <c r="G61" s="86" t="s">
        <v>1330</v>
      </c>
      <c r="H61" s="86" t="s">
        <v>1331</v>
      </c>
      <c r="I61" s="86" t="s">
        <v>1332</v>
      </c>
      <c r="J61" s="86" t="s">
        <v>1267</v>
      </c>
      <c r="K61" s="86" t="s">
        <v>957</v>
      </c>
      <c r="L61" s="86" t="s">
        <v>957</v>
      </c>
      <c r="M61" s="86" t="s">
        <v>957</v>
      </c>
      <c r="N61" s="86" t="s">
        <v>957</v>
      </c>
      <c r="O61" s="6" t="s">
        <v>1242</v>
      </c>
      <c r="P61" s="6"/>
    </row>
  </sheetData>
  <mergeCells count="1">
    <mergeCell ref="B3:G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2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1333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169</v>
      </c>
      <c r="C6" s="7" t="s">
        <v>170</v>
      </c>
      <c r="D6" s="7" t="s">
        <v>171</v>
      </c>
      <c r="E6" s="7" t="s">
        <v>172</v>
      </c>
      <c r="F6" s="7" t="s">
        <v>173</v>
      </c>
      <c r="G6" s="7" t="s">
        <v>174</v>
      </c>
      <c r="H6" s="7" t="s">
        <v>175</v>
      </c>
      <c r="I6" s="7" t="s">
        <v>176</v>
      </c>
      <c r="J6" s="7" t="s">
        <v>177</v>
      </c>
      <c r="K6" s="7" t="s">
        <v>178</v>
      </c>
      <c r="L6" s="7" t="s">
        <v>179</v>
      </c>
      <c r="M6" s="7" t="s">
        <v>180</v>
      </c>
      <c r="N6" s="7" t="s">
        <v>181</v>
      </c>
    </row>
    <row r="7" spans="1:14" ht="52.8" x14ac:dyDescent="0.3">
      <c r="A7" s="1"/>
      <c r="B7" s="5" t="s">
        <v>182</v>
      </c>
      <c r="C7" s="5" t="s">
        <v>183</v>
      </c>
      <c r="D7" s="5" t="s">
        <v>184</v>
      </c>
      <c r="E7" s="4" t="s">
        <v>185</v>
      </c>
      <c r="F7" s="4" t="s">
        <v>186</v>
      </c>
      <c r="G7" s="6" t="s">
        <v>1334</v>
      </c>
      <c r="H7" s="8">
        <v>14</v>
      </c>
      <c r="I7" s="5" t="s">
        <v>188</v>
      </c>
      <c r="J7" s="5" t="s">
        <v>189</v>
      </c>
      <c r="K7" s="5" t="s">
        <v>190</v>
      </c>
      <c r="L7" s="5" t="s">
        <v>191</v>
      </c>
      <c r="M7" s="8">
        <v>12815</v>
      </c>
      <c r="N7" s="5" t="s">
        <v>192</v>
      </c>
    </row>
    <row r="8" spans="1:14" ht="26.4" x14ac:dyDescent="0.3">
      <c r="A8" s="1"/>
      <c r="B8" s="5" t="s">
        <v>182</v>
      </c>
      <c r="C8" s="5" t="s">
        <v>183</v>
      </c>
      <c r="D8" s="5" t="s">
        <v>193</v>
      </c>
      <c r="E8" s="4" t="s">
        <v>185</v>
      </c>
      <c r="F8" s="4" t="s">
        <v>186</v>
      </c>
      <c r="G8" s="6" t="s">
        <v>1335</v>
      </c>
      <c r="H8" s="8">
        <v>14</v>
      </c>
      <c r="I8" s="5" t="s">
        <v>188</v>
      </c>
      <c r="J8" s="5" t="s">
        <v>189</v>
      </c>
      <c r="K8" s="5" t="s">
        <v>190</v>
      </c>
      <c r="L8" s="5" t="s">
        <v>191</v>
      </c>
      <c r="M8" s="8">
        <v>12664</v>
      </c>
      <c r="N8" s="5" t="s">
        <v>192</v>
      </c>
    </row>
    <row r="9" spans="1:14" ht="26.4" x14ac:dyDescent="0.3">
      <c r="A9" s="1"/>
      <c r="B9" s="5" t="s">
        <v>195</v>
      </c>
      <c r="C9" s="5" t="s">
        <v>196</v>
      </c>
      <c r="D9" s="5" t="s">
        <v>76</v>
      </c>
      <c r="E9" s="4" t="s">
        <v>185</v>
      </c>
      <c r="F9" s="4" t="s">
        <v>186</v>
      </c>
      <c r="G9" s="6" t="s">
        <v>197</v>
      </c>
      <c r="H9" s="8">
        <v>17</v>
      </c>
      <c r="I9" s="5" t="s">
        <v>188</v>
      </c>
      <c r="J9" s="5" t="s">
        <v>189</v>
      </c>
      <c r="K9" s="5" t="s">
        <v>190</v>
      </c>
      <c r="L9" s="5" t="s">
        <v>198</v>
      </c>
      <c r="M9" s="8">
        <v>13417</v>
      </c>
      <c r="N9" s="5" t="s">
        <v>192</v>
      </c>
    </row>
    <row r="10" spans="1:14" ht="26.4" x14ac:dyDescent="0.3">
      <c r="A10" s="1"/>
      <c r="B10" s="5" t="s">
        <v>195</v>
      </c>
      <c r="C10" s="5" t="s">
        <v>196</v>
      </c>
      <c r="D10" s="5" t="s">
        <v>76</v>
      </c>
      <c r="E10" s="4" t="s">
        <v>185</v>
      </c>
      <c r="F10" s="4" t="s">
        <v>186</v>
      </c>
      <c r="G10" s="6" t="s">
        <v>1336</v>
      </c>
      <c r="H10" s="8">
        <v>17</v>
      </c>
      <c r="I10" s="5" t="s">
        <v>188</v>
      </c>
      <c r="J10" s="5" t="s">
        <v>189</v>
      </c>
      <c r="K10" s="5" t="s">
        <v>190</v>
      </c>
      <c r="L10" s="5" t="s">
        <v>198</v>
      </c>
      <c r="M10" s="8">
        <v>13417</v>
      </c>
      <c r="N10" s="5" t="s">
        <v>192</v>
      </c>
    </row>
    <row r="11" spans="1:14" ht="26.4" x14ac:dyDescent="0.3">
      <c r="A11" s="1"/>
      <c r="B11" s="5" t="s">
        <v>200</v>
      </c>
      <c r="C11" s="5" t="s">
        <v>201</v>
      </c>
      <c r="D11" s="5" t="s">
        <v>76</v>
      </c>
      <c r="E11" s="4" t="s">
        <v>185</v>
      </c>
      <c r="F11" s="4" t="s">
        <v>186</v>
      </c>
      <c r="G11" s="6" t="s">
        <v>1337</v>
      </c>
      <c r="H11" s="8">
        <v>10.5</v>
      </c>
      <c r="I11" s="5" t="s">
        <v>188</v>
      </c>
      <c r="J11" s="5" t="s">
        <v>189</v>
      </c>
      <c r="K11" s="5" t="s">
        <v>190</v>
      </c>
      <c r="L11" s="5" t="s">
        <v>191</v>
      </c>
      <c r="M11" s="8">
        <v>24996</v>
      </c>
      <c r="N11" s="5" t="s">
        <v>192</v>
      </c>
    </row>
    <row r="12" spans="1:14" x14ac:dyDescent="0.3">
      <c r="A12" s="1"/>
      <c r="B12" s="5" t="s">
        <v>78</v>
      </c>
      <c r="C12" s="5" t="s">
        <v>271</v>
      </c>
      <c r="D12" s="5" t="s">
        <v>76</v>
      </c>
      <c r="E12" s="4" t="s">
        <v>185</v>
      </c>
      <c r="F12" s="4" t="s">
        <v>186</v>
      </c>
      <c r="G12" s="6" t="s">
        <v>272</v>
      </c>
      <c r="H12" s="8">
        <v>15</v>
      </c>
      <c r="I12" s="5" t="s">
        <v>188</v>
      </c>
      <c r="J12" s="5" t="s">
        <v>189</v>
      </c>
      <c r="K12" s="5" t="s">
        <v>190</v>
      </c>
      <c r="L12" s="5" t="s">
        <v>198</v>
      </c>
      <c r="M12" s="8">
        <v>1198</v>
      </c>
      <c r="N12" s="5" t="s">
        <v>192</v>
      </c>
    </row>
    <row r="13" spans="1:14" ht="39.6" x14ac:dyDescent="0.3">
      <c r="A13" s="1"/>
      <c r="B13" s="5" t="s">
        <v>285</v>
      </c>
      <c r="C13" s="5" t="s">
        <v>292</v>
      </c>
      <c r="D13" s="5" t="s">
        <v>296</v>
      </c>
      <c r="E13" s="4" t="s">
        <v>297</v>
      </c>
      <c r="F13" s="4" t="s">
        <v>298</v>
      </c>
      <c r="G13" s="6" t="s">
        <v>1338</v>
      </c>
      <c r="H13" s="8">
        <v>5.7320000000000002</v>
      </c>
      <c r="I13" s="5" t="s">
        <v>270</v>
      </c>
      <c r="J13" s="5" t="s">
        <v>189</v>
      </c>
      <c r="K13" s="5" t="s">
        <v>190</v>
      </c>
      <c r="L13" s="5" t="s">
        <v>295</v>
      </c>
      <c r="M13" s="8">
        <v>12778</v>
      </c>
      <c r="N13" s="5" t="s">
        <v>192</v>
      </c>
    </row>
    <row r="14" spans="1:14" ht="26.4" x14ac:dyDescent="0.3">
      <c r="A14" s="1"/>
      <c r="B14" s="5" t="s">
        <v>83</v>
      </c>
      <c r="C14" s="5" t="s">
        <v>1339</v>
      </c>
      <c r="D14" s="5" t="s">
        <v>99</v>
      </c>
      <c r="E14" s="4" t="s">
        <v>185</v>
      </c>
      <c r="F14" s="4" t="s">
        <v>303</v>
      </c>
      <c r="G14" s="6" t="s">
        <v>304</v>
      </c>
      <c r="H14" s="8">
        <v>66</v>
      </c>
      <c r="I14" s="5" t="s">
        <v>188</v>
      </c>
      <c r="J14" s="5" t="s">
        <v>189</v>
      </c>
      <c r="K14" s="5" t="s">
        <v>190</v>
      </c>
      <c r="L14" s="5" t="s">
        <v>191</v>
      </c>
      <c r="M14" s="8">
        <v>10</v>
      </c>
      <c r="N14" s="5" t="s">
        <v>192</v>
      </c>
    </row>
    <row r="15" spans="1:14" x14ac:dyDescent="0.3">
      <c r="A15" s="1"/>
      <c r="B15" s="5" t="s">
        <v>305</v>
      </c>
      <c r="C15" s="5" t="s">
        <v>53</v>
      </c>
      <c r="D15" s="5" t="s">
        <v>76</v>
      </c>
      <c r="E15" s="4" t="s">
        <v>185</v>
      </c>
      <c r="F15" s="4" t="s">
        <v>186</v>
      </c>
      <c r="G15" s="6" t="s">
        <v>306</v>
      </c>
      <c r="H15" s="8">
        <v>11.8</v>
      </c>
      <c r="I15" s="5" t="s">
        <v>188</v>
      </c>
      <c r="J15" s="5" t="s">
        <v>189</v>
      </c>
      <c r="K15" s="5" t="s">
        <v>190</v>
      </c>
      <c r="L15" s="5" t="s">
        <v>295</v>
      </c>
      <c r="M15" s="8">
        <v>22467</v>
      </c>
      <c r="N15" s="5" t="s">
        <v>192</v>
      </c>
    </row>
    <row r="16" spans="1:14" x14ac:dyDescent="0.3">
      <c r="A16" s="1"/>
      <c r="B16" s="5" t="s">
        <v>305</v>
      </c>
      <c r="C16" s="5" t="s">
        <v>53</v>
      </c>
      <c r="D16" s="5" t="s">
        <v>76</v>
      </c>
      <c r="E16" s="4" t="s">
        <v>307</v>
      </c>
      <c r="F16" s="4" t="s">
        <v>308</v>
      </c>
      <c r="G16" s="6" t="s">
        <v>1340</v>
      </c>
      <c r="H16" s="8">
        <v>5.9</v>
      </c>
      <c r="I16" s="5" t="s">
        <v>270</v>
      </c>
      <c r="J16" s="5" t="s">
        <v>189</v>
      </c>
      <c r="K16" s="5" t="s">
        <v>190</v>
      </c>
      <c r="L16" s="5" t="s">
        <v>295</v>
      </c>
      <c r="M16" s="8">
        <v>22467</v>
      </c>
      <c r="N16" s="5" t="s">
        <v>192</v>
      </c>
    </row>
    <row r="17" spans="1:14" x14ac:dyDescent="0.3">
      <c r="A17" s="1"/>
      <c r="B17" s="5" t="s">
        <v>96</v>
      </c>
      <c r="C17" s="5" t="s">
        <v>313</v>
      </c>
      <c r="D17" s="5" t="s">
        <v>320</v>
      </c>
      <c r="E17" s="4" t="s">
        <v>185</v>
      </c>
      <c r="F17" s="4" t="s">
        <v>186</v>
      </c>
      <c r="G17" s="6" t="s">
        <v>321</v>
      </c>
      <c r="H17" s="8">
        <v>0</v>
      </c>
      <c r="I17" s="5" t="s">
        <v>188</v>
      </c>
      <c r="J17" s="5" t="s">
        <v>189</v>
      </c>
      <c r="K17" s="5" t="s">
        <v>190</v>
      </c>
      <c r="L17" s="5" t="s">
        <v>191</v>
      </c>
      <c r="M17" s="8">
        <v>198</v>
      </c>
      <c r="N17" s="5" t="s">
        <v>192</v>
      </c>
    </row>
    <row r="18" spans="1:14" ht="26.4" x14ac:dyDescent="0.3">
      <c r="A18" s="1"/>
      <c r="B18" s="5" t="s">
        <v>96</v>
      </c>
      <c r="C18" s="5" t="s">
        <v>1341</v>
      </c>
      <c r="D18" s="5" t="s">
        <v>99</v>
      </c>
      <c r="E18" s="4" t="s">
        <v>185</v>
      </c>
      <c r="F18" s="4" t="s">
        <v>186</v>
      </c>
      <c r="G18" s="6" t="s">
        <v>339</v>
      </c>
      <c r="H18" s="8">
        <v>45</v>
      </c>
      <c r="I18" s="5" t="s">
        <v>188</v>
      </c>
      <c r="J18" s="5" t="s">
        <v>189</v>
      </c>
      <c r="K18" s="5" t="s">
        <v>190</v>
      </c>
      <c r="L18" s="5" t="s">
        <v>295</v>
      </c>
      <c r="M18" s="8">
        <v>201</v>
      </c>
      <c r="N18" s="5" t="s">
        <v>192</v>
      </c>
    </row>
    <row r="19" spans="1:14" x14ac:dyDescent="0.3">
      <c r="A19" s="1"/>
      <c r="B19" s="5" t="s">
        <v>109</v>
      </c>
      <c r="C19" s="5" t="s">
        <v>360</v>
      </c>
      <c r="D19" s="5" t="s">
        <v>361</v>
      </c>
      <c r="E19" s="4" t="s">
        <v>185</v>
      </c>
      <c r="F19" s="4" t="s">
        <v>186</v>
      </c>
      <c r="G19" s="6" t="s">
        <v>362</v>
      </c>
      <c r="H19" s="8">
        <v>0</v>
      </c>
      <c r="I19" s="5" t="s">
        <v>188</v>
      </c>
      <c r="J19" s="5" t="s">
        <v>189</v>
      </c>
      <c r="K19" s="5" t="s">
        <v>190</v>
      </c>
      <c r="L19" s="5" t="s">
        <v>191</v>
      </c>
      <c r="M19" s="8">
        <v>12713</v>
      </c>
      <c r="N19" s="5" t="s">
        <v>192</v>
      </c>
    </row>
    <row r="20" spans="1:14" ht="26.4" x14ac:dyDescent="0.3">
      <c r="A20" s="1"/>
      <c r="B20" s="5" t="s">
        <v>131</v>
      </c>
      <c r="C20" s="5" t="s">
        <v>387</v>
      </c>
      <c r="D20" s="5" t="s">
        <v>388</v>
      </c>
      <c r="E20" s="4" t="s">
        <v>185</v>
      </c>
      <c r="F20" s="4" t="s">
        <v>186</v>
      </c>
      <c r="G20" s="6" t="s">
        <v>1342</v>
      </c>
      <c r="H20" s="8">
        <v>50</v>
      </c>
      <c r="I20" s="5" t="s">
        <v>188</v>
      </c>
      <c r="J20" s="5" t="s">
        <v>189</v>
      </c>
      <c r="K20" s="5" t="s">
        <v>190</v>
      </c>
      <c r="L20" s="5" t="s">
        <v>191</v>
      </c>
      <c r="M20" s="8">
        <v>34</v>
      </c>
      <c r="N20" s="5" t="s">
        <v>192</v>
      </c>
    </row>
    <row r="21" spans="1:14" x14ac:dyDescent="0.3">
      <c r="A21" s="1"/>
      <c r="B21" s="5" t="s">
        <v>131</v>
      </c>
      <c r="C21" s="5" t="s">
        <v>387</v>
      </c>
      <c r="D21" s="5" t="s">
        <v>388</v>
      </c>
      <c r="E21" s="4" t="s">
        <v>185</v>
      </c>
      <c r="F21" s="4" t="s">
        <v>186</v>
      </c>
      <c r="G21" s="6" t="s">
        <v>1343</v>
      </c>
      <c r="H21" s="8">
        <v>50</v>
      </c>
      <c r="I21" s="5" t="s">
        <v>188</v>
      </c>
      <c r="J21" s="5" t="s">
        <v>189</v>
      </c>
      <c r="K21" s="5" t="s">
        <v>190</v>
      </c>
      <c r="L21" s="5" t="s">
        <v>191</v>
      </c>
      <c r="M21" s="8">
        <v>34</v>
      </c>
      <c r="N21" s="5" t="s">
        <v>192</v>
      </c>
    </row>
    <row r="22" spans="1:14" ht="26.4" x14ac:dyDescent="0.3">
      <c r="A22" s="1"/>
      <c r="B22" s="5" t="s">
        <v>131</v>
      </c>
      <c r="C22" s="5" t="s">
        <v>387</v>
      </c>
      <c r="D22" s="5" t="s">
        <v>391</v>
      </c>
      <c r="E22" s="4" t="s">
        <v>185</v>
      </c>
      <c r="F22" s="4" t="s">
        <v>186</v>
      </c>
      <c r="G22" s="6" t="s">
        <v>1342</v>
      </c>
      <c r="H22" s="8">
        <v>50</v>
      </c>
      <c r="I22" s="5" t="s">
        <v>188</v>
      </c>
      <c r="J22" s="5" t="s">
        <v>189</v>
      </c>
      <c r="K22" s="5" t="s">
        <v>190</v>
      </c>
      <c r="L22" s="5" t="s">
        <v>191</v>
      </c>
      <c r="M22" s="8">
        <v>35</v>
      </c>
      <c r="N22" s="5" t="s">
        <v>192</v>
      </c>
    </row>
    <row r="23" spans="1:14" x14ac:dyDescent="0.3">
      <c r="A23" s="1"/>
      <c r="B23" s="5" t="s">
        <v>131</v>
      </c>
      <c r="C23" s="5" t="s">
        <v>387</v>
      </c>
      <c r="D23" s="5" t="s">
        <v>391</v>
      </c>
      <c r="E23" s="4" t="s">
        <v>185</v>
      </c>
      <c r="F23" s="4" t="s">
        <v>186</v>
      </c>
      <c r="G23" s="6" t="s">
        <v>1343</v>
      </c>
      <c r="H23" s="8">
        <v>50</v>
      </c>
      <c r="I23" s="5" t="s">
        <v>188</v>
      </c>
      <c r="J23" s="5" t="s">
        <v>189</v>
      </c>
      <c r="K23" s="5" t="s">
        <v>190</v>
      </c>
      <c r="L23" s="5" t="s">
        <v>191</v>
      </c>
      <c r="M23" s="8">
        <v>35</v>
      </c>
      <c r="N23" s="5" t="s">
        <v>192</v>
      </c>
    </row>
    <row r="24" spans="1:14" x14ac:dyDescent="0.3">
      <c r="A24" s="1"/>
      <c r="B24" s="5" t="s">
        <v>394</v>
      </c>
      <c r="C24" s="5" t="s">
        <v>395</v>
      </c>
      <c r="D24" s="5" t="s">
        <v>76</v>
      </c>
      <c r="E24" s="4" t="s">
        <v>396</v>
      </c>
      <c r="F24" s="4" t="s">
        <v>397</v>
      </c>
      <c r="G24" s="6" t="s">
        <v>398</v>
      </c>
      <c r="H24" s="8">
        <v>6.3</v>
      </c>
      <c r="I24" s="5" t="s">
        <v>188</v>
      </c>
      <c r="J24" s="5" t="s">
        <v>189</v>
      </c>
      <c r="K24" s="5" t="s">
        <v>190</v>
      </c>
      <c r="L24" s="5" t="s">
        <v>191</v>
      </c>
      <c r="M24" s="8">
        <v>15160</v>
      </c>
      <c r="N24" s="5" t="s">
        <v>192</v>
      </c>
    </row>
    <row r="25" spans="1:14" x14ac:dyDescent="0.3">
      <c r="A25" s="1"/>
      <c r="B25" s="5" t="s">
        <v>399</v>
      </c>
      <c r="C25" s="5" t="s">
        <v>400</v>
      </c>
      <c r="D25" s="5" t="s">
        <v>401</v>
      </c>
      <c r="E25" s="4" t="s">
        <v>185</v>
      </c>
      <c r="F25" s="4" t="s">
        <v>186</v>
      </c>
      <c r="G25" s="6" t="s">
        <v>1344</v>
      </c>
      <c r="H25" s="8">
        <v>213.7</v>
      </c>
      <c r="I25" s="5" t="s">
        <v>188</v>
      </c>
      <c r="J25" s="5" t="s">
        <v>189</v>
      </c>
      <c r="K25" s="5" t="s">
        <v>190</v>
      </c>
      <c r="L25" s="5" t="s">
        <v>295</v>
      </c>
      <c r="M25" s="8">
        <v>14928</v>
      </c>
      <c r="N25" s="5" t="s">
        <v>192</v>
      </c>
    </row>
    <row r="26" spans="1:14" x14ac:dyDescent="0.3">
      <c r="A26" s="1"/>
      <c r="B26" s="5" t="s">
        <v>399</v>
      </c>
      <c r="C26" s="5" t="s">
        <v>400</v>
      </c>
      <c r="D26" s="5" t="s">
        <v>401</v>
      </c>
      <c r="E26" s="4" t="s">
        <v>403</v>
      </c>
      <c r="F26" s="4" t="s">
        <v>404</v>
      </c>
      <c r="G26" s="6" t="s">
        <v>405</v>
      </c>
      <c r="H26" s="8">
        <v>213.7</v>
      </c>
      <c r="I26" s="5" t="s">
        <v>188</v>
      </c>
      <c r="J26" s="5" t="s">
        <v>189</v>
      </c>
      <c r="K26" s="5" t="s">
        <v>190</v>
      </c>
      <c r="L26" s="5" t="s">
        <v>337</v>
      </c>
      <c r="M26" s="8">
        <v>14928</v>
      </c>
      <c r="N26" s="5" t="s">
        <v>192</v>
      </c>
    </row>
    <row r="27" spans="1:14" x14ac:dyDescent="0.3">
      <c r="A27" s="1"/>
      <c r="B27" s="5" t="s">
        <v>156</v>
      </c>
      <c r="C27" s="5" t="s">
        <v>515</v>
      </c>
      <c r="D27" s="5" t="s">
        <v>76</v>
      </c>
      <c r="E27" s="4" t="s">
        <v>516</v>
      </c>
      <c r="F27" s="4" t="s">
        <v>251</v>
      </c>
      <c r="G27" s="6" t="s">
        <v>517</v>
      </c>
      <c r="H27" s="8">
        <v>0.5</v>
      </c>
      <c r="I27" s="5" t="s">
        <v>188</v>
      </c>
      <c r="J27" s="5" t="s">
        <v>189</v>
      </c>
      <c r="K27" s="5" t="s">
        <v>190</v>
      </c>
      <c r="L27" s="5" t="s">
        <v>191</v>
      </c>
      <c r="M27" s="8">
        <v>10693</v>
      </c>
      <c r="N27" s="5" t="s">
        <v>192</v>
      </c>
    </row>
    <row r="28" spans="1:14" x14ac:dyDescent="0.3">
      <c r="A28" s="1"/>
      <c r="B28" s="5" t="s">
        <v>156</v>
      </c>
      <c r="C28" s="5" t="s">
        <v>518</v>
      </c>
      <c r="D28" s="5" t="s">
        <v>76</v>
      </c>
      <c r="E28" s="4" t="s">
        <v>516</v>
      </c>
      <c r="F28" s="4" t="s">
        <v>251</v>
      </c>
      <c r="G28" s="6" t="s">
        <v>517</v>
      </c>
      <c r="H28" s="8">
        <v>0.5</v>
      </c>
      <c r="I28" s="5" t="s">
        <v>188</v>
      </c>
      <c r="J28" s="5" t="s">
        <v>189</v>
      </c>
      <c r="K28" s="5" t="s">
        <v>190</v>
      </c>
      <c r="L28" s="5" t="s">
        <v>191</v>
      </c>
      <c r="M28" s="8">
        <v>10694</v>
      </c>
      <c r="N28" s="5" t="s">
        <v>192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P63"/>
  <sheetViews>
    <sheetView showGridLines="0" zoomScale="85" workbookViewId="0">
      <pane xSplit="2" ySplit="6" topLeftCell="GG37" activePane="bottomRight" state="frozen"/>
      <selection pane="topRight" activeCell="C1" sqref="C1"/>
      <selection pane="bottomLeft" activeCell="A7" sqref="A7"/>
      <selection pane="bottomRight" activeCell="HN7" sqref="HN7:HP54"/>
    </sheetView>
  </sheetViews>
  <sheetFormatPr baseColWidth="10" defaultColWidth="8.88671875" defaultRowHeight="14.4" x14ac:dyDescent="0.3"/>
  <cols>
    <col min="1" max="1" width="2" customWidth="1"/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  <col min="222" max="224" width="7" customWidth="1"/>
  </cols>
  <sheetData>
    <row r="1" spans="1:2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</row>
    <row r="2" spans="1:2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</row>
    <row r="3" spans="1:224" ht="69" customHeight="1" x14ac:dyDescent="0.3">
      <c r="A3" s="1"/>
      <c r="B3" s="229" t="s">
        <v>70</v>
      </c>
      <c r="C3" s="200"/>
      <c r="D3" s="200"/>
      <c r="E3" s="230" t="s">
        <v>1345</v>
      </c>
      <c r="F3" s="230"/>
      <c r="G3" s="230"/>
      <c r="H3" s="2"/>
      <c r="I3" s="2"/>
      <c r="J3" s="2"/>
      <c r="K3" s="2"/>
      <c r="L3" s="2" t="s">
        <v>1346</v>
      </c>
      <c r="M3" s="2"/>
      <c r="N3" s="2"/>
      <c r="O3" s="2"/>
      <c r="P3" s="2"/>
      <c r="Q3" s="2"/>
      <c r="R3" s="2"/>
      <c r="S3" s="2"/>
      <c r="T3" s="2"/>
      <c r="U3" s="2"/>
      <c r="V3" s="2" t="s">
        <v>1345</v>
      </c>
      <c r="W3" s="2"/>
      <c r="X3" s="2"/>
      <c r="Y3" s="2"/>
      <c r="Z3" s="2"/>
      <c r="AA3" s="2"/>
      <c r="AB3" s="2"/>
      <c r="AC3" s="2" t="s">
        <v>1346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87" t="s">
        <v>1347</v>
      </c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87" t="s">
        <v>1348</v>
      </c>
      <c r="GW3" s="1"/>
      <c r="GX3" s="1"/>
      <c r="GY3" s="1"/>
      <c r="GZ3" s="1"/>
      <c r="HA3" s="1"/>
      <c r="HB3" s="1"/>
      <c r="HC3" s="1"/>
      <c r="HD3" s="1"/>
      <c r="HE3" s="87" t="s">
        <v>1349</v>
      </c>
      <c r="HF3" s="1"/>
      <c r="HG3" s="1"/>
      <c r="HH3" s="1"/>
      <c r="HI3" s="1"/>
      <c r="HJ3" s="1"/>
      <c r="HK3" s="1"/>
      <c r="HL3" s="1"/>
      <c r="HM3" s="1"/>
      <c r="HN3" s="87" t="s">
        <v>957</v>
      </c>
      <c r="HO3" s="1"/>
      <c r="HP3" s="1"/>
    </row>
    <row r="4" spans="1:224" ht="0" hidden="1" customHeight="1" x14ac:dyDescent="0.3">
      <c r="A4" s="1"/>
      <c r="B4" s="88" t="s">
        <v>1350</v>
      </c>
      <c r="C4" s="225" t="s">
        <v>1351</v>
      </c>
      <c r="D4" s="226" t="s">
        <v>83</v>
      </c>
      <c r="E4" s="228"/>
      <c r="F4" s="228"/>
      <c r="G4" s="227"/>
      <c r="H4" s="226" t="s">
        <v>1352</v>
      </c>
      <c r="I4" s="227"/>
      <c r="J4" s="226" t="s">
        <v>1353</v>
      </c>
      <c r="K4" s="227"/>
      <c r="L4" s="226" t="s">
        <v>109</v>
      </c>
      <c r="M4" s="228"/>
      <c r="N4" s="228"/>
      <c r="O4" s="228"/>
      <c r="P4" s="228"/>
      <c r="Q4" s="228"/>
      <c r="R4" s="228"/>
      <c r="S4" s="227"/>
      <c r="T4" s="226" t="s">
        <v>584</v>
      </c>
      <c r="U4" s="228"/>
      <c r="V4" s="227"/>
      <c r="W4" s="225" t="s">
        <v>1354</v>
      </c>
      <c r="X4" s="226" t="s">
        <v>285</v>
      </c>
      <c r="Y4" s="228"/>
      <c r="Z4" s="227"/>
      <c r="AA4" s="226" t="s">
        <v>78</v>
      </c>
      <c r="AB4" s="228"/>
      <c r="AC4" s="228"/>
      <c r="AD4" s="228"/>
      <c r="AE4" s="228"/>
      <c r="AF4" s="228"/>
      <c r="AG4" s="227"/>
      <c r="AH4" s="225" t="s">
        <v>1355</v>
      </c>
      <c r="AI4" s="225" t="s">
        <v>1356</v>
      </c>
      <c r="AJ4" s="225" t="s">
        <v>1357</v>
      </c>
      <c r="AK4" s="226" t="s">
        <v>1358</v>
      </c>
      <c r="AL4" s="227"/>
      <c r="AM4" s="226" t="s">
        <v>1359</v>
      </c>
      <c r="AN4" s="227"/>
      <c r="AO4" s="225" t="s">
        <v>1360</v>
      </c>
      <c r="AP4" s="226" t="s">
        <v>1361</v>
      </c>
      <c r="AQ4" s="227"/>
      <c r="AR4" s="225" t="s">
        <v>1362</v>
      </c>
      <c r="AS4" s="225" t="s">
        <v>1363</v>
      </c>
      <c r="AT4" s="225" t="s">
        <v>1364</v>
      </c>
      <c r="AU4" s="226" t="s">
        <v>106</v>
      </c>
      <c r="AV4" s="228"/>
      <c r="AW4" s="227"/>
      <c r="AX4" s="226" t="s">
        <v>156</v>
      </c>
      <c r="AY4" s="228"/>
      <c r="AZ4" s="228"/>
      <c r="BA4" s="228"/>
      <c r="BB4" s="228"/>
      <c r="BC4" s="227"/>
      <c r="BD4" s="226" t="s">
        <v>1365</v>
      </c>
      <c r="BE4" s="227"/>
      <c r="BF4" s="225" t="s">
        <v>684</v>
      </c>
      <c r="BG4" s="226" t="s">
        <v>89</v>
      </c>
      <c r="BH4" s="228"/>
      <c r="BI4" s="227"/>
      <c r="BJ4" s="226" t="s">
        <v>96</v>
      </c>
      <c r="BK4" s="228"/>
      <c r="BL4" s="228"/>
      <c r="BM4" s="228"/>
      <c r="BN4" s="228"/>
      <c r="BO4" s="228"/>
      <c r="BP4" s="228"/>
      <c r="BQ4" s="228"/>
      <c r="BR4" s="228"/>
      <c r="BS4" s="228"/>
      <c r="BT4" s="228"/>
      <c r="BU4" s="228"/>
      <c r="BV4" s="228"/>
      <c r="BW4" s="227"/>
      <c r="BX4" s="226" t="s">
        <v>1366</v>
      </c>
      <c r="BY4" s="227"/>
      <c r="BZ4" s="225" t="s">
        <v>1367</v>
      </c>
      <c r="CA4" s="226" t="s">
        <v>131</v>
      </c>
      <c r="CB4" s="228"/>
      <c r="CC4" s="228"/>
      <c r="CD4" s="228"/>
      <c r="CE4" s="228"/>
      <c r="CF4" s="228"/>
      <c r="CG4" s="228"/>
      <c r="CH4" s="228"/>
      <c r="CI4" s="228"/>
      <c r="CJ4" s="228"/>
      <c r="CK4" s="228"/>
      <c r="CL4" s="227"/>
      <c r="CM4" s="226" t="s">
        <v>153</v>
      </c>
      <c r="CN4" s="228"/>
      <c r="CO4" s="228"/>
      <c r="CP4" s="227"/>
      <c r="CQ4" s="226" t="s">
        <v>1368</v>
      </c>
      <c r="CR4" s="227"/>
      <c r="CS4" s="226" t="s">
        <v>1369</v>
      </c>
      <c r="CT4" s="227"/>
      <c r="CU4" s="226" t="s">
        <v>1370</v>
      </c>
      <c r="CV4" s="228"/>
      <c r="CW4" s="227"/>
      <c r="CX4" s="226" t="s">
        <v>1371</v>
      </c>
      <c r="CY4" s="228"/>
      <c r="CZ4" s="228"/>
      <c r="DA4" s="227"/>
      <c r="DB4" s="226" t="s">
        <v>1372</v>
      </c>
      <c r="DC4" s="228"/>
      <c r="DD4" s="228"/>
      <c r="DE4" s="228"/>
      <c r="DF4" s="228"/>
      <c r="DG4" s="228"/>
      <c r="DH4" s="228"/>
      <c r="DI4" s="228"/>
      <c r="DJ4" s="228"/>
      <c r="DK4" s="228"/>
      <c r="DL4" s="228"/>
      <c r="DM4" s="227"/>
      <c r="DN4" s="226" t="s">
        <v>1373</v>
      </c>
      <c r="DO4" s="228"/>
      <c r="DP4" s="228"/>
      <c r="DQ4" s="227"/>
      <c r="DR4" s="226" t="s">
        <v>1374</v>
      </c>
      <c r="DS4" s="228"/>
      <c r="DT4" s="228"/>
      <c r="DU4" s="227"/>
      <c r="DV4" s="225"/>
      <c r="DW4" s="226" t="s">
        <v>1375</v>
      </c>
      <c r="DX4" s="228"/>
      <c r="DY4" s="228"/>
      <c r="DZ4" s="228"/>
      <c r="EA4" s="228"/>
      <c r="EB4" s="227"/>
      <c r="EC4" s="1"/>
      <c r="ED4" s="225" t="s">
        <v>1376</v>
      </c>
      <c r="EE4" s="225" t="s">
        <v>1377</v>
      </c>
      <c r="EF4" s="225" t="s">
        <v>1378</v>
      </c>
      <c r="EG4" s="225" t="s">
        <v>1379</v>
      </c>
      <c r="EH4" s="225" t="s">
        <v>1380</v>
      </c>
      <c r="EI4" s="225" t="s">
        <v>1381</v>
      </c>
      <c r="EJ4" s="225" t="s">
        <v>1382</v>
      </c>
      <c r="EK4" s="225" t="s">
        <v>1383</v>
      </c>
      <c r="EL4" s="226" t="s">
        <v>1352</v>
      </c>
      <c r="EM4" s="227"/>
      <c r="EN4" s="226" t="s">
        <v>360</v>
      </c>
      <c r="EO4" s="227"/>
      <c r="EP4" s="225" t="s">
        <v>1355</v>
      </c>
      <c r="EQ4" s="225" t="s">
        <v>1384</v>
      </c>
      <c r="ER4" s="225" t="s">
        <v>1385</v>
      </c>
      <c r="ES4" s="225" t="s">
        <v>1386</v>
      </c>
      <c r="ET4" s="225" t="s">
        <v>1387</v>
      </c>
      <c r="EU4" s="225" t="s">
        <v>1388</v>
      </c>
      <c r="EV4" s="225" t="s">
        <v>1389</v>
      </c>
      <c r="EW4" s="225" t="s">
        <v>1390</v>
      </c>
      <c r="EX4" s="225" t="s">
        <v>1391</v>
      </c>
      <c r="EY4" s="225" t="s">
        <v>1392</v>
      </c>
      <c r="EZ4" s="225" t="s">
        <v>1393</v>
      </c>
      <c r="FA4" s="225" t="s">
        <v>1394</v>
      </c>
      <c r="FB4" s="225" t="s">
        <v>1395</v>
      </c>
      <c r="FC4" s="225" t="s">
        <v>1396</v>
      </c>
      <c r="FD4" s="225" t="s">
        <v>1397</v>
      </c>
      <c r="FE4" s="225" t="s">
        <v>1398</v>
      </c>
      <c r="FF4" s="225" t="s">
        <v>1399</v>
      </c>
      <c r="FG4" s="225" t="s">
        <v>1400</v>
      </c>
      <c r="FH4" s="225" t="s">
        <v>1401</v>
      </c>
      <c r="FI4" s="225" t="s">
        <v>1402</v>
      </c>
      <c r="FJ4" s="225" t="s">
        <v>1403</v>
      </c>
      <c r="FK4" s="225" t="s">
        <v>1404</v>
      </c>
      <c r="FL4" s="225" t="s">
        <v>1405</v>
      </c>
      <c r="FM4" s="226" t="s">
        <v>618</v>
      </c>
      <c r="FN4" s="228"/>
      <c r="FO4" s="228"/>
      <c r="FP4" s="227"/>
      <c r="FQ4" s="226" t="s">
        <v>1406</v>
      </c>
      <c r="FR4" s="227"/>
      <c r="FS4" s="226" t="s">
        <v>96</v>
      </c>
      <c r="FT4" s="228"/>
      <c r="FU4" s="228"/>
      <c r="FV4" s="228"/>
      <c r="FW4" s="228"/>
      <c r="FX4" s="227"/>
      <c r="FY4" s="226" t="s">
        <v>1407</v>
      </c>
      <c r="FZ4" s="227"/>
      <c r="GA4" s="226" t="s">
        <v>621</v>
      </c>
      <c r="GB4" s="228"/>
      <c r="GC4" s="228"/>
      <c r="GD4" s="227"/>
      <c r="GE4" s="225" t="s">
        <v>1408</v>
      </c>
      <c r="GF4" s="225" t="s">
        <v>1409</v>
      </c>
      <c r="GG4" s="225" t="s">
        <v>1410</v>
      </c>
      <c r="GH4" s="226" t="s">
        <v>131</v>
      </c>
      <c r="GI4" s="228"/>
      <c r="GJ4" s="228"/>
      <c r="GK4" s="228"/>
      <c r="GL4" s="227"/>
      <c r="GM4" s="226" t="s">
        <v>624</v>
      </c>
      <c r="GN4" s="228"/>
      <c r="GO4" s="228"/>
      <c r="GP4" s="227"/>
      <c r="GQ4" s="225" t="s">
        <v>1411</v>
      </c>
      <c r="GR4" s="226" t="s">
        <v>1009</v>
      </c>
      <c r="GS4" s="228"/>
      <c r="GT4" s="227"/>
      <c r="GU4" s="1"/>
      <c r="GV4" s="225" t="s">
        <v>1376</v>
      </c>
      <c r="GW4" s="226" t="s">
        <v>1412</v>
      </c>
      <c r="GX4" s="227"/>
      <c r="GY4" s="225" t="s">
        <v>1384</v>
      </c>
      <c r="GZ4" s="225" t="s">
        <v>1398</v>
      </c>
      <c r="HA4" s="225" t="s">
        <v>1399</v>
      </c>
      <c r="HB4" s="225" t="s">
        <v>1400</v>
      </c>
      <c r="HC4" s="225" t="s">
        <v>1404</v>
      </c>
      <c r="HD4" s="1"/>
      <c r="HE4" s="225" t="s">
        <v>1413</v>
      </c>
      <c r="HF4" s="225" t="s">
        <v>1414</v>
      </c>
      <c r="HG4" s="225" t="s">
        <v>1415</v>
      </c>
      <c r="HH4" s="225" t="s">
        <v>1416</v>
      </c>
      <c r="HI4" s="225" t="s">
        <v>1417</v>
      </c>
      <c r="HJ4" s="225" t="s">
        <v>1418</v>
      </c>
      <c r="HK4" s="226" t="s">
        <v>1419</v>
      </c>
      <c r="HL4" s="227"/>
      <c r="HM4" s="1"/>
      <c r="HN4" s="226" t="s">
        <v>1374</v>
      </c>
      <c r="HO4" s="228"/>
      <c r="HP4" s="227"/>
    </row>
    <row r="5" spans="1:224" x14ac:dyDescent="0.3">
      <c r="A5" s="1"/>
      <c r="B5" s="89"/>
      <c r="C5" s="89">
        <v>65333</v>
      </c>
      <c r="D5" s="90">
        <v>101</v>
      </c>
      <c r="E5" s="91">
        <v>102</v>
      </c>
      <c r="F5" s="91">
        <v>42667</v>
      </c>
      <c r="G5" s="92">
        <v>42668</v>
      </c>
      <c r="H5" s="90">
        <v>126</v>
      </c>
      <c r="I5" s="92">
        <v>127</v>
      </c>
      <c r="J5" s="90">
        <v>138</v>
      </c>
      <c r="K5" s="92">
        <v>139</v>
      </c>
      <c r="L5" s="90">
        <v>197</v>
      </c>
      <c r="M5" s="91">
        <v>203</v>
      </c>
      <c r="N5" s="91">
        <v>204</v>
      </c>
      <c r="O5" s="91">
        <v>230</v>
      </c>
      <c r="P5" s="91">
        <v>209</v>
      </c>
      <c r="Q5" s="91">
        <v>56677</v>
      </c>
      <c r="R5" s="91">
        <v>796</v>
      </c>
      <c r="S5" s="92">
        <v>2146</v>
      </c>
      <c r="T5" s="90">
        <v>142</v>
      </c>
      <c r="U5" s="91">
        <v>143</v>
      </c>
      <c r="V5" s="92">
        <v>187</v>
      </c>
      <c r="W5" s="89">
        <v>163</v>
      </c>
      <c r="X5" s="90">
        <v>298</v>
      </c>
      <c r="Y5" s="91">
        <v>299</v>
      </c>
      <c r="Z5" s="92">
        <v>219</v>
      </c>
      <c r="AA5" s="90">
        <v>151</v>
      </c>
      <c r="AB5" s="91">
        <v>152</v>
      </c>
      <c r="AC5" s="91">
        <v>153</v>
      </c>
      <c r="AD5" s="91">
        <v>154</v>
      </c>
      <c r="AE5" s="91">
        <v>756</v>
      </c>
      <c r="AF5" s="91">
        <v>156</v>
      </c>
      <c r="AG5" s="92">
        <v>155</v>
      </c>
      <c r="AH5" s="89">
        <v>182</v>
      </c>
      <c r="AI5" s="89">
        <v>212</v>
      </c>
      <c r="AJ5" s="89">
        <v>758</v>
      </c>
      <c r="AK5" s="90">
        <v>263</v>
      </c>
      <c r="AL5" s="92">
        <v>265</v>
      </c>
      <c r="AM5" s="90">
        <v>775</v>
      </c>
      <c r="AN5" s="92">
        <v>777</v>
      </c>
      <c r="AO5" s="89">
        <v>2154</v>
      </c>
      <c r="AP5" s="90">
        <v>150</v>
      </c>
      <c r="AQ5" s="92">
        <v>149</v>
      </c>
      <c r="AR5" s="89">
        <v>188</v>
      </c>
      <c r="AS5" s="89">
        <v>2131</v>
      </c>
      <c r="AT5" s="89">
        <v>755</v>
      </c>
      <c r="AU5" s="90">
        <v>252</v>
      </c>
      <c r="AV5" s="91">
        <v>249</v>
      </c>
      <c r="AW5" s="92">
        <v>250</v>
      </c>
      <c r="AX5" s="90">
        <v>117</v>
      </c>
      <c r="AY5" s="91">
        <v>119</v>
      </c>
      <c r="AZ5" s="91">
        <v>120</v>
      </c>
      <c r="BA5" s="91">
        <v>189</v>
      </c>
      <c r="BB5" s="91">
        <v>122</v>
      </c>
      <c r="BC5" s="92">
        <v>266</v>
      </c>
      <c r="BD5" s="90">
        <v>337</v>
      </c>
      <c r="BE5" s="92">
        <v>338</v>
      </c>
      <c r="BF5" s="89">
        <v>251</v>
      </c>
      <c r="BG5" s="90">
        <v>115</v>
      </c>
      <c r="BH5" s="91">
        <v>239</v>
      </c>
      <c r="BI5" s="92">
        <v>288</v>
      </c>
      <c r="BJ5" s="90">
        <v>240</v>
      </c>
      <c r="BK5" s="91">
        <v>241</v>
      </c>
      <c r="BL5" s="91">
        <v>242</v>
      </c>
      <c r="BM5" s="91">
        <v>191</v>
      </c>
      <c r="BN5" s="91">
        <v>194</v>
      </c>
      <c r="BO5" s="91">
        <v>196</v>
      </c>
      <c r="BP5" s="91">
        <v>207</v>
      </c>
      <c r="BQ5" s="91">
        <v>236</v>
      </c>
      <c r="BR5" s="91">
        <v>795</v>
      </c>
      <c r="BS5" s="91">
        <v>285</v>
      </c>
      <c r="BT5" s="91">
        <v>995</v>
      </c>
      <c r="BU5" s="91">
        <v>996</v>
      </c>
      <c r="BV5" s="91">
        <v>997</v>
      </c>
      <c r="BW5" s="92">
        <v>766</v>
      </c>
      <c r="BX5" s="90">
        <v>926</v>
      </c>
      <c r="BY5" s="92">
        <v>924</v>
      </c>
      <c r="BZ5" s="89">
        <v>121</v>
      </c>
      <c r="CA5" s="90">
        <v>103</v>
      </c>
      <c r="CB5" s="91">
        <v>104</v>
      </c>
      <c r="CC5" s="91">
        <v>106</v>
      </c>
      <c r="CD5" s="91">
        <v>105</v>
      </c>
      <c r="CE5" s="91">
        <v>107</v>
      </c>
      <c r="CF5" s="91">
        <v>110</v>
      </c>
      <c r="CG5" s="91">
        <v>109</v>
      </c>
      <c r="CH5" s="91">
        <v>144</v>
      </c>
      <c r="CI5" s="91">
        <v>113</v>
      </c>
      <c r="CJ5" s="91">
        <v>114</v>
      </c>
      <c r="CK5" s="91">
        <v>193</v>
      </c>
      <c r="CL5" s="92">
        <v>208</v>
      </c>
      <c r="CM5" s="90">
        <v>786</v>
      </c>
      <c r="CN5" s="91">
        <v>787</v>
      </c>
      <c r="CO5" s="91">
        <v>788</v>
      </c>
      <c r="CP5" s="92">
        <v>789</v>
      </c>
      <c r="CQ5" s="90">
        <v>248</v>
      </c>
      <c r="CR5" s="92">
        <v>2159</v>
      </c>
      <c r="CS5" s="90">
        <v>267</v>
      </c>
      <c r="CT5" s="92">
        <v>268</v>
      </c>
      <c r="CU5" s="90">
        <v>-1222</v>
      </c>
      <c r="CV5" s="91">
        <v>-1223</v>
      </c>
      <c r="CW5" s="92">
        <v>-1224</v>
      </c>
      <c r="CX5" s="90">
        <v>1221</v>
      </c>
      <c r="CY5" s="91">
        <v>1222</v>
      </c>
      <c r="CZ5" s="91">
        <v>1223</v>
      </c>
      <c r="DA5" s="92">
        <v>1224</v>
      </c>
      <c r="DB5" s="90">
        <v>1250</v>
      </c>
      <c r="DC5" s="91">
        <v>1251</v>
      </c>
      <c r="DD5" s="91">
        <v>1252</v>
      </c>
      <c r="DE5" s="91">
        <v>1253</v>
      </c>
      <c r="DF5" s="91">
        <v>1254</v>
      </c>
      <c r="DG5" s="91">
        <v>1255</v>
      </c>
      <c r="DH5" s="91">
        <v>1256</v>
      </c>
      <c r="DI5" s="91">
        <v>1257</v>
      </c>
      <c r="DJ5" s="91">
        <v>1258</v>
      </c>
      <c r="DK5" s="91">
        <v>1259</v>
      </c>
      <c r="DL5" s="91">
        <v>1260</v>
      </c>
      <c r="DM5" s="92">
        <v>1261</v>
      </c>
      <c r="DN5" s="90">
        <v>1226</v>
      </c>
      <c r="DO5" s="91">
        <v>1219</v>
      </c>
      <c r="DP5" s="91">
        <v>1220</v>
      </c>
      <c r="DQ5" s="92">
        <v>-1203</v>
      </c>
      <c r="DR5" s="90">
        <v>1227</v>
      </c>
      <c r="DS5" s="91">
        <v>1205</v>
      </c>
      <c r="DT5" s="91">
        <v>1207</v>
      </c>
      <c r="DU5" s="92">
        <v>1206</v>
      </c>
      <c r="DV5" s="89">
        <v>1218</v>
      </c>
      <c r="DW5" s="90">
        <v>1211</v>
      </c>
      <c r="DX5" s="91">
        <v>1212</v>
      </c>
      <c r="DY5" s="91">
        <v>1213</v>
      </c>
      <c r="DZ5" s="91">
        <v>1214</v>
      </c>
      <c r="EA5" s="91">
        <v>1229</v>
      </c>
      <c r="EB5" s="92">
        <v>-1221</v>
      </c>
      <c r="EC5" s="1"/>
      <c r="ED5" s="89">
        <v>289</v>
      </c>
      <c r="EE5" s="89">
        <v>2194</v>
      </c>
      <c r="EF5" s="89">
        <v>303</v>
      </c>
      <c r="EG5" s="89">
        <v>59715</v>
      </c>
      <c r="EH5" s="89">
        <v>62255</v>
      </c>
      <c r="EI5" s="89">
        <v>1263</v>
      </c>
      <c r="EJ5" s="89">
        <v>61800</v>
      </c>
      <c r="EK5" s="89">
        <v>69125</v>
      </c>
      <c r="EL5" s="90">
        <v>216</v>
      </c>
      <c r="EM5" s="92">
        <v>198</v>
      </c>
      <c r="EN5" s="90">
        <v>70400</v>
      </c>
      <c r="EO5" s="92">
        <v>76068</v>
      </c>
      <c r="EP5" s="89">
        <v>49607</v>
      </c>
      <c r="EQ5" s="89">
        <v>213</v>
      </c>
      <c r="ER5" s="89">
        <v>214</v>
      </c>
      <c r="ES5" s="89">
        <v>260</v>
      </c>
      <c r="ET5" s="89">
        <v>2152</v>
      </c>
      <c r="EU5" s="89">
        <v>2128</v>
      </c>
      <c r="EV5" s="89">
        <v>247</v>
      </c>
      <c r="EW5" s="89">
        <v>228</v>
      </c>
      <c r="EX5" s="89">
        <v>2135</v>
      </c>
      <c r="EY5" s="89">
        <v>261</v>
      </c>
      <c r="EZ5" s="89">
        <v>237</v>
      </c>
      <c r="FA5" s="89">
        <v>253</v>
      </c>
      <c r="FB5" s="89">
        <v>770</v>
      </c>
      <c r="FC5" s="89">
        <v>235</v>
      </c>
      <c r="FD5" s="89">
        <v>238</v>
      </c>
      <c r="FE5" s="89">
        <v>232</v>
      </c>
      <c r="FF5" s="89">
        <v>2190</v>
      </c>
      <c r="FG5" s="89">
        <v>69867</v>
      </c>
      <c r="FH5" s="89">
        <v>2184</v>
      </c>
      <c r="FI5" s="89">
        <v>61855</v>
      </c>
      <c r="FJ5" s="89">
        <v>223</v>
      </c>
      <c r="FK5" s="89">
        <v>75066</v>
      </c>
      <c r="FL5" s="89">
        <v>75566</v>
      </c>
      <c r="FM5" s="90">
        <v>226</v>
      </c>
      <c r="FN5" s="91">
        <v>201</v>
      </c>
      <c r="FO5" s="91">
        <v>258</v>
      </c>
      <c r="FP5" s="92">
        <v>259</v>
      </c>
      <c r="FQ5" s="90">
        <v>257</v>
      </c>
      <c r="FR5" s="92">
        <v>256</v>
      </c>
      <c r="FS5" s="90">
        <v>2148</v>
      </c>
      <c r="FT5" s="91">
        <v>58288</v>
      </c>
      <c r="FU5" s="91">
        <v>58289</v>
      </c>
      <c r="FV5" s="91">
        <v>58839</v>
      </c>
      <c r="FW5" s="91">
        <v>58840</v>
      </c>
      <c r="FX5" s="92">
        <v>75260</v>
      </c>
      <c r="FY5" s="90">
        <v>296</v>
      </c>
      <c r="FZ5" s="92">
        <v>297</v>
      </c>
      <c r="GA5" s="90">
        <v>211</v>
      </c>
      <c r="GB5" s="91">
        <v>2175</v>
      </c>
      <c r="GC5" s="91">
        <v>2178</v>
      </c>
      <c r="GD5" s="92">
        <v>2181</v>
      </c>
      <c r="GE5" s="89">
        <v>1262</v>
      </c>
      <c r="GF5" s="89">
        <v>63425</v>
      </c>
      <c r="GG5" s="89">
        <v>233</v>
      </c>
      <c r="GH5" s="90">
        <v>2150</v>
      </c>
      <c r="GI5" s="91">
        <v>2165</v>
      </c>
      <c r="GJ5" s="91">
        <v>2161</v>
      </c>
      <c r="GK5" s="91">
        <v>61197</v>
      </c>
      <c r="GL5" s="92">
        <v>58851</v>
      </c>
      <c r="GM5" s="90">
        <v>225</v>
      </c>
      <c r="GN5" s="91">
        <v>2201</v>
      </c>
      <c r="GO5" s="91">
        <v>2171</v>
      </c>
      <c r="GP5" s="92">
        <v>760</v>
      </c>
      <c r="GQ5" s="89">
        <v>234</v>
      </c>
      <c r="GR5" s="90">
        <v>215</v>
      </c>
      <c r="GS5" s="91">
        <v>917</v>
      </c>
      <c r="GT5" s="92">
        <v>920</v>
      </c>
      <c r="GU5" s="1"/>
      <c r="GV5" s="89">
        <v>289</v>
      </c>
      <c r="GW5" s="90">
        <v>58333</v>
      </c>
      <c r="GX5" s="92">
        <v>58336</v>
      </c>
      <c r="GY5" s="89">
        <v>213</v>
      </c>
      <c r="GZ5" s="89">
        <v>232</v>
      </c>
      <c r="HA5" s="89">
        <v>2190</v>
      </c>
      <c r="HB5" s="89">
        <v>69867</v>
      </c>
      <c r="HC5" s="89">
        <v>75066</v>
      </c>
      <c r="HD5" s="1"/>
      <c r="HE5" s="89">
        <v>221</v>
      </c>
      <c r="HF5" s="89">
        <v>222</v>
      </c>
      <c r="HG5" s="89">
        <v>224</v>
      </c>
      <c r="HH5" s="89">
        <v>2187</v>
      </c>
      <c r="HI5" s="89">
        <v>227</v>
      </c>
      <c r="HJ5" s="89">
        <v>49400</v>
      </c>
      <c r="HK5" s="90">
        <v>199</v>
      </c>
      <c r="HL5" s="92">
        <v>200</v>
      </c>
      <c r="HM5" s="1"/>
      <c r="HN5" s="90">
        <v>7000</v>
      </c>
      <c r="HO5" s="91">
        <v>7001</v>
      </c>
      <c r="HP5" s="92">
        <v>7002</v>
      </c>
    </row>
    <row r="6" spans="1:224" ht="169.95" customHeight="1" x14ac:dyDescent="0.3">
      <c r="A6" s="1"/>
      <c r="B6" s="93" t="s">
        <v>1420</v>
      </c>
      <c r="C6" s="93" t="s">
        <v>636</v>
      </c>
      <c r="D6" s="94" t="s">
        <v>637</v>
      </c>
      <c r="E6" s="95" t="s">
        <v>302</v>
      </c>
      <c r="F6" s="95" t="s">
        <v>638</v>
      </c>
      <c r="G6" s="96" t="s">
        <v>639</v>
      </c>
      <c r="H6" s="94" t="s">
        <v>640</v>
      </c>
      <c r="I6" s="96" t="s">
        <v>641</v>
      </c>
      <c r="J6" s="94" t="s">
        <v>642</v>
      </c>
      <c r="K6" s="96" t="s">
        <v>643</v>
      </c>
      <c r="L6" s="94" t="s">
        <v>644</v>
      </c>
      <c r="M6" s="95" t="s">
        <v>645</v>
      </c>
      <c r="N6" s="95" t="s">
        <v>646</v>
      </c>
      <c r="O6" s="95" t="s">
        <v>647</v>
      </c>
      <c r="P6" s="95" t="s">
        <v>648</v>
      </c>
      <c r="Q6" s="95" t="s">
        <v>649</v>
      </c>
      <c r="R6" s="95" t="s">
        <v>357</v>
      </c>
      <c r="S6" s="96" t="s">
        <v>650</v>
      </c>
      <c r="T6" s="94" t="s">
        <v>651</v>
      </c>
      <c r="U6" s="95" t="s">
        <v>652</v>
      </c>
      <c r="V6" s="96" t="s">
        <v>653</v>
      </c>
      <c r="W6" s="93" t="s">
        <v>654</v>
      </c>
      <c r="X6" s="94" t="s">
        <v>655</v>
      </c>
      <c r="Y6" s="95" t="s">
        <v>656</v>
      </c>
      <c r="Z6" s="96" t="s">
        <v>292</v>
      </c>
      <c r="AA6" s="94" t="s">
        <v>657</v>
      </c>
      <c r="AB6" s="95" t="s">
        <v>271</v>
      </c>
      <c r="AC6" s="95" t="s">
        <v>273</v>
      </c>
      <c r="AD6" s="95" t="s">
        <v>658</v>
      </c>
      <c r="AE6" s="95" t="s">
        <v>659</v>
      </c>
      <c r="AF6" s="95" t="s">
        <v>660</v>
      </c>
      <c r="AG6" s="96" t="s">
        <v>661</v>
      </c>
      <c r="AH6" s="93" t="s">
        <v>662</v>
      </c>
      <c r="AI6" s="93" t="s">
        <v>663</v>
      </c>
      <c r="AJ6" s="93" t="s">
        <v>664</v>
      </c>
      <c r="AK6" s="94" t="s">
        <v>665</v>
      </c>
      <c r="AL6" s="96" t="s">
        <v>666</v>
      </c>
      <c r="AM6" s="94" t="s">
        <v>667</v>
      </c>
      <c r="AN6" s="96" t="s">
        <v>668</v>
      </c>
      <c r="AO6" s="93" t="s">
        <v>586</v>
      </c>
      <c r="AP6" s="94" t="s">
        <v>669</v>
      </c>
      <c r="AQ6" s="96" t="s">
        <v>670</v>
      </c>
      <c r="AR6" s="93" t="s">
        <v>671</v>
      </c>
      <c r="AS6" s="93" t="s">
        <v>672</v>
      </c>
      <c r="AT6" s="93" t="s">
        <v>673</v>
      </c>
      <c r="AU6" s="94" t="s">
        <v>674</v>
      </c>
      <c r="AV6" s="95" t="s">
        <v>675</v>
      </c>
      <c r="AW6" s="96" t="s">
        <v>676</v>
      </c>
      <c r="AX6" s="94" t="s">
        <v>677</v>
      </c>
      <c r="AY6" s="95" t="s">
        <v>678</v>
      </c>
      <c r="AZ6" s="95" t="s">
        <v>679</v>
      </c>
      <c r="BA6" s="95" t="s">
        <v>680</v>
      </c>
      <c r="BB6" s="95" t="s">
        <v>681</v>
      </c>
      <c r="BC6" s="96" t="s">
        <v>507</v>
      </c>
      <c r="BD6" s="94" t="s">
        <v>682</v>
      </c>
      <c r="BE6" s="96" t="s">
        <v>683</v>
      </c>
      <c r="BF6" s="93" t="s">
        <v>684</v>
      </c>
      <c r="BG6" s="94" t="s">
        <v>685</v>
      </c>
      <c r="BH6" s="95" t="s">
        <v>686</v>
      </c>
      <c r="BI6" s="96" t="s">
        <v>687</v>
      </c>
      <c r="BJ6" s="94" t="s">
        <v>688</v>
      </c>
      <c r="BK6" s="95" t="s">
        <v>689</v>
      </c>
      <c r="BL6" s="95" t="s">
        <v>690</v>
      </c>
      <c r="BM6" s="95" t="s">
        <v>338</v>
      </c>
      <c r="BN6" s="95" t="s">
        <v>691</v>
      </c>
      <c r="BO6" s="95" t="s">
        <v>692</v>
      </c>
      <c r="BP6" s="95" t="s">
        <v>693</v>
      </c>
      <c r="BQ6" s="95" t="s">
        <v>694</v>
      </c>
      <c r="BR6" s="95" t="s">
        <v>695</v>
      </c>
      <c r="BS6" s="95" t="s">
        <v>696</v>
      </c>
      <c r="BT6" s="95" t="s">
        <v>697</v>
      </c>
      <c r="BU6" s="95" t="s">
        <v>698</v>
      </c>
      <c r="BV6" s="95" t="s">
        <v>699</v>
      </c>
      <c r="BW6" s="96" t="s">
        <v>334</v>
      </c>
      <c r="BX6" s="94" t="s">
        <v>700</v>
      </c>
      <c r="BY6" s="96" t="s">
        <v>701</v>
      </c>
      <c r="BZ6" s="93" t="s">
        <v>702</v>
      </c>
      <c r="CA6" s="94" t="s">
        <v>703</v>
      </c>
      <c r="CB6" s="95" t="s">
        <v>704</v>
      </c>
      <c r="CC6" s="95" t="s">
        <v>705</v>
      </c>
      <c r="CD6" s="95" t="s">
        <v>706</v>
      </c>
      <c r="CE6" s="95" t="s">
        <v>707</v>
      </c>
      <c r="CF6" s="95" t="s">
        <v>708</v>
      </c>
      <c r="CG6" s="95" t="s">
        <v>709</v>
      </c>
      <c r="CH6" s="95" t="s">
        <v>710</v>
      </c>
      <c r="CI6" s="95" t="s">
        <v>711</v>
      </c>
      <c r="CJ6" s="95" t="s">
        <v>712</v>
      </c>
      <c r="CK6" s="95" t="s">
        <v>713</v>
      </c>
      <c r="CL6" s="96" t="s">
        <v>714</v>
      </c>
      <c r="CM6" s="94" t="s">
        <v>715</v>
      </c>
      <c r="CN6" s="95" t="s">
        <v>716</v>
      </c>
      <c r="CO6" s="95" t="s">
        <v>717</v>
      </c>
      <c r="CP6" s="96" t="s">
        <v>718</v>
      </c>
      <c r="CQ6" s="94" t="s">
        <v>719</v>
      </c>
      <c r="CR6" s="96" t="s">
        <v>720</v>
      </c>
      <c r="CS6" s="94" t="s">
        <v>721</v>
      </c>
      <c r="CT6" s="96" t="s">
        <v>722</v>
      </c>
      <c r="CU6" s="94" t="s">
        <v>1421</v>
      </c>
      <c r="CV6" s="95" t="s">
        <v>1422</v>
      </c>
      <c r="CW6" s="96" t="s">
        <v>1423</v>
      </c>
      <c r="CX6" s="94" t="s">
        <v>1424</v>
      </c>
      <c r="CY6" s="95" t="s">
        <v>1425</v>
      </c>
      <c r="CZ6" s="95" t="s">
        <v>1426</v>
      </c>
      <c r="DA6" s="96" t="s">
        <v>1427</v>
      </c>
      <c r="DB6" s="94" t="s">
        <v>1428</v>
      </c>
      <c r="DC6" s="95" t="s">
        <v>1429</v>
      </c>
      <c r="DD6" s="95" t="s">
        <v>1430</v>
      </c>
      <c r="DE6" s="95" t="s">
        <v>1431</v>
      </c>
      <c r="DF6" s="95" t="s">
        <v>1432</v>
      </c>
      <c r="DG6" s="95" t="s">
        <v>1433</v>
      </c>
      <c r="DH6" s="95" t="s">
        <v>1434</v>
      </c>
      <c r="DI6" s="95" t="s">
        <v>1435</v>
      </c>
      <c r="DJ6" s="95" t="s">
        <v>1436</v>
      </c>
      <c r="DK6" s="95" t="s">
        <v>1437</v>
      </c>
      <c r="DL6" s="95" t="s">
        <v>1438</v>
      </c>
      <c r="DM6" s="96" t="s">
        <v>1439</v>
      </c>
      <c r="DN6" s="94" t="s">
        <v>1440</v>
      </c>
      <c r="DO6" s="95" t="s">
        <v>1441</v>
      </c>
      <c r="DP6" s="95" t="s">
        <v>1442</v>
      </c>
      <c r="DQ6" s="96" t="s">
        <v>1443</v>
      </c>
      <c r="DR6" s="94" t="s">
        <v>1444</v>
      </c>
      <c r="DS6" s="95" t="s">
        <v>1445</v>
      </c>
      <c r="DT6" s="95" t="s">
        <v>1446</v>
      </c>
      <c r="DU6" s="96" t="s">
        <v>1447</v>
      </c>
      <c r="DV6" s="93" t="s">
        <v>1448</v>
      </c>
      <c r="DW6" s="94" t="s">
        <v>1449</v>
      </c>
      <c r="DX6" s="95" t="s">
        <v>1450</v>
      </c>
      <c r="DY6" s="95" t="s">
        <v>1451</v>
      </c>
      <c r="DZ6" s="95" t="s">
        <v>1452</v>
      </c>
      <c r="EA6" s="95" t="s">
        <v>1453</v>
      </c>
      <c r="EB6" s="96" t="s">
        <v>1454</v>
      </c>
      <c r="EC6" s="1"/>
      <c r="ED6" s="93" t="s">
        <v>785</v>
      </c>
      <c r="EE6" s="93" t="s">
        <v>723</v>
      </c>
      <c r="EF6" s="93" t="s">
        <v>724</v>
      </c>
      <c r="EG6" s="93" t="s">
        <v>53</v>
      </c>
      <c r="EH6" s="93" t="s">
        <v>725</v>
      </c>
      <c r="EI6" s="93" t="s">
        <v>726</v>
      </c>
      <c r="EJ6" s="93" t="s">
        <v>727</v>
      </c>
      <c r="EK6" s="93" t="s">
        <v>728</v>
      </c>
      <c r="EL6" s="94" t="s">
        <v>729</v>
      </c>
      <c r="EM6" s="96" t="s">
        <v>730</v>
      </c>
      <c r="EN6" s="94" t="s">
        <v>731</v>
      </c>
      <c r="EO6" s="96" t="s">
        <v>732</v>
      </c>
      <c r="EP6" s="93" t="s">
        <v>733</v>
      </c>
      <c r="EQ6" s="93" t="s">
        <v>183</v>
      </c>
      <c r="ER6" s="93" t="s">
        <v>734</v>
      </c>
      <c r="ES6" s="93" t="s">
        <v>735</v>
      </c>
      <c r="ET6" s="93" t="s">
        <v>736</v>
      </c>
      <c r="EU6" s="93" t="s">
        <v>737</v>
      </c>
      <c r="EV6" s="93" t="s">
        <v>738</v>
      </c>
      <c r="EW6" s="93" t="s">
        <v>739</v>
      </c>
      <c r="EX6" s="93" t="s">
        <v>740</v>
      </c>
      <c r="EY6" s="93" t="s">
        <v>741</v>
      </c>
      <c r="EZ6" s="93" t="s">
        <v>742</v>
      </c>
      <c r="FA6" s="93" t="s">
        <v>743</v>
      </c>
      <c r="FB6" s="93" t="s">
        <v>744</v>
      </c>
      <c r="FC6" s="93" t="s">
        <v>745</v>
      </c>
      <c r="FD6" s="93" t="s">
        <v>746</v>
      </c>
      <c r="FE6" s="93" t="s">
        <v>788</v>
      </c>
      <c r="FF6" s="93" t="s">
        <v>789</v>
      </c>
      <c r="FG6" s="93" t="s">
        <v>201</v>
      </c>
      <c r="FH6" s="93" t="s">
        <v>747</v>
      </c>
      <c r="FI6" s="93" t="s">
        <v>748</v>
      </c>
      <c r="FJ6" s="93" t="s">
        <v>749</v>
      </c>
      <c r="FK6" s="93" t="s">
        <v>790</v>
      </c>
      <c r="FL6" s="93" t="s">
        <v>750</v>
      </c>
      <c r="FM6" s="94" t="s">
        <v>751</v>
      </c>
      <c r="FN6" s="95" t="s">
        <v>752</v>
      </c>
      <c r="FO6" s="95" t="s">
        <v>753</v>
      </c>
      <c r="FP6" s="96" t="s">
        <v>754</v>
      </c>
      <c r="FQ6" s="94" t="s">
        <v>755</v>
      </c>
      <c r="FR6" s="96" t="s">
        <v>756</v>
      </c>
      <c r="FS6" s="94" t="s">
        <v>757</v>
      </c>
      <c r="FT6" s="95" t="s">
        <v>758</v>
      </c>
      <c r="FU6" s="95" t="s">
        <v>759</v>
      </c>
      <c r="FV6" s="95" t="s">
        <v>760</v>
      </c>
      <c r="FW6" s="95" t="s">
        <v>761</v>
      </c>
      <c r="FX6" s="96" t="s">
        <v>762</v>
      </c>
      <c r="FY6" s="94" t="s">
        <v>763</v>
      </c>
      <c r="FZ6" s="96" t="s">
        <v>764</v>
      </c>
      <c r="GA6" s="94" t="s">
        <v>765</v>
      </c>
      <c r="GB6" s="95" t="s">
        <v>766</v>
      </c>
      <c r="GC6" s="95" t="s">
        <v>767</v>
      </c>
      <c r="GD6" s="96" t="s">
        <v>768</v>
      </c>
      <c r="GE6" s="93" t="s">
        <v>769</v>
      </c>
      <c r="GF6" s="93" t="s">
        <v>770</v>
      </c>
      <c r="GG6" s="93" t="s">
        <v>771</v>
      </c>
      <c r="GH6" s="94" t="s">
        <v>772</v>
      </c>
      <c r="GI6" s="95" t="s">
        <v>773</v>
      </c>
      <c r="GJ6" s="95" t="s">
        <v>774</v>
      </c>
      <c r="GK6" s="95" t="s">
        <v>775</v>
      </c>
      <c r="GL6" s="96" t="s">
        <v>776</v>
      </c>
      <c r="GM6" s="94" t="s">
        <v>777</v>
      </c>
      <c r="GN6" s="95" t="s">
        <v>778</v>
      </c>
      <c r="GO6" s="95" t="s">
        <v>779</v>
      </c>
      <c r="GP6" s="96" t="s">
        <v>780</v>
      </c>
      <c r="GQ6" s="93" t="s">
        <v>781</v>
      </c>
      <c r="GR6" s="94" t="s">
        <v>782</v>
      </c>
      <c r="GS6" s="95" t="s">
        <v>783</v>
      </c>
      <c r="GT6" s="96" t="s">
        <v>784</v>
      </c>
      <c r="GU6" s="1"/>
      <c r="GV6" s="93" t="s">
        <v>785</v>
      </c>
      <c r="GW6" s="94" t="s">
        <v>786</v>
      </c>
      <c r="GX6" s="96" t="s">
        <v>787</v>
      </c>
      <c r="GY6" s="93" t="s">
        <v>183</v>
      </c>
      <c r="GZ6" s="93" t="s">
        <v>788</v>
      </c>
      <c r="HA6" s="93" t="s">
        <v>789</v>
      </c>
      <c r="HB6" s="93" t="s">
        <v>201</v>
      </c>
      <c r="HC6" s="93" t="s">
        <v>790</v>
      </c>
      <c r="HD6" s="1"/>
      <c r="HE6" s="93" t="s">
        <v>792</v>
      </c>
      <c r="HF6" s="93" t="s">
        <v>793</v>
      </c>
      <c r="HG6" s="93" t="s">
        <v>794</v>
      </c>
      <c r="HH6" s="93" t="s">
        <v>795</v>
      </c>
      <c r="HI6" s="93" t="s">
        <v>796</v>
      </c>
      <c r="HJ6" s="93" t="s">
        <v>797</v>
      </c>
      <c r="HK6" s="94" t="s">
        <v>798</v>
      </c>
      <c r="HL6" s="96" t="s">
        <v>799</v>
      </c>
      <c r="HM6" s="1"/>
      <c r="HN6" s="94" t="s">
        <v>1455</v>
      </c>
      <c r="HO6" s="95" t="s">
        <v>1456</v>
      </c>
      <c r="HP6" s="96" t="s">
        <v>1457</v>
      </c>
    </row>
    <row r="7" spans="1:224" x14ac:dyDescent="0.3">
      <c r="A7" s="1"/>
      <c r="B7" s="97" t="s">
        <v>800</v>
      </c>
      <c r="C7" s="98"/>
      <c r="D7" s="99"/>
      <c r="E7" s="100"/>
      <c r="F7" s="100">
        <v>8.8258700000000001</v>
      </c>
      <c r="G7" s="101">
        <v>8.5166900000000005</v>
      </c>
      <c r="H7" s="99"/>
      <c r="I7" s="101"/>
      <c r="J7" s="99">
        <v>81.096100000000007</v>
      </c>
      <c r="K7" s="101"/>
      <c r="L7" s="99"/>
      <c r="M7" s="100"/>
      <c r="N7" s="100"/>
      <c r="O7" s="100"/>
      <c r="P7" s="100"/>
      <c r="Q7" s="100"/>
      <c r="R7" s="100"/>
      <c r="S7" s="101"/>
      <c r="T7" s="99">
        <v>18.14123</v>
      </c>
      <c r="U7" s="100"/>
      <c r="V7" s="101">
        <v>1.0612699999999999</v>
      </c>
      <c r="W7" s="98"/>
      <c r="X7" s="99"/>
      <c r="Y7" s="100"/>
      <c r="Z7" s="101">
        <v>23.060680000000001</v>
      </c>
      <c r="AA7" s="99"/>
      <c r="AB7" s="100"/>
      <c r="AC7" s="100"/>
      <c r="AD7" s="100"/>
      <c r="AE7" s="100">
        <v>11.413130000000001</v>
      </c>
      <c r="AF7" s="100">
        <v>23.889150000000001</v>
      </c>
      <c r="AG7" s="101">
        <v>10.22284</v>
      </c>
      <c r="AH7" s="98"/>
      <c r="AI7" s="98"/>
      <c r="AJ7" s="98">
        <v>175.92341999999999</v>
      </c>
      <c r="AK7" s="99"/>
      <c r="AL7" s="101">
        <v>7.8466800000000001</v>
      </c>
      <c r="AM7" s="99"/>
      <c r="AN7" s="101"/>
      <c r="AO7" s="98"/>
      <c r="AP7" s="99"/>
      <c r="AQ7" s="101"/>
      <c r="AR7" s="98"/>
      <c r="AS7" s="98"/>
      <c r="AT7" s="98"/>
      <c r="AU7" s="99"/>
      <c r="AV7" s="100"/>
      <c r="AW7" s="101"/>
      <c r="AX7" s="99"/>
      <c r="AY7" s="100"/>
      <c r="AZ7" s="100"/>
      <c r="BA7" s="100"/>
      <c r="BB7" s="100"/>
      <c r="BC7" s="101"/>
      <c r="BD7" s="99"/>
      <c r="BE7" s="101"/>
      <c r="BF7" s="98"/>
      <c r="BG7" s="99">
        <v>25</v>
      </c>
      <c r="BH7" s="100">
        <v>184.87493000000001</v>
      </c>
      <c r="BI7" s="101"/>
      <c r="BJ7" s="99">
        <v>164.44227000000001</v>
      </c>
      <c r="BK7" s="100">
        <v>165.47058000000001</v>
      </c>
      <c r="BL7" s="100">
        <v>165.59853000000001</v>
      </c>
      <c r="BM7" s="100"/>
      <c r="BN7" s="100"/>
      <c r="BO7" s="100"/>
      <c r="BP7" s="100"/>
      <c r="BQ7" s="100"/>
      <c r="BR7" s="100"/>
      <c r="BS7" s="100">
        <v>110.49702000000001</v>
      </c>
      <c r="BT7" s="100">
        <v>206.49456000000001</v>
      </c>
      <c r="BU7" s="100">
        <v>206.11548999999999</v>
      </c>
      <c r="BV7" s="100">
        <v>205.99002999999999</v>
      </c>
      <c r="BW7" s="101"/>
      <c r="BX7" s="99">
        <v>17.41583</v>
      </c>
      <c r="BY7" s="101">
        <v>44.053669999999997</v>
      </c>
      <c r="BZ7" s="98"/>
      <c r="CA7" s="99"/>
      <c r="CB7" s="100"/>
      <c r="CC7" s="100"/>
      <c r="CD7" s="100"/>
      <c r="CE7" s="100"/>
      <c r="CF7" s="100">
        <v>118.14735</v>
      </c>
      <c r="CG7" s="100"/>
      <c r="CH7" s="100"/>
      <c r="CI7" s="100"/>
      <c r="CJ7" s="100"/>
      <c r="CK7" s="100"/>
      <c r="CL7" s="101"/>
      <c r="CM7" s="99">
        <v>180.55348000000001</v>
      </c>
      <c r="CN7" s="100">
        <v>180.52450999999999</v>
      </c>
      <c r="CO7" s="100">
        <v>181.33356000000001</v>
      </c>
      <c r="CP7" s="101">
        <v>181.02912000000001</v>
      </c>
      <c r="CQ7" s="99"/>
      <c r="CR7" s="101"/>
      <c r="CS7" s="99"/>
      <c r="CT7" s="101"/>
      <c r="CU7" s="99"/>
      <c r="CV7" s="100"/>
      <c r="CW7" s="102"/>
      <c r="CX7" s="99"/>
      <c r="CY7" s="100"/>
      <c r="CZ7" s="100"/>
      <c r="DA7" s="101"/>
      <c r="DB7" s="99"/>
      <c r="DC7" s="100"/>
      <c r="DD7" s="100"/>
      <c r="DE7" s="100"/>
      <c r="DF7" s="100"/>
      <c r="DG7" s="100"/>
      <c r="DH7" s="100"/>
      <c r="DI7" s="100"/>
      <c r="DJ7" s="100"/>
      <c r="DK7" s="100"/>
      <c r="DL7" s="100"/>
      <c r="DM7" s="101"/>
      <c r="DN7" s="103"/>
      <c r="DO7" s="104"/>
      <c r="DP7" s="104"/>
      <c r="DQ7" s="105"/>
      <c r="DR7" s="99"/>
      <c r="DS7" s="100"/>
      <c r="DT7" s="100"/>
      <c r="DU7" s="101"/>
      <c r="DV7" s="98"/>
      <c r="DW7" s="99"/>
      <c r="DX7" s="100"/>
      <c r="DY7" s="100"/>
      <c r="DZ7" s="100"/>
      <c r="EA7" s="100"/>
      <c r="EB7" s="102"/>
      <c r="EC7" s="1"/>
      <c r="ED7" s="98"/>
      <c r="EE7" s="98"/>
      <c r="EF7" s="98"/>
      <c r="EG7" s="98"/>
      <c r="EH7" s="98"/>
      <c r="EI7" s="98"/>
      <c r="EJ7" s="98"/>
      <c r="EK7" s="98"/>
      <c r="EL7" s="99"/>
      <c r="EM7" s="101"/>
      <c r="EN7" s="99"/>
      <c r="EO7" s="101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9"/>
      <c r="FN7" s="100"/>
      <c r="FO7" s="100"/>
      <c r="FP7" s="101"/>
      <c r="FQ7" s="99"/>
      <c r="FR7" s="101"/>
      <c r="FS7" s="99"/>
      <c r="FT7" s="100"/>
      <c r="FU7" s="100"/>
      <c r="FV7" s="100"/>
      <c r="FW7" s="100"/>
      <c r="FX7" s="101"/>
      <c r="FY7" s="99"/>
      <c r="FZ7" s="101"/>
      <c r="GA7" s="99"/>
      <c r="GB7" s="100"/>
      <c r="GC7" s="100"/>
      <c r="GD7" s="101"/>
      <c r="GE7" s="98"/>
      <c r="GF7" s="98"/>
      <c r="GG7" s="98"/>
      <c r="GH7" s="99"/>
      <c r="GI7" s="100"/>
      <c r="GJ7" s="100"/>
      <c r="GK7" s="100"/>
      <c r="GL7" s="101"/>
      <c r="GM7" s="99"/>
      <c r="GN7" s="100"/>
      <c r="GO7" s="100"/>
      <c r="GP7" s="101"/>
      <c r="GQ7" s="98"/>
      <c r="GR7" s="99"/>
      <c r="GS7" s="100"/>
      <c r="GT7" s="101"/>
      <c r="GU7" s="1"/>
      <c r="GV7" s="98"/>
      <c r="GW7" s="98"/>
      <c r="GX7" s="98"/>
      <c r="GY7" s="98"/>
      <c r="GZ7" s="98"/>
      <c r="HA7" s="98"/>
      <c r="HB7" s="98"/>
      <c r="HC7" s="98"/>
      <c r="HD7" s="1"/>
      <c r="HE7" s="98"/>
      <c r="HF7" s="98"/>
      <c r="HG7" s="98"/>
      <c r="HH7" s="98"/>
      <c r="HI7" s="98"/>
      <c r="HJ7" s="98"/>
      <c r="HK7" s="99"/>
      <c r="HL7" s="101"/>
      <c r="HM7" s="1"/>
      <c r="HN7" s="99">
        <v>2707.5379900000003</v>
      </c>
      <c r="HO7" s="100">
        <v>2689.3967600000001</v>
      </c>
      <c r="HP7" s="101">
        <v>885.37500999999997</v>
      </c>
    </row>
    <row r="8" spans="1:224" x14ac:dyDescent="0.3">
      <c r="A8" s="1"/>
      <c r="B8" s="97" t="s">
        <v>801</v>
      </c>
      <c r="C8" s="98"/>
      <c r="D8" s="99"/>
      <c r="E8" s="100"/>
      <c r="F8" s="100">
        <v>8.8258700000000001</v>
      </c>
      <c r="G8" s="101">
        <v>8.5166900000000005</v>
      </c>
      <c r="H8" s="99"/>
      <c r="I8" s="101"/>
      <c r="J8" s="99">
        <v>81.096100000000007</v>
      </c>
      <c r="K8" s="101"/>
      <c r="L8" s="99"/>
      <c r="M8" s="100"/>
      <c r="N8" s="100"/>
      <c r="O8" s="100"/>
      <c r="P8" s="100"/>
      <c r="Q8" s="100"/>
      <c r="R8" s="100"/>
      <c r="S8" s="101"/>
      <c r="T8" s="99">
        <v>18.14123</v>
      </c>
      <c r="U8" s="100"/>
      <c r="V8" s="101">
        <v>1.0612699999999999</v>
      </c>
      <c r="W8" s="98"/>
      <c r="X8" s="99"/>
      <c r="Y8" s="100"/>
      <c r="Z8" s="101">
        <v>23.060680000000001</v>
      </c>
      <c r="AA8" s="99"/>
      <c r="AB8" s="100"/>
      <c r="AC8" s="100"/>
      <c r="AD8" s="100"/>
      <c r="AE8" s="100">
        <v>11.413130000000001</v>
      </c>
      <c r="AF8" s="100">
        <v>23.889150000000001</v>
      </c>
      <c r="AG8" s="101">
        <v>10.22284</v>
      </c>
      <c r="AH8" s="98"/>
      <c r="AI8" s="98"/>
      <c r="AJ8" s="98">
        <v>175.92341999999999</v>
      </c>
      <c r="AK8" s="99"/>
      <c r="AL8" s="101">
        <v>7.8466800000000001</v>
      </c>
      <c r="AM8" s="99"/>
      <c r="AN8" s="101"/>
      <c r="AO8" s="98"/>
      <c r="AP8" s="99"/>
      <c r="AQ8" s="101"/>
      <c r="AR8" s="98"/>
      <c r="AS8" s="98"/>
      <c r="AT8" s="98"/>
      <c r="AU8" s="99"/>
      <c r="AV8" s="100"/>
      <c r="AW8" s="101"/>
      <c r="AX8" s="99"/>
      <c r="AY8" s="100"/>
      <c r="AZ8" s="100"/>
      <c r="BA8" s="100"/>
      <c r="BB8" s="100"/>
      <c r="BC8" s="101"/>
      <c r="BD8" s="99"/>
      <c r="BE8" s="101"/>
      <c r="BF8" s="98"/>
      <c r="BG8" s="99">
        <v>25</v>
      </c>
      <c r="BH8" s="100">
        <v>184.87493000000001</v>
      </c>
      <c r="BI8" s="101"/>
      <c r="BJ8" s="99">
        <v>164.44227000000001</v>
      </c>
      <c r="BK8" s="100">
        <v>165.47058000000001</v>
      </c>
      <c r="BL8" s="100">
        <v>165.59853000000001</v>
      </c>
      <c r="BM8" s="100"/>
      <c r="BN8" s="100"/>
      <c r="BO8" s="100"/>
      <c r="BP8" s="100"/>
      <c r="BQ8" s="100"/>
      <c r="BR8" s="100"/>
      <c r="BS8" s="100">
        <v>110.49702000000001</v>
      </c>
      <c r="BT8" s="100">
        <v>206.49456000000001</v>
      </c>
      <c r="BU8" s="100">
        <v>206.11548999999999</v>
      </c>
      <c r="BV8" s="100">
        <v>205.99002999999999</v>
      </c>
      <c r="BW8" s="101"/>
      <c r="BX8" s="99">
        <v>17.41583</v>
      </c>
      <c r="BY8" s="101">
        <v>44.053669999999997</v>
      </c>
      <c r="BZ8" s="98"/>
      <c r="CA8" s="99"/>
      <c r="CB8" s="100"/>
      <c r="CC8" s="100"/>
      <c r="CD8" s="100"/>
      <c r="CE8" s="100"/>
      <c r="CF8" s="100">
        <v>118.14735</v>
      </c>
      <c r="CG8" s="100"/>
      <c r="CH8" s="100"/>
      <c r="CI8" s="100"/>
      <c r="CJ8" s="100"/>
      <c r="CK8" s="100"/>
      <c r="CL8" s="101"/>
      <c r="CM8" s="99">
        <v>180.55348000000001</v>
      </c>
      <c r="CN8" s="100">
        <v>180.52450999999999</v>
      </c>
      <c r="CO8" s="100">
        <v>181.33356000000001</v>
      </c>
      <c r="CP8" s="101">
        <v>181.02912000000001</v>
      </c>
      <c r="CQ8" s="99"/>
      <c r="CR8" s="101">
        <v>319.03766999999999</v>
      </c>
      <c r="CS8" s="99"/>
      <c r="CT8" s="101"/>
      <c r="CU8" s="99"/>
      <c r="CV8" s="100"/>
      <c r="CW8" s="102"/>
      <c r="CX8" s="99"/>
      <c r="CY8" s="100"/>
      <c r="CZ8" s="100"/>
      <c r="DA8" s="101"/>
      <c r="DB8" s="99"/>
      <c r="DC8" s="100"/>
      <c r="DD8" s="100"/>
      <c r="DE8" s="100"/>
      <c r="DF8" s="100"/>
      <c r="DG8" s="100"/>
      <c r="DH8" s="100"/>
      <c r="DI8" s="100"/>
      <c r="DJ8" s="100"/>
      <c r="DK8" s="100"/>
      <c r="DL8" s="100"/>
      <c r="DM8" s="101"/>
      <c r="DN8" s="103"/>
      <c r="DO8" s="104"/>
      <c r="DP8" s="104"/>
      <c r="DQ8" s="105"/>
      <c r="DR8" s="99"/>
      <c r="DS8" s="100"/>
      <c r="DT8" s="100"/>
      <c r="DU8" s="101"/>
      <c r="DV8" s="98"/>
      <c r="DW8" s="99"/>
      <c r="DX8" s="100"/>
      <c r="DY8" s="100"/>
      <c r="DZ8" s="100"/>
      <c r="EA8" s="100"/>
      <c r="EB8" s="102"/>
      <c r="EC8" s="1"/>
      <c r="ED8" s="98"/>
      <c r="EE8" s="98"/>
      <c r="EF8" s="98"/>
      <c r="EG8" s="98"/>
      <c r="EH8" s="98"/>
      <c r="EI8" s="98"/>
      <c r="EJ8" s="98"/>
      <c r="EK8" s="98"/>
      <c r="EL8" s="99"/>
      <c r="EM8" s="101"/>
      <c r="EN8" s="99"/>
      <c r="EO8" s="101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9"/>
      <c r="FN8" s="100"/>
      <c r="FO8" s="100"/>
      <c r="FP8" s="101"/>
      <c r="FQ8" s="99"/>
      <c r="FR8" s="101"/>
      <c r="FS8" s="99"/>
      <c r="FT8" s="100"/>
      <c r="FU8" s="100"/>
      <c r="FV8" s="100"/>
      <c r="FW8" s="100"/>
      <c r="FX8" s="101"/>
      <c r="FY8" s="99"/>
      <c r="FZ8" s="101"/>
      <c r="GA8" s="99"/>
      <c r="GB8" s="100"/>
      <c r="GC8" s="100"/>
      <c r="GD8" s="101"/>
      <c r="GE8" s="98"/>
      <c r="GF8" s="98"/>
      <c r="GG8" s="98"/>
      <c r="GH8" s="99"/>
      <c r="GI8" s="100"/>
      <c r="GJ8" s="100"/>
      <c r="GK8" s="100"/>
      <c r="GL8" s="101"/>
      <c r="GM8" s="99"/>
      <c r="GN8" s="100"/>
      <c r="GO8" s="100"/>
      <c r="GP8" s="101"/>
      <c r="GQ8" s="98"/>
      <c r="GR8" s="99"/>
      <c r="GS8" s="100"/>
      <c r="GT8" s="101"/>
      <c r="GU8" s="1"/>
      <c r="GV8" s="98"/>
      <c r="GW8" s="98"/>
      <c r="GX8" s="98"/>
      <c r="GY8" s="98"/>
      <c r="GZ8" s="98"/>
      <c r="HA8" s="98"/>
      <c r="HB8" s="98"/>
      <c r="HC8" s="98"/>
      <c r="HD8" s="1"/>
      <c r="HE8" s="98"/>
      <c r="HF8" s="98"/>
      <c r="HG8" s="98"/>
      <c r="HH8" s="98"/>
      <c r="HI8" s="98"/>
      <c r="HJ8" s="98"/>
      <c r="HK8" s="99"/>
      <c r="HL8" s="101"/>
      <c r="HM8" s="1"/>
      <c r="HN8" s="99">
        <v>3026.5756600000004</v>
      </c>
      <c r="HO8" s="100">
        <v>3008.4344300000002</v>
      </c>
      <c r="HP8" s="101">
        <v>885.37500999999997</v>
      </c>
    </row>
    <row r="9" spans="1:224" x14ac:dyDescent="0.3">
      <c r="A9" s="1"/>
      <c r="B9" s="97" t="s">
        <v>802</v>
      </c>
      <c r="C9" s="98"/>
      <c r="D9" s="99"/>
      <c r="E9" s="100"/>
      <c r="F9" s="100">
        <v>8.8258700000000001</v>
      </c>
      <c r="G9" s="101">
        <v>8.5166900000000005</v>
      </c>
      <c r="H9" s="99"/>
      <c r="I9" s="101"/>
      <c r="J9" s="99">
        <v>81.096100000000007</v>
      </c>
      <c r="K9" s="101"/>
      <c r="L9" s="99"/>
      <c r="M9" s="100"/>
      <c r="N9" s="100"/>
      <c r="O9" s="100"/>
      <c r="P9" s="100"/>
      <c r="Q9" s="100"/>
      <c r="R9" s="100"/>
      <c r="S9" s="101"/>
      <c r="T9" s="99">
        <v>18.14123</v>
      </c>
      <c r="U9" s="100"/>
      <c r="V9" s="101">
        <v>1.0612699999999999</v>
      </c>
      <c r="W9" s="98"/>
      <c r="X9" s="99"/>
      <c r="Y9" s="100"/>
      <c r="Z9" s="101">
        <v>23.060680000000001</v>
      </c>
      <c r="AA9" s="99"/>
      <c r="AB9" s="100"/>
      <c r="AC9" s="100"/>
      <c r="AD9" s="100"/>
      <c r="AE9" s="100">
        <v>11.413130000000001</v>
      </c>
      <c r="AF9" s="100">
        <v>23.889150000000001</v>
      </c>
      <c r="AG9" s="101">
        <v>10.22284</v>
      </c>
      <c r="AH9" s="98"/>
      <c r="AI9" s="98"/>
      <c r="AJ9" s="98">
        <v>175.92341999999999</v>
      </c>
      <c r="AK9" s="99"/>
      <c r="AL9" s="101">
        <v>7.8466800000000001</v>
      </c>
      <c r="AM9" s="99"/>
      <c r="AN9" s="101"/>
      <c r="AO9" s="98"/>
      <c r="AP9" s="99"/>
      <c r="AQ9" s="101"/>
      <c r="AR9" s="98"/>
      <c r="AS9" s="98"/>
      <c r="AT9" s="98"/>
      <c r="AU9" s="99"/>
      <c r="AV9" s="100"/>
      <c r="AW9" s="101"/>
      <c r="AX9" s="99"/>
      <c r="AY9" s="100"/>
      <c r="AZ9" s="100"/>
      <c r="BA9" s="100"/>
      <c r="BB9" s="100"/>
      <c r="BC9" s="101"/>
      <c r="BD9" s="99"/>
      <c r="BE9" s="101"/>
      <c r="BF9" s="98"/>
      <c r="BG9" s="99">
        <v>25</v>
      </c>
      <c r="BH9" s="100">
        <v>184.87493000000001</v>
      </c>
      <c r="BI9" s="101"/>
      <c r="BJ9" s="99">
        <v>164.44227000000001</v>
      </c>
      <c r="BK9" s="100">
        <v>165.47058000000001</v>
      </c>
      <c r="BL9" s="100">
        <v>165.59853000000001</v>
      </c>
      <c r="BM9" s="100"/>
      <c r="BN9" s="100"/>
      <c r="BO9" s="100"/>
      <c r="BP9" s="100"/>
      <c r="BQ9" s="100"/>
      <c r="BR9" s="100"/>
      <c r="BS9" s="100">
        <v>110.49702000000001</v>
      </c>
      <c r="BT9" s="100">
        <v>206.49456000000001</v>
      </c>
      <c r="BU9" s="100">
        <v>206.11548999999999</v>
      </c>
      <c r="BV9" s="100">
        <v>205.99002999999999</v>
      </c>
      <c r="BW9" s="101"/>
      <c r="BX9" s="99">
        <v>17.41583</v>
      </c>
      <c r="BY9" s="101">
        <v>44.053669999999997</v>
      </c>
      <c r="BZ9" s="98"/>
      <c r="CA9" s="99"/>
      <c r="CB9" s="100"/>
      <c r="CC9" s="100"/>
      <c r="CD9" s="100"/>
      <c r="CE9" s="100"/>
      <c r="CF9" s="100">
        <v>118.14735</v>
      </c>
      <c r="CG9" s="100"/>
      <c r="CH9" s="100"/>
      <c r="CI9" s="100"/>
      <c r="CJ9" s="100"/>
      <c r="CK9" s="100"/>
      <c r="CL9" s="101"/>
      <c r="CM9" s="99">
        <v>180.55348000000001</v>
      </c>
      <c r="CN9" s="100">
        <v>180.52450999999999</v>
      </c>
      <c r="CO9" s="100">
        <v>181.33356000000001</v>
      </c>
      <c r="CP9" s="101">
        <v>181.02912000000001</v>
      </c>
      <c r="CQ9" s="99"/>
      <c r="CR9" s="101">
        <v>319.03766999999999</v>
      </c>
      <c r="CS9" s="99"/>
      <c r="CT9" s="101"/>
      <c r="CU9" s="99"/>
      <c r="CV9" s="100"/>
      <c r="CW9" s="102"/>
      <c r="CX9" s="99"/>
      <c r="CY9" s="100"/>
      <c r="CZ9" s="100"/>
      <c r="DA9" s="101"/>
      <c r="DB9" s="99"/>
      <c r="DC9" s="100"/>
      <c r="DD9" s="100"/>
      <c r="DE9" s="100"/>
      <c r="DF9" s="100"/>
      <c r="DG9" s="100"/>
      <c r="DH9" s="100"/>
      <c r="DI9" s="100"/>
      <c r="DJ9" s="100"/>
      <c r="DK9" s="100"/>
      <c r="DL9" s="100"/>
      <c r="DM9" s="101"/>
      <c r="DN9" s="103"/>
      <c r="DO9" s="104"/>
      <c r="DP9" s="104"/>
      <c r="DQ9" s="105"/>
      <c r="DR9" s="99"/>
      <c r="DS9" s="100"/>
      <c r="DT9" s="100"/>
      <c r="DU9" s="101"/>
      <c r="DV9" s="98"/>
      <c r="DW9" s="99"/>
      <c r="DX9" s="100"/>
      <c r="DY9" s="100"/>
      <c r="DZ9" s="100"/>
      <c r="EA9" s="100"/>
      <c r="EB9" s="102"/>
      <c r="EC9" s="1"/>
      <c r="ED9" s="98"/>
      <c r="EE9" s="98"/>
      <c r="EF9" s="98"/>
      <c r="EG9" s="98"/>
      <c r="EH9" s="98"/>
      <c r="EI9" s="98"/>
      <c r="EJ9" s="98"/>
      <c r="EK9" s="98"/>
      <c r="EL9" s="99"/>
      <c r="EM9" s="101"/>
      <c r="EN9" s="99"/>
      <c r="EO9" s="101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9"/>
      <c r="FN9" s="100"/>
      <c r="FO9" s="100"/>
      <c r="FP9" s="101"/>
      <c r="FQ9" s="99"/>
      <c r="FR9" s="101"/>
      <c r="FS9" s="99"/>
      <c r="FT9" s="100"/>
      <c r="FU9" s="100"/>
      <c r="FV9" s="100"/>
      <c r="FW9" s="100"/>
      <c r="FX9" s="101"/>
      <c r="FY9" s="99"/>
      <c r="FZ9" s="101"/>
      <c r="GA9" s="99"/>
      <c r="GB9" s="100"/>
      <c r="GC9" s="100"/>
      <c r="GD9" s="101"/>
      <c r="GE9" s="98"/>
      <c r="GF9" s="98"/>
      <c r="GG9" s="98"/>
      <c r="GH9" s="99"/>
      <c r="GI9" s="100"/>
      <c r="GJ9" s="100"/>
      <c r="GK9" s="100"/>
      <c r="GL9" s="101"/>
      <c r="GM9" s="99"/>
      <c r="GN9" s="100"/>
      <c r="GO9" s="100"/>
      <c r="GP9" s="101"/>
      <c r="GQ9" s="98"/>
      <c r="GR9" s="99"/>
      <c r="GS9" s="100"/>
      <c r="GT9" s="101"/>
      <c r="GU9" s="1"/>
      <c r="GV9" s="98"/>
      <c r="GW9" s="98"/>
      <c r="GX9" s="98"/>
      <c r="GY9" s="98"/>
      <c r="GZ9" s="98"/>
      <c r="HA9" s="98"/>
      <c r="HB9" s="98"/>
      <c r="HC9" s="98"/>
      <c r="HD9" s="1"/>
      <c r="HE9" s="98"/>
      <c r="HF9" s="98"/>
      <c r="HG9" s="98"/>
      <c r="HH9" s="98"/>
      <c r="HI9" s="98"/>
      <c r="HJ9" s="98"/>
      <c r="HK9" s="99"/>
      <c r="HL9" s="101"/>
      <c r="HM9" s="1"/>
      <c r="HN9" s="99">
        <v>3026.5756600000004</v>
      </c>
      <c r="HO9" s="100">
        <v>3008.4344300000002</v>
      </c>
      <c r="HP9" s="101">
        <v>885.37500999999997</v>
      </c>
    </row>
    <row r="10" spans="1:224" x14ac:dyDescent="0.3">
      <c r="A10" s="1"/>
      <c r="B10" s="97" t="s">
        <v>803</v>
      </c>
      <c r="C10" s="98"/>
      <c r="D10" s="99"/>
      <c r="E10" s="100"/>
      <c r="F10" s="100">
        <v>8.8258700000000001</v>
      </c>
      <c r="G10" s="101">
        <v>8.5166900000000005</v>
      </c>
      <c r="H10" s="99"/>
      <c r="I10" s="101"/>
      <c r="J10" s="99">
        <v>81.096100000000007</v>
      </c>
      <c r="K10" s="101"/>
      <c r="L10" s="99"/>
      <c r="M10" s="100"/>
      <c r="N10" s="100"/>
      <c r="O10" s="100"/>
      <c r="P10" s="100"/>
      <c r="Q10" s="100"/>
      <c r="R10" s="100"/>
      <c r="S10" s="101"/>
      <c r="T10" s="99">
        <v>18.14123</v>
      </c>
      <c r="U10" s="100"/>
      <c r="V10" s="101">
        <v>1.0612699999999999</v>
      </c>
      <c r="W10" s="98"/>
      <c r="X10" s="99"/>
      <c r="Y10" s="100"/>
      <c r="Z10" s="101">
        <v>23.060680000000001</v>
      </c>
      <c r="AA10" s="99"/>
      <c r="AB10" s="100"/>
      <c r="AC10" s="100"/>
      <c r="AD10" s="100"/>
      <c r="AE10" s="100">
        <v>11.413130000000001</v>
      </c>
      <c r="AF10" s="100">
        <v>23.889150000000001</v>
      </c>
      <c r="AG10" s="101">
        <v>10.22284</v>
      </c>
      <c r="AH10" s="98"/>
      <c r="AI10" s="98"/>
      <c r="AJ10" s="98">
        <v>175.92341999999999</v>
      </c>
      <c r="AK10" s="99"/>
      <c r="AL10" s="101">
        <v>7.8466800000000001</v>
      </c>
      <c r="AM10" s="99"/>
      <c r="AN10" s="101"/>
      <c r="AO10" s="98"/>
      <c r="AP10" s="99"/>
      <c r="AQ10" s="101"/>
      <c r="AR10" s="98"/>
      <c r="AS10" s="98"/>
      <c r="AT10" s="98"/>
      <c r="AU10" s="99"/>
      <c r="AV10" s="100"/>
      <c r="AW10" s="101"/>
      <c r="AX10" s="99"/>
      <c r="AY10" s="100"/>
      <c r="AZ10" s="100"/>
      <c r="BA10" s="100"/>
      <c r="BB10" s="100"/>
      <c r="BC10" s="101"/>
      <c r="BD10" s="99"/>
      <c r="BE10" s="101"/>
      <c r="BF10" s="98"/>
      <c r="BG10" s="99">
        <v>25</v>
      </c>
      <c r="BH10" s="100">
        <v>184.87493000000001</v>
      </c>
      <c r="BI10" s="101"/>
      <c r="BJ10" s="99">
        <v>164.44227000000001</v>
      </c>
      <c r="BK10" s="100">
        <v>165.47058000000001</v>
      </c>
      <c r="BL10" s="100">
        <v>165.59853000000001</v>
      </c>
      <c r="BM10" s="100"/>
      <c r="BN10" s="100"/>
      <c r="BO10" s="100"/>
      <c r="BP10" s="100"/>
      <c r="BQ10" s="100"/>
      <c r="BR10" s="100"/>
      <c r="BS10" s="100">
        <v>110.49702000000001</v>
      </c>
      <c r="BT10" s="100">
        <v>206.49456000000001</v>
      </c>
      <c r="BU10" s="100">
        <v>206.11548999999999</v>
      </c>
      <c r="BV10" s="100">
        <v>205.99002999999999</v>
      </c>
      <c r="BW10" s="101"/>
      <c r="BX10" s="99">
        <v>17.41583</v>
      </c>
      <c r="BY10" s="101">
        <v>44.053669999999997</v>
      </c>
      <c r="BZ10" s="98"/>
      <c r="CA10" s="99"/>
      <c r="CB10" s="100"/>
      <c r="CC10" s="100"/>
      <c r="CD10" s="100"/>
      <c r="CE10" s="100"/>
      <c r="CF10" s="100">
        <v>118.14735</v>
      </c>
      <c r="CG10" s="100"/>
      <c r="CH10" s="100"/>
      <c r="CI10" s="100"/>
      <c r="CJ10" s="100"/>
      <c r="CK10" s="100"/>
      <c r="CL10" s="101"/>
      <c r="CM10" s="99">
        <v>180.55348000000001</v>
      </c>
      <c r="CN10" s="100">
        <v>180.52450999999999</v>
      </c>
      <c r="CO10" s="100">
        <v>181.33356000000001</v>
      </c>
      <c r="CP10" s="101">
        <v>181.02912000000001</v>
      </c>
      <c r="CQ10" s="99"/>
      <c r="CR10" s="101">
        <v>319.03766999999999</v>
      </c>
      <c r="CS10" s="99"/>
      <c r="CT10" s="101"/>
      <c r="CU10" s="99"/>
      <c r="CV10" s="100"/>
      <c r="CW10" s="102"/>
      <c r="CX10" s="99"/>
      <c r="CY10" s="100"/>
      <c r="CZ10" s="100"/>
      <c r="DA10" s="101"/>
      <c r="DB10" s="99"/>
      <c r="DC10" s="100"/>
      <c r="DD10" s="100"/>
      <c r="DE10" s="100"/>
      <c r="DF10" s="100"/>
      <c r="DG10" s="100"/>
      <c r="DH10" s="100"/>
      <c r="DI10" s="100"/>
      <c r="DJ10" s="100"/>
      <c r="DK10" s="100"/>
      <c r="DL10" s="100"/>
      <c r="DM10" s="101"/>
      <c r="DN10" s="103"/>
      <c r="DO10" s="104"/>
      <c r="DP10" s="104"/>
      <c r="DQ10" s="105"/>
      <c r="DR10" s="99"/>
      <c r="DS10" s="100"/>
      <c r="DT10" s="100"/>
      <c r="DU10" s="101"/>
      <c r="DV10" s="98"/>
      <c r="DW10" s="99"/>
      <c r="DX10" s="100"/>
      <c r="DY10" s="100"/>
      <c r="DZ10" s="100"/>
      <c r="EA10" s="100"/>
      <c r="EB10" s="102"/>
      <c r="EC10" s="1"/>
      <c r="ED10" s="98"/>
      <c r="EE10" s="98"/>
      <c r="EF10" s="98"/>
      <c r="EG10" s="98"/>
      <c r="EH10" s="98"/>
      <c r="EI10" s="98"/>
      <c r="EJ10" s="98"/>
      <c r="EK10" s="98"/>
      <c r="EL10" s="99"/>
      <c r="EM10" s="101"/>
      <c r="EN10" s="99"/>
      <c r="EO10" s="101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9"/>
      <c r="FN10" s="100"/>
      <c r="FO10" s="100"/>
      <c r="FP10" s="101"/>
      <c r="FQ10" s="99"/>
      <c r="FR10" s="101"/>
      <c r="FS10" s="99"/>
      <c r="FT10" s="100"/>
      <c r="FU10" s="100"/>
      <c r="FV10" s="100"/>
      <c r="FW10" s="100"/>
      <c r="FX10" s="101"/>
      <c r="FY10" s="99"/>
      <c r="FZ10" s="101"/>
      <c r="GA10" s="99"/>
      <c r="GB10" s="100"/>
      <c r="GC10" s="100"/>
      <c r="GD10" s="101"/>
      <c r="GE10" s="98"/>
      <c r="GF10" s="98"/>
      <c r="GG10" s="98"/>
      <c r="GH10" s="99"/>
      <c r="GI10" s="100"/>
      <c r="GJ10" s="100"/>
      <c r="GK10" s="100"/>
      <c r="GL10" s="101"/>
      <c r="GM10" s="99"/>
      <c r="GN10" s="100"/>
      <c r="GO10" s="100"/>
      <c r="GP10" s="101"/>
      <c r="GQ10" s="98"/>
      <c r="GR10" s="99"/>
      <c r="GS10" s="100"/>
      <c r="GT10" s="101"/>
      <c r="GU10" s="1"/>
      <c r="GV10" s="98"/>
      <c r="GW10" s="98"/>
      <c r="GX10" s="98"/>
      <c r="GY10" s="98"/>
      <c r="GZ10" s="98"/>
      <c r="HA10" s="98"/>
      <c r="HB10" s="98"/>
      <c r="HC10" s="98"/>
      <c r="HD10" s="1"/>
      <c r="HE10" s="98"/>
      <c r="HF10" s="98"/>
      <c r="HG10" s="98"/>
      <c r="HH10" s="98"/>
      <c r="HI10" s="98"/>
      <c r="HJ10" s="98"/>
      <c r="HK10" s="99"/>
      <c r="HL10" s="101"/>
      <c r="HM10" s="1"/>
      <c r="HN10" s="99">
        <v>3026.5756600000004</v>
      </c>
      <c r="HO10" s="100">
        <v>3008.4344300000002</v>
      </c>
      <c r="HP10" s="101">
        <v>885.37500999999997</v>
      </c>
    </row>
    <row r="11" spans="1:224" x14ac:dyDescent="0.3">
      <c r="A11" s="1"/>
      <c r="B11" s="97" t="s">
        <v>804</v>
      </c>
      <c r="C11" s="98"/>
      <c r="D11" s="99"/>
      <c r="E11" s="100"/>
      <c r="F11" s="100">
        <v>8.8258700000000001</v>
      </c>
      <c r="G11" s="101">
        <v>8.5166900000000005</v>
      </c>
      <c r="H11" s="99"/>
      <c r="I11" s="101"/>
      <c r="J11" s="99">
        <v>81.096100000000007</v>
      </c>
      <c r="K11" s="101"/>
      <c r="L11" s="99"/>
      <c r="M11" s="100"/>
      <c r="N11" s="100"/>
      <c r="O11" s="100"/>
      <c r="P11" s="100"/>
      <c r="Q11" s="100"/>
      <c r="R11" s="100"/>
      <c r="S11" s="101"/>
      <c r="T11" s="99">
        <v>18.14123</v>
      </c>
      <c r="U11" s="100">
        <v>19.191960000000002</v>
      </c>
      <c r="V11" s="101">
        <v>1.0612699999999999</v>
      </c>
      <c r="W11" s="98"/>
      <c r="X11" s="99"/>
      <c r="Y11" s="100"/>
      <c r="Z11" s="101">
        <v>23.060680000000001</v>
      </c>
      <c r="AA11" s="99"/>
      <c r="AB11" s="100"/>
      <c r="AC11" s="100"/>
      <c r="AD11" s="100"/>
      <c r="AE11" s="100">
        <v>11.413130000000001</v>
      </c>
      <c r="AF11" s="100">
        <v>23.889150000000001</v>
      </c>
      <c r="AG11" s="101">
        <v>10.22284</v>
      </c>
      <c r="AH11" s="98"/>
      <c r="AI11" s="98"/>
      <c r="AJ11" s="98">
        <v>175.92341999999999</v>
      </c>
      <c r="AK11" s="99"/>
      <c r="AL11" s="101">
        <v>7.8466800000000001</v>
      </c>
      <c r="AM11" s="99"/>
      <c r="AN11" s="101"/>
      <c r="AO11" s="98"/>
      <c r="AP11" s="99"/>
      <c r="AQ11" s="101"/>
      <c r="AR11" s="98"/>
      <c r="AS11" s="98"/>
      <c r="AT11" s="98"/>
      <c r="AU11" s="99"/>
      <c r="AV11" s="100"/>
      <c r="AW11" s="101"/>
      <c r="AX11" s="99"/>
      <c r="AY11" s="100"/>
      <c r="AZ11" s="100"/>
      <c r="BA11" s="100"/>
      <c r="BB11" s="100"/>
      <c r="BC11" s="101"/>
      <c r="BD11" s="99"/>
      <c r="BE11" s="101"/>
      <c r="BF11" s="98"/>
      <c r="BG11" s="99">
        <v>25</v>
      </c>
      <c r="BH11" s="100">
        <v>184.87493000000001</v>
      </c>
      <c r="BI11" s="101"/>
      <c r="BJ11" s="99">
        <v>164.44227000000001</v>
      </c>
      <c r="BK11" s="100">
        <v>165.47058000000001</v>
      </c>
      <c r="BL11" s="100">
        <v>165.59853000000001</v>
      </c>
      <c r="BM11" s="100"/>
      <c r="BN11" s="100"/>
      <c r="BO11" s="100"/>
      <c r="BP11" s="100"/>
      <c r="BQ11" s="100"/>
      <c r="BR11" s="100"/>
      <c r="BS11" s="100">
        <v>110.49702000000001</v>
      </c>
      <c r="BT11" s="100">
        <v>206.49456000000001</v>
      </c>
      <c r="BU11" s="100">
        <v>206.11548999999999</v>
      </c>
      <c r="BV11" s="100">
        <v>205.99002999999999</v>
      </c>
      <c r="BW11" s="101"/>
      <c r="BX11" s="99">
        <v>17.41583</v>
      </c>
      <c r="BY11" s="101">
        <v>44.053669999999997</v>
      </c>
      <c r="BZ11" s="98"/>
      <c r="CA11" s="99"/>
      <c r="CB11" s="100"/>
      <c r="CC11" s="100"/>
      <c r="CD11" s="100"/>
      <c r="CE11" s="100"/>
      <c r="CF11" s="100">
        <v>118.14735</v>
      </c>
      <c r="CG11" s="100"/>
      <c r="CH11" s="100"/>
      <c r="CI11" s="100"/>
      <c r="CJ11" s="100"/>
      <c r="CK11" s="100"/>
      <c r="CL11" s="101">
        <v>191.19621000000001</v>
      </c>
      <c r="CM11" s="99">
        <v>180.55348000000001</v>
      </c>
      <c r="CN11" s="100">
        <v>180.52450999999999</v>
      </c>
      <c r="CO11" s="100">
        <v>181.33356000000001</v>
      </c>
      <c r="CP11" s="101">
        <v>181.02912000000001</v>
      </c>
      <c r="CQ11" s="99"/>
      <c r="CR11" s="101">
        <v>319.03766999999999</v>
      </c>
      <c r="CS11" s="99"/>
      <c r="CT11" s="101"/>
      <c r="CU11" s="99"/>
      <c r="CV11" s="100"/>
      <c r="CW11" s="102"/>
      <c r="CX11" s="99"/>
      <c r="CY11" s="100"/>
      <c r="CZ11" s="100"/>
      <c r="DA11" s="101"/>
      <c r="DB11" s="99"/>
      <c r="DC11" s="100"/>
      <c r="DD11" s="100"/>
      <c r="DE11" s="100"/>
      <c r="DF11" s="100"/>
      <c r="DG11" s="100"/>
      <c r="DH11" s="100"/>
      <c r="DI11" s="100"/>
      <c r="DJ11" s="100"/>
      <c r="DK11" s="100"/>
      <c r="DL11" s="100"/>
      <c r="DM11" s="101"/>
      <c r="DN11" s="103"/>
      <c r="DO11" s="104"/>
      <c r="DP11" s="104"/>
      <c r="DQ11" s="105"/>
      <c r="DR11" s="99"/>
      <c r="DS11" s="100"/>
      <c r="DT11" s="100"/>
      <c r="DU11" s="101"/>
      <c r="DV11" s="98"/>
      <c r="DW11" s="99"/>
      <c r="DX11" s="100"/>
      <c r="DY11" s="100"/>
      <c r="DZ11" s="100"/>
      <c r="EA11" s="100"/>
      <c r="EB11" s="102"/>
      <c r="EC11" s="1"/>
      <c r="ED11" s="98"/>
      <c r="EE11" s="98"/>
      <c r="EF11" s="98"/>
      <c r="EG11" s="98"/>
      <c r="EH11" s="98"/>
      <c r="EI11" s="98"/>
      <c r="EJ11" s="98"/>
      <c r="EK11" s="98"/>
      <c r="EL11" s="99"/>
      <c r="EM11" s="101"/>
      <c r="EN11" s="99"/>
      <c r="EO11" s="101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9"/>
      <c r="FN11" s="100"/>
      <c r="FO11" s="100"/>
      <c r="FP11" s="101"/>
      <c r="FQ11" s="99"/>
      <c r="FR11" s="101"/>
      <c r="FS11" s="99"/>
      <c r="FT11" s="100"/>
      <c r="FU11" s="100"/>
      <c r="FV11" s="100"/>
      <c r="FW11" s="100"/>
      <c r="FX11" s="101"/>
      <c r="FY11" s="99"/>
      <c r="FZ11" s="101"/>
      <c r="GA11" s="99"/>
      <c r="GB11" s="100"/>
      <c r="GC11" s="100"/>
      <c r="GD11" s="101"/>
      <c r="GE11" s="98"/>
      <c r="GF11" s="98"/>
      <c r="GG11" s="98"/>
      <c r="GH11" s="99"/>
      <c r="GI11" s="100"/>
      <c r="GJ11" s="100"/>
      <c r="GK11" s="100"/>
      <c r="GL11" s="101"/>
      <c r="GM11" s="99"/>
      <c r="GN11" s="100"/>
      <c r="GO11" s="100"/>
      <c r="GP11" s="101"/>
      <c r="GQ11" s="98"/>
      <c r="GR11" s="99"/>
      <c r="GS11" s="100"/>
      <c r="GT11" s="101"/>
      <c r="GU11" s="1"/>
      <c r="GV11" s="98"/>
      <c r="GW11" s="98"/>
      <c r="GX11" s="98"/>
      <c r="GY11" s="98"/>
      <c r="GZ11" s="98"/>
      <c r="HA11" s="98"/>
      <c r="HB11" s="98"/>
      <c r="HC11" s="98"/>
      <c r="HD11" s="1"/>
      <c r="HE11" s="98"/>
      <c r="HF11" s="98"/>
      <c r="HG11" s="98"/>
      <c r="HH11" s="98"/>
      <c r="HI11" s="98"/>
      <c r="HJ11" s="98"/>
      <c r="HK11" s="99"/>
      <c r="HL11" s="101"/>
      <c r="HM11" s="1"/>
      <c r="HN11" s="99">
        <v>3236.9638300000006</v>
      </c>
      <c r="HO11" s="100">
        <v>3199.6306400000008</v>
      </c>
      <c r="HP11" s="101">
        <v>885.37500999999997</v>
      </c>
    </row>
    <row r="12" spans="1:224" x14ac:dyDescent="0.3">
      <c r="A12" s="1"/>
      <c r="B12" s="97" t="s">
        <v>805</v>
      </c>
      <c r="C12" s="98"/>
      <c r="D12" s="99"/>
      <c r="E12" s="100"/>
      <c r="F12" s="100">
        <v>8.8258700000000001</v>
      </c>
      <c r="G12" s="101">
        <v>8.5166900000000005</v>
      </c>
      <c r="H12" s="99"/>
      <c r="I12" s="101"/>
      <c r="J12" s="99">
        <v>81.096100000000007</v>
      </c>
      <c r="K12" s="101"/>
      <c r="L12" s="99"/>
      <c r="M12" s="100"/>
      <c r="N12" s="100"/>
      <c r="O12" s="100"/>
      <c r="P12" s="100"/>
      <c r="Q12" s="100"/>
      <c r="R12" s="100"/>
      <c r="S12" s="101"/>
      <c r="T12" s="99">
        <v>18.14123</v>
      </c>
      <c r="U12" s="100">
        <v>19.191960000000002</v>
      </c>
      <c r="V12" s="101">
        <v>1.0612699999999999</v>
      </c>
      <c r="W12" s="98"/>
      <c r="X12" s="99"/>
      <c r="Y12" s="100"/>
      <c r="Z12" s="101">
        <v>23.060680000000001</v>
      </c>
      <c r="AA12" s="99"/>
      <c r="AB12" s="100"/>
      <c r="AC12" s="100"/>
      <c r="AD12" s="100"/>
      <c r="AE12" s="100">
        <v>11.413130000000001</v>
      </c>
      <c r="AF12" s="100">
        <v>23.889150000000001</v>
      </c>
      <c r="AG12" s="101">
        <v>10.22284</v>
      </c>
      <c r="AH12" s="98"/>
      <c r="AI12" s="98"/>
      <c r="AJ12" s="98">
        <v>175.92341999999999</v>
      </c>
      <c r="AK12" s="99"/>
      <c r="AL12" s="101">
        <v>7.8466800000000001</v>
      </c>
      <c r="AM12" s="99"/>
      <c r="AN12" s="101"/>
      <c r="AO12" s="98"/>
      <c r="AP12" s="99"/>
      <c r="AQ12" s="101"/>
      <c r="AR12" s="98"/>
      <c r="AS12" s="98"/>
      <c r="AT12" s="98"/>
      <c r="AU12" s="99"/>
      <c r="AV12" s="100"/>
      <c r="AW12" s="101"/>
      <c r="AX12" s="99"/>
      <c r="AY12" s="100"/>
      <c r="AZ12" s="100"/>
      <c r="BA12" s="100"/>
      <c r="BB12" s="100"/>
      <c r="BC12" s="101"/>
      <c r="BD12" s="99"/>
      <c r="BE12" s="101"/>
      <c r="BF12" s="98"/>
      <c r="BG12" s="99">
        <v>25</v>
      </c>
      <c r="BH12" s="100">
        <v>184.87493000000001</v>
      </c>
      <c r="BI12" s="101"/>
      <c r="BJ12" s="99">
        <v>164.44227000000001</v>
      </c>
      <c r="BK12" s="100">
        <v>165.47058000000001</v>
      </c>
      <c r="BL12" s="100">
        <v>165.59853000000001</v>
      </c>
      <c r="BM12" s="100"/>
      <c r="BN12" s="100"/>
      <c r="BO12" s="100"/>
      <c r="BP12" s="100"/>
      <c r="BQ12" s="100"/>
      <c r="BR12" s="100"/>
      <c r="BS12" s="100">
        <v>110.49702000000001</v>
      </c>
      <c r="BT12" s="100">
        <v>206.49456000000001</v>
      </c>
      <c r="BU12" s="100">
        <v>206.11548999999999</v>
      </c>
      <c r="BV12" s="100">
        <v>205.99002999999999</v>
      </c>
      <c r="BW12" s="101"/>
      <c r="BX12" s="99">
        <v>17.41583</v>
      </c>
      <c r="BY12" s="101">
        <v>44.053669999999997</v>
      </c>
      <c r="BZ12" s="98"/>
      <c r="CA12" s="99"/>
      <c r="CB12" s="100"/>
      <c r="CC12" s="100"/>
      <c r="CD12" s="100"/>
      <c r="CE12" s="100"/>
      <c r="CF12" s="100">
        <v>118.14735</v>
      </c>
      <c r="CG12" s="100"/>
      <c r="CH12" s="100"/>
      <c r="CI12" s="100"/>
      <c r="CJ12" s="100"/>
      <c r="CK12" s="100"/>
      <c r="CL12" s="101">
        <v>191.19621000000001</v>
      </c>
      <c r="CM12" s="99">
        <v>180.55348000000001</v>
      </c>
      <c r="CN12" s="100">
        <v>180.52450999999999</v>
      </c>
      <c r="CO12" s="100">
        <v>181.33356000000001</v>
      </c>
      <c r="CP12" s="101">
        <v>181.02912000000001</v>
      </c>
      <c r="CQ12" s="99"/>
      <c r="CR12" s="101">
        <v>319.03766999999999</v>
      </c>
      <c r="CS12" s="99"/>
      <c r="CT12" s="101"/>
      <c r="CU12" s="99"/>
      <c r="CV12" s="100"/>
      <c r="CW12" s="102"/>
      <c r="CX12" s="99"/>
      <c r="CY12" s="100"/>
      <c r="CZ12" s="100"/>
      <c r="DA12" s="101"/>
      <c r="DB12" s="99"/>
      <c r="DC12" s="100"/>
      <c r="DD12" s="100"/>
      <c r="DE12" s="100"/>
      <c r="DF12" s="100"/>
      <c r="DG12" s="100"/>
      <c r="DH12" s="100"/>
      <c r="DI12" s="100"/>
      <c r="DJ12" s="100"/>
      <c r="DK12" s="100"/>
      <c r="DL12" s="100"/>
      <c r="DM12" s="101"/>
      <c r="DN12" s="103"/>
      <c r="DO12" s="104"/>
      <c r="DP12" s="104"/>
      <c r="DQ12" s="105"/>
      <c r="DR12" s="99"/>
      <c r="DS12" s="100"/>
      <c r="DT12" s="100"/>
      <c r="DU12" s="101"/>
      <c r="DV12" s="98"/>
      <c r="DW12" s="99"/>
      <c r="DX12" s="100"/>
      <c r="DY12" s="100"/>
      <c r="DZ12" s="100"/>
      <c r="EA12" s="100"/>
      <c r="EB12" s="102"/>
      <c r="EC12" s="1"/>
      <c r="ED12" s="98"/>
      <c r="EE12" s="98"/>
      <c r="EF12" s="98"/>
      <c r="EG12" s="98"/>
      <c r="EH12" s="98"/>
      <c r="EI12" s="98"/>
      <c r="EJ12" s="98"/>
      <c r="EK12" s="98"/>
      <c r="EL12" s="99"/>
      <c r="EM12" s="101"/>
      <c r="EN12" s="99"/>
      <c r="EO12" s="101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9"/>
      <c r="FN12" s="100"/>
      <c r="FO12" s="100"/>
      <c r="FP12" s="101"/>
      <c r="FQ12" s="99"/>
      <c r="FR12" s="101"/>
      <c r="FS12" s="99"/>
      <c r="FT12" s="100"/>
      <c r="FU12" s="100"/>
      <c r="FV12" s="100"/>
      <c r="FW12" s="100"/>
      <c r="FX12" s="101"/>
      <c r="FY12" s="99"/>
      <c r="FZ12" s="101"/>
      <c r="GA12" s="99"/>
      <c r="GB12" s="100"/>
      <c r="GC12" s="100"/>
      <c r="GD12" s="101"/>
      <c r="GE12" s="98"/>
      <c r="GF12" s="98"/>
      <c r="GG12" s="98"/>
      <c r="GH12" s="99"/>
      <c r="GI12" s="100"/>
      <c r="GJ12" s="100"/>
      <c r="GK12" s="100"/>
      <c r="GL12" s="101"/>
      <c r="GM12" s="99"/>
      <c r="GN12" s="100"/>
      <c r="GO12" s="100"/>
      <c r="GP12" s="101"/>
      <c r="GQ12" s="98"/>
      <c r="GR12" s="99"/>
      <c r="GS12" s="100"/>
      <c r="GT12" s="101"/>
      <c r="GU12" s="1"/>
      <c r="GV12" s="98"/>
      <c r="GW12" s="98"/>
      <c r="GX12" s="98"/>
      <c r="GY12" s="98"/>
      <c r="GZ12" s="98"/>
      <c r="HA12" s="98"/>
      <c r="HB12" s="98"/>
      <c r="HC12" s="98"/>
      <c r="HD12" s="1"/>
      <c r="HE12" s="98"/>
      <c r="HF12" s="98"/>
      <c r="HG12" s="98"/>
      <c r="HH12" s="98"/>
      <c r="HI12" s="98"/>
      <c r="HJ12" s="98"/>
      <c r="HK12" s="99"/>
      <c r="HL12" s="101"/>
      <c r="HM12" s="1"/>
      <c r="HN12" s="99">
        <v>3236.9638300000006</v>
      </c>
      <c r="HO12" s="100">
        <v>3199.6306400000008</v>
      </c>
      <c r="HP12" s="101">
        <v>885.37500999999997</v>
      </c>
    </row>
    <row r="13" spans="1:224" x14ac:dyDescent="0.3">
      <c r="A13" s="1"/>
      <c r="B13" s="97" t="s">
        <v>806</v>
      </c>
      <c r="C13" s="98"/>
      <c r="D13" s="99"/>
      <c r="E13" s="100"/>
      <c r="F13" s="100">
        <v>8.8258700000000001</v>
      </c>
      <c r="G13" s="101">
        <v>8.5166900000000005</v>
      </c>
      <c r="H13" s="99"/>
      <c r="I13" s="101"/>
      <c r="J13" s="99">
        <v>81.096100000000007</v>
      </c>
      <c r="K13" s="101"/>
      <c r="L13" s="99"/>
      <c r="M13" s="100"/>
      <c r="N13" s="100"/>
      <c r="O13" s="100"/>
      <c r="P13" s="100"/>
      <c r="Q13" s="100"/>
      <c r="R13" s="100"/>
      <c r="S13" s="101"/>
      <c r="T13" s="99">
        <v>18.14123</v>
      </c>
      <c r="U13" s="100">
        <v>19.191960000000002</v>
      </c>
      <c r="V13" s="101">
        <v>1.0612699999999999</v>
      </c>
      <c r="W13" s="98"/>
      <c r="X13" s="99"/>
      <c r="Y13" s="100"/>
      <c r="Z13" s="101">
        <v>23.060680000000001</v>
      </c>
      <c r="AA13" s="99"/>
      <c r="AB13" s="100"/>
      <c r="AC13" s="100"/>
      <c r="AD13" s="100"/>
      <c r="AE13" s="100">
        <v>11.413130000000001</v>
      </c>
      <c r="AF13" s="100">
        <v>23.889150000000001</v>
      </c>
      <c r="AG13" s="101">
        <v>10.22284</v>
      </c>
      <c r="AH13" s="98"/>
      <c r="AI13" s="98"/>
      <c r="AJ13" s="98">
        <v>175.92341999999999</v>
      </c>
      <c r="AK13" s="99"/>
      <c r="AL13" s="101">
        <v>7.8466800000000001</v>
      </c>
      <c r="AM13" s="99"/>
      <c r="AN13" s="101"/>
      <c r="AO13" s="98"/>
      <c r="AP13" s="99"/>
      <c r="AQ13" s="101"/>
      <c r="AR13" s="98"/>
      <c r="AS13" s="98"/>
      <c r="AT13" s="98"/>
      <c r="AU13" s="99"/>
      <c r="AV13" s="100"/>
      <c r="AW13" s="101"/>
      <c r="AX13" s="99"/>
      <c r="AY13" s="100"/>
      <c r="AZ13" s="100"/>
      <c r="BA13" s="100"/>
      <c r="BB13" s="100"/>
      <c r="BC13" s="101"/>
      <c r="BD13" s="99"/>
      <c r="BE13" s="101"/>
      <c r="BF13" s="98"/>
      <c r="BG13" s="99">
        <v>25</v>
      </c>
      <c r="BH13" s="100">
        <v>184.87493000000001</v>
      </c>
      <c r="BI13" s="101"/>
      <c r="BJ13" s="99">
        <v>164.44227000000001</v>
      </c>
      <c r="BK13" s="100">
        <v>165.47058000000001</v>
      </c>
      <c r="BL13" s="100">
        <v>165.59853000000001</v>
      </c>
      <c r="BM13" s="100"/>
      <c r="BN13" s="100"/>
      <c r="BO13" s="100"/>
      <c r="BP13" s="100"/>
      <c r="BQ13" s="100"/>
      <c r="BR13" s="100"/>
      <c r="BS13" s="100">
        <v>110.49702000000001</v>
      </c>
      <c r="BT13" s="100">
        <v>206.49456000000001</v>
      </c>
      <c r="BU13" s="100">
        <v>206.11548999999999</v>
      </c>
      <c r="BV13" s="100">
        <v>205.99002999999999</v>
      </c>
      <c r="BW13" s="101"/>
      <c r="BX13" s="99">
        <v>17.41583</v>
      </c>
      <c r="BY13" s="101">
        <v>44.053669999999997</v>
      </c>
      <c r="BZ13" s="98"/>
      <c r="CA13" s="99"/>
      <c r="CB13" s="100"/>
      <c r="CC13" s="100"/>
      <c r="CD13" s="100"/>
      <c r="CE13" s="100"/>
      <c r="CF13" s="100">
        <v>118.14735</v>
      </c>
      <c r="CG13" s="100"/>
      <c r="CH13" s="100"/>
      <c r="CI13" s="100"/>
      <c r="CJ13" s="100"/>
      <c r="CK13" s="100"/>
      <c r="CL13" s="101">
        <v>191.19621000000001</v>
      </c>
      <c r="CM13" s="99">
        <v>180.55348000000001</v>
      </c>
      <c r="CN13" s="100">
        <v>180.52450999999999</v>
      </c>
      <c r="CO13" s="100">
        <v>181.33356000000001</v>
      </c>
      <c r="CP13" s="101">
        <v>181.02912000000001</v>
      </c>
      <c r="CQ13" s="99"/>
      <c r="CR13" s="101">
        <v>319.03766999999999</v>
      </c>
      <c r="CS13" s="99"/>
      <c r="CT13" s="101"/>
      <c r="CU13" s="99"/>
      <c r="CV13" s="100"/>
      <c r="CW13" s="102"/>
      <c r="CX13" s="99"/>
      <c r="CY13" s="100"/>
      <c r="CZ13" s="100"/>
      <c r="DA13" s="101"/>
      <c r="DB13" s="99"/>
      <c r="DC13" s="100"/>
      <c r="DD13" s="100"/>
      <c r="DE13" s="100"/>
      <c r="DF13" s="100"/>
      <c r="DG13" s="100"/>
      <c r="DH13" s="100"/>
      <c r="DI13" s="100"/>
      <c r="DJ13" s="100"/>
      <c r="DK13" s="100"/>
      <c r="DL13" s="100"/>
      <c r="DM13" s="101"/>
      <c r="DN13" s="103"/>
      <c r="DO13" s="104"/>
      <c r="DP13" s="104"/>
      <c r="DQ13" s="105"/>
      <c r="DR13" s="99"/>
      <c r="DS13" s="100"/>
      <c r="DT13" s="100"/>
      <c r="DU13" s="101"/>
      <c r="DV13" s="98"/>
      <c r="DW13" s="99"/>
      <c r="DX13" s="100"/>
      <c r="DY13" s="100"/>
      <c r="DZ13" s="100"/>
      <c r="EA13" s="100"/>
      <c r="EB13" s="102"/>
      <c r="EC13" s="1"/>
      <c r="ED13" s="98"/>
      <c r="EE13" s="98"/>
      <c r="EF13" s="98"/>
      <c r="EG13" s="98"/>
      <c r="EH13" s="98"/>
      <c r="EI13" s="98"/>
      <c r="EJ13" s="98"/>
      <c r="EK13" s="98"/>
      <c r="EL13" s="99"/>
      <c r="EM13" s="101"/>
      <c r="EN13" s="99"/>
      <c r="EO13" s="101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9"/>
      <c r="FN13" s="100"/>
      <c r="FO13" s="100"/>
      <c r="FP13" s="101"/>
      <c r="FQ13" s="99"/>
      <c r="FR13" s="101"/>
      <c r="FS13" s="99"/>
      <c r="FT13" s="100"/>
      <c r="FU13" s="100"/>
      <c r="FV13" s="100"/>
      <c r="FW13" s="100"/>
      <c r="FX13" s="101"/>
      <c r="FY13" s="99"/>
      <c r="FZ13" s="101"/>
      <c r="GA13" s="99"/>
      <c r="GB13" s="100"/>
      <c r="GC13" s="100"/>
      <c r="GD13" s="101"/>
      <c r="GE13" s="98"/>
      <c r="GF13" s="98"/>
      <c r="GG13" s="98"/>
      <c r="GH13" s="99"/>
      <c r="GI13" s="100"/>
      <c r="GJ13" s="100"/>
      <c r="GK13" s="100"/>
      <c r="GL13" s="101"/>
      <c r="GM13" s="99"/>
      <c r="GN13" s="100"/>
      <c r="GO13" s="100"/>
      <c r="GP13" s="101"/>
      <c r="GQ13" s="98"/>
      <c r="GR13" s="99"/>
      <c r="GS13" s="100"/>
      <c r="GT13" s="101"/>
      <c r="GU13" s="1"/>
      <c r="GV13" s="98"/>
      <c r="GW13" s="98"/>
      <c r="GX13" s="98"/>
      <c r="GY13" s="98"/>
      <c r="GZ13" s="98"/>
      <c r="HA13" s="98"/>
      <c r="HB13" s="98"/>
      <c r="HC13" s="98"/>
      <c r="HD13" s="1"/>
      <c r="HE13" s="98"/>
      <c r="HF13" s="98"/>
      <c r="HG13" s="98"/>
      <c r="HH13" s="98"/>
      <c r="HI13" s="98"/>
      <c r="HJ13" s="98"/>
      <c r="HK13" s="99"/>
      <c r="HL13" s="101"/>
      <c r="HM13" s="1"/>
      <c r="HN13" s="99">
        <v>3236.9638300000006</v>
      </c>
      <c r="HO13" s="100">
        <v>3199.6306400000008</v>
      </c>
      <c r="HP13" s="101">
        <v>885.37500999999997</v>
      </c>
    </row>
    <row r="14" spans="1:224" x14ac:dyDescent="0.3">
      <c r="A14" s="1"/>
      <c r="B14" s="97" t="s">
        <v>807</v>
      </c>
      <c r="C14" s="98"/>
      <c r="D14" s="99"/>
      <c r="E14" s="100"/>
      <c r="F14" s="100">
        <v>8.8258700000000001</v>
      </c>
      <c r="G14" s="101">
        <v>8.5166900000000005</v>
      </c>
      <c r="H14" s="99"/>
      <c r="I14" s="101"/>
      <c r="J14" s="99">
        <v>81.096100000000007</v>
      </c>
      <c r="K14" s="101"/>
      <c r="L14" s="99"/>
      <c r="M14" s="100"/>
      <c r="N14" s="100"/>
      <c r="O14" s="100"/>
      <c r="P14" s="100"/>
      <c r="Q14" s="100"/>
      <c r="R14" s="100"/>
      <c r="S14" s="101"/>
      <c r="T14" s="99">
        <v>18.14123</v>
      </c>
      <c r="U14" s="100">
        <v>19.191960000000002</v>
      </c>
      <c r="V14" s="101">
        <v>1.0612699999999999</v>
      </c>
      <c r="W14" s="98"/>
      <c r="X14" s="99"/>
      <c r="Y14" s="100"/>
      <c r="Z14" s="101">
        <v>23.060680000000001</v>
      </c>
      <c r="AA14" s="99"/>
      <c r="AB14" s="100"/>
      <c r="AC14" s="100"/>
      <c r="AD14" s="100"/>
      <c r="AE14" s="100">
        <v>11.413130000000001</v>
      </c>
      <c r="AF14" s="100">
        <v>23.889150000000001</v>
      </c>
      <c r="AG14" s="101">
        <v>10.22284</v>
      </c>
      <c r="AH14" s="98"/>
      <c r="AI14" s="98"/>
      <c r="AJ14" s="98">
        <v>175.92341999999999</v>
      </c>
      <c r="AK14" s="99"/>
      <c r="AL14" s="101">
        <v>7.8466800000000001</v>
      </c>
      <c r="AM14" s="99"/>
      <c r="AN14" s="101"/>
      <c r="AO14" s="98"/>
      <c r="AP14" s="99"/>
      <c r="AQ14" s="101"/>
      <c r="AR14" s="98"/>
      <c r="AS14" s="98"/>
      <c r="AT14" s="98"/>
      <c r="AU14" s="99"/>
      <c r="AV14" s="100"/>
      <c r="AW14" s="101"/>
      <c r="AX14" s="99"/>
      <c r="AY14" s="100"/>
      <c r="AZ14" s="100"/>
      <c r="BA14" s="100"/>
      <c r="BB14" s="100"/>
      <c r="BC14" s="101"/>
      <c r="BD14" s="99"/>
      <c r="BE14" s="101"/>
      <c r="BF14" s="98"/>
      <c r="BG14" s="99">
        <v>25</v>
      </c>
      <c r="BH14" s="100">
        <v>184.87493000000001</v>
      </c>
      <c r="BI14" s="101"/>
      <c r="BJ14" s="99">
        <v>164.44227000000001</v>
      </c>
      <c r="BK14" s="100">
        <v>165.47058000000001</v>
      </c>
      <c r="BL14" s="100">
        <v>165.59853000000001</v>
      </c>
      <c r="BM14" s="100"/>
      <c r="BN14" s="100"/>
      <c r="BO14" s="100"/>
      <c r="BP14" s="100"/>
      <c r="BQ14" s="100"/>
      <c r="BR14" s="100"/>
      <c r="BS14" s="100">
        <v>110.49702000000001</v>
      </c>
      <c r="BT14" s="100">
        <v>206.49456000000001</v>
      </c>
      <c r="BU14" s="100">
        <v>206.11548999999999</v>
      </c>
      <c r="BV14" s="100">
        <v>205.99002999999999</v>
      </c>
      <c r="BW14" s="101"/>
      <c r="BX14" s="99">
        <v>17.41583</v>
      </c>
      <c r="BY14" s="101">
        <v>44.053669999999997</v>
      </c>
      <c r="BZ14" s="98"/>
      <c r="CA14" s="99"/>
      <c r="CB14" s="100"/>
      <c r="CC14" s="100"/>
      <c r="CD14" s="100"/>
      <c r="CE14" s="100"/>
      <c r="CF14" s="100">
        <v>118.14735</v>
      </c>
      <c r="CG14" s="100"/>
      <c r="CH14" s="100"/>
      <c r="CI14" s="100"/>
      <c r="CJ14" s="100"/>
      <c r="CK14" s="100"/>
      <c r="CL14" s="101">
        <v>191.19621000000001</v>
      </c>
      <c r="CM14" s="99">
        <v>180.55348000000001</v>
      </c>
      <c r="CN14" s="100">
        <v>180.52450999999999</v>
      </c>
      <c r="CO14" s="100">
        <v>181.33356000000001</v>
      </c>
      <c r="CP14" s="101">
        <v>181.02912000000001</v>
      </c>
      <c r="CQ14" s="99"/>
      <c r="CR14" s="101">
        <v>319.03766999999999</v>
      </c>
      <c r="CS14" s="99"/>
      <c r="CT14" s="101"/>
      <c r="CU14" s="99"/>
      <c r="CV14" s="100"/>
      <c r="CW14" s="102"/>
      <c r="CX14" s="99"/>
      <c r="CY14" s="100"/>
      <c r="CZ14" s="100"/>
      <c r="DA14" s="101"/>
      <c r="DB14" s="99"/>
      <c r="DC14" s="100"/>
      <c r="DD14" s="100"/>
      <c r="DE14" s="100"/>
      <c r="DF14" s="100"/>
      <c r="DG14" s="100"/>
      <c r="DH14" s="100"/>
      <c r="DI14" s="100"/>
      <c r="DJ14" s="100"/>
      <c r="DK14" s="100"/>
      <c r="DL14" s="100"/>
      <c r="DM14" s="101"/>
      <c r="DN14" s="103"/>
      <c r="DO14" s="104"/>
      <c r="DP14" s="104"/>
      <c r="DQ14" s="105"/>
      <c r="DR14" s="99"/>
      <c r="DS14" s="100"/>
      <c r="DT14" s="100"/>
      <c r="DU14" s="101"/>
      <c r="DV14" s="98"/>
      <c r="DW14" s="99"/>
      <c r="DX14" s="100"/>
      <c r="DY14" s="100"/>
      <c r="DZ14" s="100"/>
      <c r="EA14" s="100"/>
      <c r="EB14" s="102"/>
      <c r="EC14" s="1"/>
      <c r="ED14" s="98"/>
      <c r="EE14" s="98"/>
      <c r="EF14" s="98"/>
      <c r="EG14" s="98"/>
      <c r="EH14" s="98"/>
      <c r="EI14" s="98"/>
      <c r="EJ14" s="98"/>
      <c r="EK14" s="98"/>
      <c r="EL14" s="99"/>
      <c r="EM14" s="101"/>
      <c r="EN14" s="99"/>
      <c r="EO14" s="101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9"/>
      <c r="FN14" s="100"/>
      <c r="FO14" s="100"/>
      <c r="FP14" s="101"/>
      <c r="FQ14" s="99"/>
      <c r="FR14" s="101"/>
      <c r="FS14" s="99"/>
      <c r="FT14" s="100"/>
      <c r="FU14" s="100"/>
      <c r="FV14" s="100"/>
      <c r="FW14" s="100"/>
      <c r="FX14" s="101"/>
      <c r="FY14" s="99"/>
      <c r="FZ14" s="101"/>
      <c r="GA14" s="99"/>
      <c r="GB14" s="100"/>
      <c r="GC14" s="100"/>
      <c r="GD14" s="101"/>
      <c r="GE14" s="98"/>
      <c r="GF14" s="98"/>
      <c r="GG14" s="98"/>
      <c r="GH14" s="99"/>
      <c r="GI14" s="100"/>
      <c r="GJ14" s="100"/>
      <c r="GK14" s="100"/>
      <c r="GL14" s="101"/>
      <c r="GM14" s="99"/>
      <c r="GN14" s="100"/>
      <c r="GO14" s="100"/>
      <c r="GP14" s="101"/>
      <c r="GQ14" s="98"/>
      <c r="GR14" s="99"/>
      <c r="GS14" s="100"/>
      <c r="GT14" s="101"/>
      <c r="GU14" s="1"/>
      <c r="GV14" s="98"/>
      <c r="GW14" s="98"/>
      <c r="GX14" s="98"/>
      <c r="GY14" s="98"/>
      <c r="GZ14" s="98"/>
      <c r="HA14" s="98"/>
      <c r="HB14" s="98"/>
      <c r="HC14" s="98"/>
      <c r="HD14" s="1"/>
      <c r="HE14" s="98"/>
      <c r="HF14" s="98"/>
      <c r="HG14" s="98"/>
      <c r="HH14" s="98"/>
      <c r="HI14" s="98"/>
      <c r="HJ14" s="98"/>
      <c r="HK14" s="99"/>
      <c r="HL14" s="101"/>
      <c r="HM14" s="1"/>
      <c r="HN14" s="99">
        <v>3236.9638300000006</v>
      </c>
      <c r="HO14" s="100">
        <v>3199.6306400000008</v>
      </c>
      <c r="HP14" s="101">
        <v>885.37500999999997</v>
      </c>
    </row>
    <row r="15" spans="1:224" x14ac:dyDescent="0.3">
      <c r="A15" s="1"/>
      <c r="B15" s="97" t="s">
        <v>808</v>
      </c>
      <c r="C15" s="98"/>
      <c r="D15" s="99"/>
      <c r="E15" s="100"/>
      <c r="F15" s="100">
        <v>8.8258700000000001</v>
      </c>
      <c r="G15" s="101">
        <v>8.5166900000000005</v>
      </c>
      <c r="H15" s="99"/>
      <c r="I15" s="101"/>
      <c r="J15" s="99">
        <v>81.096100000000007</v>
      </c>
      <c r="K15" s="101"/>
      <c r="L15" s="99"/>
      <c r="M15" s="100"/>
      <c r="N15" s="100"/>
      <c r="O15" s="100"/>
      <c r="P15" s="100"/>
      <c r="Q15" s="100"/>
      <c r="R15" s="100"/>
      <c r="S15" s="101"/>
      <c r="T15" s="99">
        <v>18.14123</v>
      </c>
      <c r="U15" s="100">
        <v>19.191960000000002</v>
      </c>
      <c r="V15" s="101">
        <v>1.0612699999999999</v>
      </c>
      <c r="W15" s="98"/>
      <c r="X15" s="99"/>
      <c r="Y15" s="100"/>
      <c r="Z15" s="101">
        <v>23.060680000000001</v>
      </c>
      <c r="AA15" s="99"/>
      <c r="AB15" s="100"/>
      <c r="AC15" s="100"/>
      <c r="AD15" s="100"/>
      <c r="AE15" s="100">
        <v>11.413130000000001</v>
      </c>
      <c r="AF15" s="100">
        <v>23.889150000000001</v>
      </c>
      <c r="AG15" s="101">
        <v>10.22284</v>
      </c>
      <c r="AH15" s="98"/>
      <c r="AI15" s="98"/>
      <c r="AJ15" s="98">
        <v>175.92341999999999</v>
      </c>
      <c r="AK15" s="99"/>
      <c r="AL15" s="101">
        <v>7.8466800000000001</v>
      </c>
      <c r="AM15" s="99"/>
      <c r="AN15" s="101"/>
      <c r="AO15" s="98"/>
      <c r="AP15" s="99"/>
      <c r="AQ15" s="101"/>
      <c r="AR15" s="98"/>
      <c r="AS15" s="98"/>
      <c r="AT15" s="98"/>
      <c r="AU15" s="99"/>
      <c r="AV15" s="100"/>
      <c r="AW15" s="101"/>
      <c r="AX15" s="99"/>
      <c r="AY15" s="100"/>
      <c r="AZ15" s="100"/>
      <c r="BA15" s="100"/>
      <c r="BB15" s="100"/>
      <c r="BC15" s="101"/>
      <c r="BD15" s="99"/>
      <c r="BE15" s="101"/>
      <c r="BF15" s="98"/>
      <c r="BG15" s="99">
        <v>25</v>
      </c>
      <c r="BH15" s="100">
        <v>184.87493000000001</v>
      </c>
      <c r="BI15" s="101"/>
      <c r="BJ15" s="99">
        <v>164.44227000000001</v>
      </c>
      <c r="BK15" s="100">
        <v>165.47058000000001</v>
      </c>
      <c r="BL15" s="100">
        <v>165.59853000000001</v>
      </c>
      <c r="BM15" s="100"/>
      <c r="BN15" s="100"/>
      <c r="BO15" s="100"/>
      <c r="BP15" s="100"/>
      <c r="BQ15" s="100"/>
      <c r="BR15" s="100"/>
      <c r="BS15" s="100">
        <v>110.49702000000001</v>
      </c>
      <c r="BT15" s="100">
        <v>206.49456000000001</v>
      </c>
      <c r="BU15" s="100">
        <v>206.11548999999999</v>
      </c>
      <c r="BV15" s="100">
        <v>205.99002999999999</v>
      </c>
      <c r="BW15" s="101"/>
      <c r="BX15" s="99">
        <v>17.41583</v>
      </c>
      <c r="BY15" s="101">
        <v>44.053669999999997</v>
      </c>
      <c r="BZ15" s="98"/>
      <c r="CA15" s="99"/>
      <c r="CB15" s="100"/>
      <c r="CC15" s="100"/>
      <c r="CD15" s="100"/>
      <c r="CE15" s="100"/>
      <c r="CF15" s="100">
        <v>118.14735</v>
      </c>
      <c r="CG15" s="100"/>
      <c r="CH15" s="100"/>
      <c r="CI15" s="100"/>
      <c r="CJ15" s="100"/>
      <c r="CK15" s="100"/>
      <c r="CL15" s="101">
        <v>191.19621000000001</v>
      </c>
      <c r="CM15" s="99">
        <v>180.55348000000001</v>
      </c>
      <c r="CN15" s="100">
        <v>180.52450999999999</v>
      </c>
      <c r="CO15" s="100">
        <v>181.33356000000001</v>
      </c>
      <c r="CP15" s="101">
        <v>181.02912000000001</v>
      </c>
      <c r="CQ15" s="99"/>
      <c r="CR15" s="101">
        <v>319.03766999999999</v>
      </c>
      <c r="CS15" s="99"/>
      <c r="CT15" s="101"/>
      <c r="CU15" s="99"/>
      <c r="CV15" s="100"/>
      <c r="CW15" s="102"/>
      <c r="CX15" s="99"/>
      <c r="CY15" s="100"/>
      <c r="CZ15" s="100"/>
      <c r="DA15" s="101"/>
      <c r="DB15" s="99"/>
      <c r="DC15" s="100"/>
      <c r="DD15" s="100"/>
      <c r="DE15" s="100"/>
      <c r="DF15" s="100"/>
      <c r="DG15" s="100"/>
      <c r="DH15" s="100"/>
      <c r="DI15" s="100"/>
      <c r="DJ15" s="100"/>
      <c r="DK15" s="100"/>
      <c r="DL15" s="100"/>
      <c r="DM15" s="101"/>
      <c r="DN15" s="103"/>
      <c r="DO15" s="104"/>
      <c r="DP15" s="104"/>
      <c r="DQ15" s="105"/>
      <c r="DR15" s="99"/>
      <c r="DS15" s="100"/>
      <c r="DT15" s="100"/>
      <c r="DU15" s="101"/>
      <c r="DV15" s="98"/>
      <c r="DW15" s="99"/>
      <c r="DX15" s="100"/>
      <c r="DY15" s="100"/>
      <c r="DZ15" s="100"/>
      <c r="EA15" s="100"/>
      <c r="EB15" s="102"/>
      <c r="EC15" s="1"/>
      <c r="ED15" s="98"/>
      <c r="EE15" s="98"/>
      <c r="EF15" s="98"/>
      <c r="EG15" s="98"/>
      <c r="EH15" s="98"/>
      <c r="EI15" s="98"/>
      <c r="EJ15" s="98"/>
      <c r="EK15" s="98"/>
      <c r="EL15" s="99"/>
      <c r="EM15" s="101"/>
      <c r="EN15" s="99"/>
      <c r="EO15" s="101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9"/>
      <c r="FN15" s="100"/>
      <c r="FO15" s="100"/>
      <c r="FP15" s="101"/>
      <c r="FQ15" s="99"/>
      <c r="FR15" s="101"/>
      <c r="FS15" s="99"/>
      <c r="FT15" s="100"/>
      <c r="FU15" s="100"/>
      <c r="FV15" s="100"/>
      <c r="FW15" s="100"/>
      <c r="FX15" s="101"/>
      <c r="FY15" s="99"/>
      <c r="FZ15" s="101"/>
      <c r="GA15" s="99"/>
      <c r="GB15" s="100"/>
      <c r="GC15" s="100"/>
      <c r="GD15" s="101"/>
      <c r="GE15" s="98"/>
      <c r="GF15" s="98"/>
      <c r="GG15" s="98"/>
      <c r="GH15" s="99"/>
      <c r="GI15" s="100"/>
      <c r="GJ15" s="100"/>
      <c r="GK15" s="100"/>
      <c r="GL15" s="101"/>
      <c r="GM15" s="99"/>
      <c r="GN15" s="100"/>
      <c r="GO15" s="100"/>
      <c r="GP15" s="101"/>
      <c r="GQ15" s="98"/>
      <c r="GR15" s="99"/>
      <c r="GS15" s="100"/>
      <c r="GT15" s="101"/>
      <c r="GU15" s="1"/>
      <c r="GV15" s="98"/>
      <c r="GW15" s="98"/>
      <c r="GX15" s="98"/>
      <c r="GY15" s="98"/>
      <c r="GZ15" s="98"/>
      <c r="HA15" s="98"/>
      <c r="HB15" s="98"/>
      <c r="HC15" s="98"/>
      <c r="HD15" s="1"/>
      <c r="HE15" s="98"/>
      <c r="HF15" s="98"/>
      <c r="HG15" s="98"/>
      <c r="HH15" s="98"/>
      <c r="HI15" s="98"/>
      <c r="HJ15" s="98"/>
      <c r="HK15" s="99"/>
      <c r="HL15" s="101"/>
      <c r="HM15" s="1"/>
      <c r="HN15" s="99">
        <v>3236.9638300000006</v>
      </c>
      <c r="HO15" s="100">
        <v>3199.6306400000008</v>
      </c>
      <c r="HP15" s="101">
        <v>885.37500999999997</v>
      </c>
    </row>
    <row r="16" spans="1:224" x14ac:dyDescent="0.3">
      <c r="A16" s="1"/>
      <c r="B16" s="97" t="s">
        <v>809</v>
      </c>
      <c r="C16" s="98"/>
      <c r="D16" s="99"/>
      <c r="E16" s="100"/>
      <c r="F16" s="100">
        <v>8.8258700000000001</v>
      </c>
      <c r="G16" s="101">
        <v>8.5166900000000005</v>
      </c>
      <c r="H16" s="99"/>
      <c r="I16" s="101"/>
      <c r="J16" s="99">
        <v>81.096100000000007</v>
      </c>
      <c r="K16" s="101"/>
      <c r="L16" s="99"/>
      <c r="M16" s="100"/>
      <c r="N16" s="100"/>
      <c r="O16" s="100"/>
      <c r="P16" s="100"/>
      <c r="Q16" s="100"/>
      <c r="R16" s="100"/>
      <c r="S16" s="101"/>
      <c r="T16" s="99">
        <v>18.14123</v>
      </c>
      <c r="U16" s="100">
        <v>19.191960000000002</v>
      </c>
      <c r="V16" s="101">
        <v>1.0612699999999999</v>
      </c>
      <c r="W16" s="98"/>
      <c r="X16" s="99"/>
      <c r="Y16" s="100"/>
      <c r="Z16" s="101">
        <v>23.060680000000001</v>
      </c>
      <c r="AA16" s="99"/>
      <c r="AB16" s="100"/>
      <c r="AC16" s="100"/>
      <c r="AD16" s="100"/>
      <c r="AE16" s="100">
        <v>11.413130000000001</v>
      </c>
      <c r="AF16" s="100">
        <v>23.889150000000001</v>
      </c>
      <c r="AG16" s="101">
        <v>10.22284</v>
      </c>
      <c r="AH16" s="98"/>
      <c r="AI16" s="98"/>
      <c r="AJ16" s="98">
        <v>175.92341999999999</v>
      </c>
      <c r="AK16" s="99"/>
      <c r="AL16" s="101">
        <v>7.8466800000000001</v>
      </c>
      <c r="AM16" s="99"/>
      <c r="AN16" s="101"/>
      <c r="AO16" s="98"/>
      <c r="AP16" s="99"/>
      <c r="AQ16" s="101"/>
      <c r="AR16" s="98"/>
      <c r="AS16" s="98"/>
      <c r="AT16" s="98"/>
      <c r="AU16" s="99"/>
      <c r="AV16" s="100"/>
      <c r="AW16" s="101"/>
      <c r="AX16" s="99"/>
      <c r="AY16" s="100"/>
      <c r="AZ16" s="100"/>
      <c r="BA16" s="100"/>
      <c r="BB16" s="100"/>
      <c r="BC16" s="101"/>
      <c r="BD16" s="99"/>
      <c r="BE16" s="101"/>
      <c r="BF16" s="98"/>
      <c r="BG16" s="99">
        <v>25</v>
      </c>
      <c r="BH16" s="100">
        <v>184.87493000000001</v>
      </c>
      <c r="BI16" s="101"/>
      <c r="BJ16" s="99">
        <v>164.44227000000001</v>
      </c>
      <c r="BK16" s="100">
        <v>165.47058000000001</v>
      </c>
      <c r="BL16" s="100">
        <v>165.59853000000001</v>
      </c>
      <c r="BM16" s="100"/>
      <c r="BN16" s="100"/>
      <c r="BO16" s="100"/>
      <c r="BP16" s="100"/>
      <c r="BQ16" s="100"/>
      <c r="BR16" s="100"/>
      <c r="BS16" s="100">
        <v>110.49702000000001</v>
      </c>
      <c r="BT16" s="100">
        <v>206.49456000000001</v>
      </c>
      <c r="BU16" s="100">
        <v>206.11548999999999</v>
      </c>
      <c r="BV16" s="100">
        <v>205.99002999999999</v>
      </c>
      <c r="BW16" s="101"/>
      <c r="BX16" s="99">
        <v>17.41583</v>
      </c>
      <c r="BY16" s="101">
        <v>44.053669999999997</v>
      </c>
      <c r="BZ16" s="98"/>
      <c r="CA16" s="99"/>
      <c r="CB16" s="100"/>
      <c r="CC16" s="100"/>
      <c r="CD16" s="100"/>
      <c r="CE16" s="100"/>
      <c r="CF16" s="100">
        <v>118.14735</v>
      </c>
      <c r="CG16" s="100"/>
      <c r="CH16" s="100"/>
      <c r="CI16" s="100"/>
      <c r="CJ16" s="100"/>
      <c r="CK16" s="100"/>
      <c r="CL16" s="101">
        <v>191.19621000000001</v>
      </c>
      <c r="CM16" s="99">
        <v>180.55348000000001</v>
      </c>
      <c r="CN16" s="100">
        <v>180.52450999999999</v>
      </c>
      <c r="CO16" s="100">
        <v>181.33356000000001</v>
      </c>
      <c r="CP16" s="101">
        <v>181.02912000000001</v>
      </c>
      <c r="CQ16" s="99"/>
      <c r="CR16" s="101">
        <v>319.03766999999999</v>
      </c>
      <c r="CS16" s="99"/>
      <c r="CT16" s="101"/>
      <c r="CU16" s="99"/>
      <c r="CV16" s="100"/>
      <c r="CW16" s="102"/>
      <c r="CX16" s="99"/>
      <c r="CY16" s="100"/>
      <c r="CZ16" s="100"/>
      <c r="DA16" s="101"/>
      <c r="DB16" s="99"/>
      <c r="DC16" s="100"/>
      <c r="DD16" s="100"/>
      <c r="DE16" s="100"/>
      <c r="DF16" s="100"/>
      <c r="DG16" s="100"/>
      <c r="DH16" s="100"/>
      <c r="DI16" s="100"/>
      <c r="DJ16" s="100"/>
      <c r="DK16" s="100"/>
      <c r="DL16" s="100"/>
      <c r="DM16" s="101"/>
      <c r="DN16" s="103"/>
      <c r="DO16" s="104"/>
      <c r="DP16" s="104"/>
      <c r="DQ16" s="105"/>
      <c r="DR16" s="99"/>
      <c r="DS16" s="100"/>
      <c r="DT16" s="100"/>
      <c r="DU16" s="101"/>
      <c r="DV16" s="98"/>
      <c r="DW16" s="99"/>
      <c r="DX16" s="100"/>
      <c r="DY16" s="100"/>
      <c r="DZ16" s="100"/>
      <c r="EA16" s="100"/>
      <c r="EB16" s="102"/>
      <c r="EC16" s="1"/>
      <c r="ED16" s="98"/>
      <c r="EE16" s="98"/>
      <c r="EF16" s="98"/>
      <c r="EG16" s="98"/>
      <c r="EH16" s="98"/>
      <c r="EI16" s="98"/>
      <c r="EJ16" s="98"/>
      <c r="EK16" s="98"/>
      <c r="EL16" s="99"/>
      <c r="EM16" s="101"/>
      <c r="EN16" s="99"/>
      <c r="EO16" s="101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9"/>
      <c r="FN16" s="100"/>
      <c r="FO16" s="100"/>
      <c r="FP16" s="101"/>
      <c r="FQ16" s="99"/>
      <c r="FR16" s="101"/>
      <c r="FS16" s="99"/>
      <c r="FT16" s="100"/>
      <c r="FU16" s="100"/>
      <c r="FV16" s="100"/>
      <c r="FW16" s="100"/>
      <c r="FX16" s="101"/>
      <c r="FY16" s="99"/>
      <c r="FZ16" s="101"/>
      <c r="GA16" s="99"/>
      <c r="GB16" s="100"/>
      <c r="GC16" s="100"/>
      <c r="GD16" s="101"/>
      <c r="GE16" s="98"/>
      <c r="GF16" s="98"/>
      <c r="GG16" s="98"/>
      <c r="GH16" s="99"/>
      <c r="GI16" s="100"/>
      <c r="GJ16" s="100"/>
      <c r="GK16" s="100"/>
      <c r="GL16" s="101"/>
      <c r="GM16" s="99"/>
      <c r="GN16" s="100"/>
      <c r="GO16" s="100"/>
      <c r="GP16" s="101"/>
      <c r="GQ16" s="98"/>
      <c r="GR16" s="99"/>
      <c r="GS16" s="100"/>
      <c r="GT16" s="101"/>
      <c r="GU16" s="1"/>
      <c r="GV16" s="98"/>
      <c r="GW16" s="98"/>
      <c r="GX16" s="98"/>
      <c r="GY16" s="98"/>
      <c r="GZ16" s="98"/>
      <c r="HA16" s="98"/>
      <c r="HB16" s="98"/>
      <c r="HC16" s="98"/>
      <c r="HD16" s="1"/>
      <c r="HE16" s="98"/>
      <c r="HF16" s="98"/>
      <c r="HG16" s="98"/>
      <c r="HH16" s="98"/>
      <c r="HI16" s="98"/>
      <c r="HJ16" s="98"/>
      <c r="HK16" s="99"/>
      <c r="HL16" s="101"/>
      <c r="HM16" s="1"/>
      <c r="HN16" s="99">
        <v>3236.9638300000006</v>
      </c>
      <c r="HO16" s="100">
        <v>3199.6306400000008</v>
      </c>
      <c r="HP16" s="101">
        <v>885.37500999999997</v>
      </c>
    </row>
    <row r="17" spans="1:224" x14ac:dyDescent="0.3">
      <c r="A17" s="1"/>
      <c r="B17" s="97" t="s">
        <v>810</v>
      </c>
      <c r="C17" s="98"/>
      <c r="D17" s="99"/>
      <c r="E17" s="100"/>
      <c r="F17" s="100">
        <v>8.8258700000000001</v>
      </c>
      <c r="G17" s="101">
        <v>8.5166900000000005</v>
      </c>
      <c r="H17" s="99"/>
      <c r="I17" s="101"/>
      <c r="J17" s="99">
        <v>81.096100000000007</v>
      </c>
      <c r="K17" s="101"/>
      <c r="L17" s="99"/>
      <c r="M17" s="100"/>
      <c r="N17" s="100"/>
      <c r="O17" s="100"/>
      <c r="P17" s="100"/>
      <c r="Q17" s="100"/>
      <c r="R17" s="100"/>
      <c r="S17" s="101"/>
      <c r="T17" s="99"/>
      <c r="U17" s="100">
        <v>19.191960000000002</v>
      </c>
      <c r="V17" s="101">
        <v>1.0612699999999999</v>
      </c>
      <c r="W17" s="98"/>
      <c r="X17" s="99"/>
      <c r="Y17" s="100"/>
      <c r="Z17" s="101">
        <v>23.060680000000001</v>
      </c>
      <c r="AA17" s="99"/>
      <c r="AB17" s="100"/>
      <c r="AC17" s="100"/>
      <c r="AD17" s="100"/>
      <c r="AE17" s="100">
        <v>11.413130000000001</v>
      </c>
      <c r="AF17" s="100">
        <v>23.889150000000001</v>
      </c>
      <c r="AG17" s="101">
        <v>10.22284</v>
      </c>
      <c r="AH17" s="98"/>
      <c r="AI17" s="98"/>
      <c r="AJ17" s="98">
        <v>175.92341999999999</v>
      </c>
      <c r="AK17" s="99"/>
      <c r="AL17" s="101">
        <v>7.8466800000000001</v>
      </c>
      <c r="AM17" s="99"/>
      <c r="AN17" s="101"/>
      <c r="AO17" s="98"/>
      <c r="AP17" s="99"/>
      <c r="AQ17" s="101"/>
      <c r="AR17" s="98"/>
      <c r="AS17" s="98"/>
      <c r="AT17" s="98"/>
      <c r="AU17" s="99"/>
      <c r="AV17" s="100"/>
      <c r="AW17" s="101"/>
      <c r="AX17" s="99"/>
      <c r="AY17" s="100"/>
      <c r="AZ17" s="100"/>
      <c r="BA17" s="100"/>
      <c r="BB17" s="100"/>
      <c r="BC17" s="101"/>
      <c r="BD17" s="99"/>
      <c r="BE17" s="101"/>
      <c r="BF17" s="98"/>
      <c r="BG17" s="99">
        <v>25</v>
      </c>
      <c r="BH17" s="100">
        <v>184.87493000000001</v>
      </c>
      <c r="BI17" s="101"/>
      <c r="BJ17" s="99">
        <v>164.44227000000001</v>
      </c>
      <c r="BK17" s="100">
        <v>165.47058000000001</v>
      </c>
      <c r="BL17" s="100">
        <v>165.59853000000001</v>
      </c>
      <c r="BM17" s="100"/>
      <c r="BN17" s="100"/>
      <c r="BO17" s="100"/>
      <c r="BP17" s="100"/>
      <c r="BQ17" s="100"/>
      <c r="BR17" s="100"/>
      <c r="BS17" s="100">
        <v>110.49702000000001</v>
      </c>
      <c r="BT17" s="100">
        <v>206.49456000000001</v>
      </c>
      <c r="BU17" s="100">
        <v>206.11548999999999</v>
      </c>
      <c r="BV17" s="100">
        <v>205.99002999999999</v>
      </c>
      <c r="BW17" s="101"/>
      <c r="BX17" s="99">
        <v>17.41583</v>
      </c>
      <c r="BY17" s="101">
        <v>44.053669999999997</v>
      </c>
      <c r="BZ17" s="98"/>
      <c r="CA17" s="99"/>
      <c r="CB17" s="100"/>
      <c r="CC17" s="100"/>
      <c r="CD17" s="100"/>
      <c r="CE17" s="100"/>
      <c r="CF17" s="100">
        <v>118.14735</v>
      </c>
      <c r="CG17" s="100"/>
      <c r="CH17" s="100"/>
      <c r="CI17" s="100"/>
      <c r="CJ17" s="100"/>
      <c r="CK17" s="100"/>
      <c r="CL17" s="101">
        <v>191.19621000000001</v>
      </c>
      <c r="CM17" s="99">
        <v>180.55348000000001</v>
      </c>
      <c r="CN17" s="100">
        <v>180.52450999999999</v>
      </c>
      <c r="CO17" s="100">
        <v>181.33356000000001</v>
      </c>
      <c r="CP17" s="101">
        <v>181.02912000000001</v>
      </c>
      <c r="CQ17" s="99"/>
      <c r="CR17" s="101">
        <v>319.03766999999999</v>
      </c>
      <c r="CS17" s="99"/>
      <c r="CT17" s="101"/>
      <c r="CU17" s="99"/>
      <c r="CV17" s="100"/>
      <c r="CW17" s="102"/>
      <c r="CX17" s="99"/>
      <c r="CY17" s="100"/>
      <c r="CZ17" s="100"/>
      <c r="DA17" s="101"/>
      <c r="DB17" s="99"/>
      <c r="DC17" s="100"/>
      <c r="DD17" s="100"/>
      <c r="DE17" s="100"/>
      <c r="DF17" s="100"/>
      <c r="DG17" s="100"/>
      <c r="DH17" s="100"/>
      <c r="DI17" s="100"/>
      <c r="DJ17" s="100"/>
      <c r="DK17" s="100"/>
      <c r="DL17" s="100"/>
      <c r="DM17" s="101"/>
      <c r="DN17" s="103"/>
      <c r="DO17" s="104"/>
      <c r="DP17" s="104"/>
      <c r="DQ17" s="105"/>
      <c r="DR17" s="99"/>
      <c r="DS17" s="100"/>
      <c r="DT17" s="100"/>
      <c r="DU17" s="101"/>
      <c r="DV17" s="98"/>
      <c r="DW17" s="99"/>
      <c r="DX17" s="100"/>
      <c r="DY17" s="100"/>
      <c r="DZ17" s="100"/>
      <c r="EA17" s="100"/>
      <c r="EB17" s="102"/>
      <c r="EC17" s="1"/>
      <c r="ED17" s="98"/>
      <c r="EE17" s="98"/>
      <c r="EF17" s="98"/>
      <c r="EG17" s="98"/>
      <c r="EH17" s="98"/>
      <c r="EI17" s="98"/>
      <c r="EJ17" s="98"/>
      <c r="EK17" s="98"/>
      <c r="EL17" s="99"/>
      <c r="EM17" s="101"/>
      <c r="EN17" s="99"/>
      <c r="EO17" s="101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9"/>
      <c r="FN17" s="100"/>
      <c r="FO17" s="100"/>
      <c r="FP17" s="101"/>
      <c r="FQ17" s="99"/>
      <c r="FR17" s="101"/>
      <c r="FS17" s="99"/>
      <c r="FT17" s="100"/>
      <c r="FU17" s="100"/>
      <c r="FV17" s="100"/>
      <c r="FW17" s="100"/>
      <c r="FX17" s="101"/>
      <c r="FY17" s="99"/>
      <c r="FZ17" s="101"/>
      <c r="GA17" s="99"/>
      <c r="GB17" s="100"/>
      <c r="GC17" s="100"/>
      <c r="GD17" s="101"/>
      <c r="GE17" s="98"/>
      <c r="GF17" s="98"/>
      <c r="GG17" s="98"/>
      <c r="GH17" s="99"/>
      <c r="GI17" s="100"/>
      <c r="GJ17" s="100"/>
      <c r="GK17" s="100"/>
      <c r="GL17" s="101"/>
      <c r="GM17" s="99"/>
      <c r="GN17" s="100"/>
      <c r="GO17" s="100"/>
      <c r="GP17" s="101"/>
      <c r="GQ17" s="98"/>
      <c r="GR17" s="99"/>
      <c r="GS17" s="100"/>
      <c r="GT17" s="101"/>
      <c r="GU17" s="1"/>
      <c r="GV17" s="98"/>
      <c r="GW17" s="98"/>
      <c r="GX17" s="98"/>
      <c r="GY17" s="98"/>
      <c r="GZ17" s="98"/>
      <c r="HA17" s="98"/>
      <c r="HB17" s="98"/>
      <c r="HC17" s="98"/>
      <c r="HD17" s="1"/>
      <c r="HE17" s="98"/>
      <c r="HF17" s="98"/>
      <c r="HG17" s="98"/>
      <c r="HH17" s="98"/>
      <c r="HI17" s="98"/>
      <c r="HJ17" s="98"/>
      <c r="HK17" s="99"/>
      <c r="HL17" s="101"/>
      <c r="HM17" s="1"/>
      <c r="HN17" s="99">
        <v>3218.8226000000004</v>
      </c>
      <c r="HO17" s="100">
        <v>3199.6306400000003</v>
      </c>
      <c r="HP17" s="101">
        <v>885.37500999999997</v>
      </c>
    </row>
    <row r="18" spans="1:224" x14ac:dyDescent="0.3">
      <c r="A18" s="1"/>
      <c r="B18" s="97" t="s">
        <v>811</v>
      </c>
      <c r="C18" s="98"/>
      <c r="D18" s="99"/>
      <c r="E18" s="100"/>
      <c r="F18" s="100">
        <v>8.8258700000000001</v>
      </c>
      <c r="G18" s="101">
        <v>8.5166900000000005</v>
      </c>
      <c r="H18" s="99"/>
      <c r="I18" s="101"/>
      <c r="J18" s="99">
        <v>81.096100000000007</v>
      </c>
      <c r="K18" s="101"/>
      <c r="L18" s="99"/>
      <c r="M18" s="100"/>
      <c r="N18" s="100"/>
      <c r="O18" s="100"/>
      <c r="P18" s="100"/>
      <c r="Q18" s="100"/>
      <c r="R18" s="100"/>
      <c r="S18" s="101"/>
      <c r="T18" s="99"/>
      <c r="U18" s="100">
        <v>19.191960000000002</v>
      </c>
      <c r="V18" s="101">
        <v>1.0612699999999999</v>
      </c>
      <c r="W18" s="98"/>
      <c r="X18" s="99"/>
      <c r="Y18" s="100"/>
      <c r="Z18" s="101">
        <v>23.060680000000001</v>
      </c>
      <c r="AA18" s="99"/>
      <c r="AB18" s="100"/>
      <c r="AC18" s="100"/>
      <c r="AD18" s="100"/>
      <c r="AE18" s="100">
        <v>11.413130000000001</v>
      </c>
      <c r="AF18" s="100">
        <v>23.889150000000001</v>
      </c>
      <c r="AG18" s="101">
        <v>10.22284</v>
      </c>
      <c r="AH18" s="98"/>
      <c r="AI18" s="98"/>
      <c r="AJ18" s="98">
        <v>175.92341999999999</v>
      </c>
      <c r="AK18" s="99"/>
      <c r="AL18" s="101">
        <v>7.8466800000000001</v>
      </c>
      <c r="AM18" s="99"/>
      <c r="AN18" s="101"/>
      <c r="AO18" s="98"/>
      <c r="AP18" s="99"/>
      <c r="AQ18" s="101"/>
      <c r="AR18" s="98"/>
      <c r="AS18" s="98"/>
      <c r="AT18" s="98"/>
      <c r="AU18" s="99"/>
      <c r="AV18" s="100"/>
      <c r="AW18" s="101"/>
      <c r="AX18" s="99"/>
      <c r="AY18" s="100"/>
      <c r="AZ18" s="100"/>
      <c r="BA18" s="100"/>
      <c r="BB18" s="100"/>
      <c r="BC18" s="101"/>
      <c r="BD18" s="99"/>
      <c r="BE18" s="101"/>
      <c r="BF18" s="98"/>
      <c r="BG18" s="99">
        <v>25</v>
      </c>
      <c r="BH18" s="100">
        <v>184.87493000000001</v>
      </c>
      <c r="BI18" s="101"/>
      <c r="BJ18" s="99">
        <v>164.44227000000001</v>
      </c>
      <c r="BK18" s="100">
        <v>165.47058000000001</v>
      </c>
      <c r="BL18" s="100">
        <v>165.59853000000001</v>
      </c>
      <c r="BM18" s="100"/>
      <c r="BN18" s="100"/>
      <c r="BO18" s="100"/>
      <c r="BP18" s="100"/>
      <c r="BQ18" s="100"/>
      <c r="BR18" s="100"/>
      <c r="BS18" s="100">
        <v>110.49702000000001</v>
      </c>
      <c r="BT18" s="100">
        <v>206.49456000000001</v>
      </c>
      <c r="BU18" s="100">
        <v>206.11548999999999</v>
      </c>
      <c r="BV18" s="100">
        <v>205.99002999999999</v>
      </c>
      <c r="BW18" s="101"/>
      <c r="BX18" s="99">
        <v>17.41583</v>
      </c>
      <c r="BY18" s="101">
        <v>44.053669999999997</v>
      </c>
      <c r="BZ18" s="98"/>
      <c r="CA18" s="99"/>
      <c r="CB18" s="100"/>
      <c r="CC18" s="100"/>
      <c r="CD18" s="100"/>
      <c r="CE18" s="100"/>
      <c r="CF18" s="100">
        <v>118.14735</v>
      </c>
      <c r="CG18" s="100"/>
      <c r="CH18" s="100"/>
      <c r="CI18" s="100"/>
      <c r="CJ18" s="100"/>
      <c r="CK18" s="100"/>
      <c r="CL18" s="101">
        <v>191.19621000000001</v>
      </c>
      <c r="CM18" s="99">
        <v>180.55348000000001</v>
      </c>
      <c r="CN18" s="100">
        <v>180.52450999999999</v>
      </c>
      <c r="CO18" s="100">
        <v>181.33356000000001</v>
      </c>
      <c r="CP18" s="101">
        <v>181.02912000000001</v>
      </c>
      <c r="CQ18" s="99"/>
      <c r="CR18" s="101">
        <v>319.03766999999999</v>
      </c>
      <c r="CS18" s="99"/>
      <c r="CT18" s="101"/>
      <c r="CU18" s="99"/>
      <c r="CV18" s="100"/>
      <c r="CW18" s="102"/>
      <c r="CX18" s="99"/>
      <c r="CY18" s="100"/>
      <c r="CZ18" s="100"/>
      <c r="DA18" s="101"/>
      <c r="DB18" s="99"/>
      <c r="DC18" s="100"/>
      <c r="DD18" s="100"/>
      <c r="DE18" s="100"/>
      <c r="DF18" s="100"/>
      <c r="DG18" s="100"/>
      <c r="DH18" s="100"/>
      <c r="DI18" s="100"/>
      <c r="DJ18" s="100"/>
      <c r="DK18" s="100"/>
      <c r="DL18" s="100"/>
      <c r="DM18" s="101"/>
      <c r="DN18" s="103"/>
      <c r="DO18" s="104"/>
      <c r="DP18" s="104"/>
      <c r="DQ18" s="105"/>
      <c r="DR18" s="99"/>
      <c r="DS18" s="100"/>
      <c r="DT18" s="100"/>
      <c r="DU18" s="101"/>
      <c r="DV18" s="98"/>
      <c r="DW18" s="99"/>
      <c r="DX18" s="100"/>
      <c r="DY18" s="100"/>
      <c r="DZ18" s="100"/>
      <c r="EA18" s="100"/>
      <c r="EB18" s="102"/>
      <c r="EC18" s="1"/>
      <c r="ED18" s="98"/>
      <c r="EE18" s="98"/>
      <c r="EF18" s="98"/>
      <c r="EG18" s="98"/>
      <c r="EH18" s="98"/>
      <c r="EI18" s="98"/>
      <c r="EJ18" s="98"/>
      <c r="EK18" s="98"/>
      <c r="EL18" s="99"/>
      <c r="EM18" s="101"/>
      <c r="EN18" s="99"/>
      <c r="EO18" s="101"/>
      <c r="EP18" s="98"/>
      <c r="EQ18" s="98"/>
      <c r="ER18" s="98"/>
      <c r="ES18" s="98"/>
      <c r="ET18" s="98"/>
      <c r="EU18" s="98"/>
      <c r="EV18" s="98"/>
      <c r="EW18" s="98"/>
      <c r="EX18" s="98"/>
      <c r="EY18" s="98"/>
      <c r="EZ18" s="98"/>
      <c r="FA18" s="98"/>
      <c r="FB18" s="98"/>
      <c r="FC18" s="98"/>
      <c r="FD18" s="98"/>
      <c r="FE18" s="98"/>
      <c r="FF18" s="98"/>
      <c r="FG18" s="98"/>
      <c r="FH18" s="98"/>
      <c r="FI18" s="98"/>
      <c r="FJ18" s="98"/>
      <c r="FK18" s="98"/>
      <c r="FL18" s="98"/>
      <c r="FM18" s="99"/>
      <c r="FN18" s="100"/>
      <c r="FO18" s="100"/>
      <c r="FP18" s="101"/>
      <c r="FQ18" s="99"/>
      <c r="FR18" s="101"/>
      <c r="FS18" s="99"/>
      <c r="FT18" s="100"/>
      <c r="FU18" s="100"/>
      <c r="FV18" s="100"/>
      <c r="FW18" s="100"/>
      <c r="FX18" s="101"/>
      <c r="FY18" s="99"/>
      <c r="FZ18" s="101"/>
      <c r="GA18" s="99"/>
      <c r="GB18" s="100"/>
      <c r="GC18" s="100"/>
      <c r="GD18" s="101"/>
      <c r="GE18" s="98"/>
      <c r="GF18" s="98"/>
      <c r="GG18" s="98"/>
      <c r="GH18" s="99"/>
      <c r="GI18" s="100"/>
      <c r="GJ18" s="100"/>
      <c r="GK18" s="100"/>
      <c r="GL18" s="101"/>
      <c r="GM18" s="99"/>
      <c r="GN18" s="100"/>
      <c r="GO18" s="100"/>
      <c r="GP18" s="101"/>
      <c r="GQ18" s="98"/>
      <c r="GR18" s="99"/>
      <c r="GS18" s="100"/>
      <c r="GT18" s="101"/>
      <c r="GU18" s="1"/>
      <c r="GV18" s="98"/>
      <c r="GW18" s="98"/>
      <c r="GX18" s="98"/>
      <c r="GY18" s="98"/>
      <c r="GZ18" s="98"/>
      <c r="HA18" s="98"/>
      <c r="HB18" s="98"/>
      <c r="HC18" s="98"/>
      <c r="HD18" s="1"/>
      <c r="HE18" s="98"/>
      <c r="HF18" s="98"/>
      <c r="HG18" s="98"/>
      <c r="HH18" s="98"/>
      <c r="HI18" s="98"/>
      <c r="HJ18" s="98"/>
      <c r="HK18" s="99"/>
      <c r="HL18" s="101"/>
      <c r="HM18" s="1"/>
      <c r="HN18" s="99">
        <v>3218.8226000000004</v>
      </c>
      <c r="HO18" s="100">
        <v>3199.6306400000003</v>
      </c>
      <c r="HP18" s="101">
        <v>885.37500999999997</v>
      </c>
    </row>
    <row r="19" spans="1:224" x14ac:dyDescent="0.3">
      <c r="A19" s="1"/>
      <c r="B19" s="97" t="s">
        <v>812</v>
      </c>
      <c r="C19" s="98"/>
      <c r="D19" s="99"/>
      <c r="E19" s="100"/>
      <c r="F19" s="100">
        <v>8.8258700000000001</v>
      </c>
      <c r="G19" s="101">
        <v>8.5166900000000005</v>
      </c>
      <c r="H19" s="99"/>
      <c r="I19" s="101"/>
      <c r="J19" s="99">
        <v>81.096100000000007</v>
      </c>
      <c r="K19" s="101"/>
      <c r="L19" s="99"/>
      <c r="M19" s="100"/>
      <c r="N19" s="100"/>
      <c r="O19" s="100"/>
      <c r="P19" s="100"/>
      <c r="Q19" s="100"/>
      <c r="R19" s="100"/>
      <c r="S19" s="101"/>
      <c r="T19" s="99"/>
      <c r="U19" s="100">
        <v>19.191960000000002</v>
      </c>
      <c r="V19" s="101">
        <v>1.0612699999999999</v>
      </c>
      <c r="W19" s="98"/>
      <c r="X19" s="99"/>
      <c r="Y19" s="100"/>
      <c r="Z19" s="101">
        <v>23.060680000000001</v>
      </c>
      <c r="AA19" s="99"/>
      <c r="AB19" s="100"/>
      <c r="AC19" s="100"/>
      <c r="AD19" s="100"/>
      <c r="AE19" s="100">
        <v>11.413130000000001</v>
      </c>
      <c r="AF19" s="100">
        <v>23.889150000000001</v>
      </c>
      <c r="AG19" s="101">
        <v>10.22284</v>
      </c>
      <c r="AH19" s="98"/>
      <c r="AI19" s="98"/>
      <c r="AJ19" s="98">
        <v>175.92341999999999</v>
      </c>
      <c r="AK19" s="99"/>
      <c r="AL19" s="101">
        <v>7.8466800000000001</v>
      </c>
      <c r="AM19" s="99"/>
      <c r="AN19" s="101"/>
      <c r="AO19" s="98"/>
      <c r="AP19" s="99"/>
      <c r="AQ19" s="101"/>
      <c r="AR19" s="98"/>
      <c r="AS19" s="98"/>
      <c r="AT19" s="98"/>
      <c r="AU19" s="99"/>
      <c r="AV19" s="100"/>
      <c r="AW19" s="101"/>
      <c r="AX19" s="99"/>
      <c r="AY19" s="100"/>
      <c r="AZ19" s="100"/>
      <c r="BA19" s="100"/>
      <c r="BB19" s="100"/>
      <c r="BC19" s="101"/>
      <c r="BD19" s="99"/>
      <c r="BE19" s="101"/>
      <c r="BF19" s="98"/>
      <c r="BG19" s="99"/>
      <c r="BH19" s="100">
        <v>184.87493000000001</v>
      </c>
      <c r="BI19" s="101">
        <v>46.877099999999999</v>
      </c>
      <c r="BJ19" s="99">
        <v>164.44227000000001</v>
      </c>
      <c r="BK19" s="100">
        <v>165.47058000000001</v>
      </c>
      <c r="BL19" s="100">
        <v>165.59853000000001</v>
      </c>
      <c r="BM19" s="100"/>
      <c r="BN19" s="100"/>
      <c r="BO19" s="100"/>
      <c r="BP19" s="100"/>
      <c r="BQ19" s="100"/>
      <c r="BR19" s="100"/>
      <c r="BS19" s="100">
        <v>110.49702000000001</v>
      </c>
      <c r="BT19" s="100">
        <v>206.49456000000001</v>
      </c>
      <c r="BU19" s="100">
        <v>206.11548999999999</v>
      </c>
      <c r="BV19" s="100">
        <v>205.99002999999999</v>
      </c>
      <c r="BW19" s="101"/>
      <c r="BX19" s="99">
        <v>17.41583</v>
      </c>
      <c r="BY19" s="101">
        <v>44.053669999999997</v>
      </c>
      <c r="BZ19" s="98"/>
      <c r="CA19" s="99"/>
      <c r="CB19" s="100"/>
      <c r="CC19" s="100"/>
      <c r="CD19" s="100"/>
      <c r="CE19" s="100"/>
      <c r="CF19" s="100">
        <v>118.14735</v>
      </c>
      <c r="CG19" s="100"/>
      <c r="CH19" s="100"/>
      <c r="CI19" s="100"/>
      <c r="CJ19" s="100"/>
      <c r="CK19" s="100"/>
      <c r="CL19" s="101">
        <v>191.19621000000001</v>
      </c>
      <c r="CM19" s="99">
        <v>180.55348000000001</v>
      </c>
      <c r="CN19" s="100">
        <v>180.52450999999999</v>
      </c>
      <c r="CO19" s="100">
        <v>181.33356000000001</v>
      </c>
      <c r="CP19" s="101">
        <v>181.02912000000001</v>
      </c>
      <c r="CQ19" s="99"/>
      <c r="CR19" s="101">
        <v>319.03766999999999</v>
      </c>
      <c r="CS19" s="99"/>
      <c r="CT19" s="101"/>
      <c r="CU19" s="99"/>
      <c r="CV19" s="100"/>
      <c r="CW19" s="102"/>
      <c r="CX19" s="99"/>
      <c r="CY19" s="100"/>
      <c r="CZ19" s="100"/>
      <c r="DA19" s="101"/>
      <c r="DB19" s="99"/>
      <c r="DC19" s="100"/>
      <c r="DD19" s="100"/>
      <c r="DE19" s="100"/>
      <c r="DF19" s="100"/>
      <c r="DG19" s="100"/>
      <c r="DH19" s="100"/>
      <c r="DI19" s="100"/>
      <c r="DJ19" s="100"/>
      <c r="DK19" s="100"/>
      <c r="DL19" s="100"/>
      <c r="DM19" s="101"/>
      <c r="DN19" s="103"/>
      <c r="DO19" s="104"/>
      <c r="DP19" s="104"/>
      <c r="DQ19" s="105"/>
      <c r="DR19" s="99"/>
      <c r="DS19" s="100"/>
      <c r="DT19" s="100"/>
      <c r="DU19" s="101"/>
      <c r="DV19" s="98"/>
      <c r="DW19" s="99"/>
      <c r="DX19" s="100"/>
      <c r="DY19" s="100"/>
      <c r="DZ19" s="100"/>
      <c r="EA19" s="100"/>
      <c r="EB19" s="102"/>
      <c r="EC19" s="1"/>
      <c r="ED19" s="98"/>
      <c r="EE19" s="98"/>
      <c r="EF19" s="98"/>
      <c r="EG19" s="98"/>
      <c r="EH19" s="98"/>
      <c r="EI19" s="98"/>
      <c r="EJ19" s="98"/>
      <c r="EK19" s="98"/>
      <c r="EL19" s="99"/>
      <c r="EM19" s="101"/>
      <c r="EN19" s="99"/>
      <c r="EO19" s="101"/>
      <c r="EP19" s="98"/>
      <c r="EQ19" s="98"/>
      <c r="ER19" s="98"/>
      <c r="ES19" s="98"/>
      <c r="ET19" s="98"/>
      <c r="EU19" s="98"/>
      <c r="EV19" s="98"/>
      <c r="EW19" s="98"/>
      <c r="EX19" s="98"/>
      <c r="EY19" s="98"/>
      <c r="EZ19" s="98"/>
      <c r="FA19" s="98"/>
      <c r="FB19" s="98"/>
      <c r="FC19" s="98"/>
      <c r="FD19" s="98"/>
      <c r="FE19" s="98"/>
      <c r="FF19" s="98"/>
      <c r="FG19" s="98"/>
      <c r="FH19" s="98"/>
      <c r="FI19" s="98"/>
      <c r="FJ19" s="98"/>
      <c r="FK19" s="98"/>
      <c r="FL19" s="98"/>
      <c r="FM19" s="99"/>
      <c r="FN19" s="100"/>
      <c r="FO19" s="100"/>
      <c r="FP19" s="101"/>
      <c r="FQ19" s="99"/>
      <c r="FR19" s="101"/>
      <c r="FS19" s="99"/>
      <c r="FT19" s="100"/>
      <c r="FU19" s="100"/>
      <c r="FV19" s="100"/>
      <c r="FW19" s="100"/>
      <c r="FX19" s="101"/>
      <c r="FY19" s="99"/>
      <c r="FZ19" s="101"/>
      <c r="GA19" s="99"/>
      <c r="GB19" s="100"/>
      <c r="GC19" s="100"/>
      <c r="GD19" s="101"/>
      <c r="GE19" s="98"/>
      <c r="GF19" s="98"/>
      <c r="GG19" s="98"/>
      <c r="GH19" s="99"/>
      <c r="GI19" s="100"/>
      <c r="GJ19" s="100"/>
      <c r="GK19" s="100"/>
      <c r="GL19" s="101"/>
      <c r="GM19" s="99"/>
      <c r="GN19" s="100"/>
      <c r="GO19" s="100"/>
      <c r="GP19" s="101"/>
      <c r="GQ19" s="98"/>
      <c r="GR19" s="99"/>
      <c r="GS19" s="100"/>
      <c r="GT19" s="101"/>
      <c r="GU19" s="1"/>
      <c r="GV19" s="98"/>
      <c r="GW19" s="98"/>
      <c r="GX19" s="98"/>
      <c r="GY19" s="98"/>
      <c r="GZ19" s="98"/>
      <c r="HA19" s="98"/>
      <c r="HB19" s="98"/>
      <c r="HC19" s="98"/>
      <c r="HD19" s="1"/>
      <c r="HE19" s="98"/>
      <c r="HF19" s="98"/>
      <c r="HG19" s="98"/>
      <c r="HH19" s="98"/>
      <c r="HI19" s="98"/>
      <c r="HJ19" s="98"/>
      <c r="HK19" s="99"/>
      <c r="HL19" s="101"/>
      <c r="HM19" s="1"/>
      <c r="HN19" s="99">
        <v>3240.6997000000006</v>
      </c>
      <c r="HO19" s="100">
        <v>3221.5077400000005</v>
      </c>
      <c r="HP19" s="101">
        <v>885.37500999999997</v>
      </c>
    </row>
    <row r="20" spans="1:224" x14ac:dyDescent="0.3">
      <c r="A20" s="1"/>
      <c r="B20" s="97" t="s">
        <v>813</v>
      </c>
      <c r="C20" s="98"/>
      <c r="D20" s="99"/>
      <c r="E20" s="100"/>
      <c r="F20" s="100">
        <v>8.8258700000000001</v>
      </c>
      <c r="G20" s="101">
        <v>8.5166900000000005</v>
      </c>
      <c r="H20" s="99"/>
      <c r="I20" s="101"/>
      <c r="J20" s="99">
        <v>81.096100000000007</v>
      </c>
      <c r="K20" s="101"/>
      <c r="L20" s="99"/>
      <c r="M20" s="100"/>
      <c r="N20" s="100"/>
      <c r="O20" s="100"/>
      <c r="P20" s="100"/>
      <c r="Q20" s="100"/>
      <c r="R20" s="100"/>
      <c r="S20" s="101"/>
      <c r="T20" s="99"/>
      <c r="U20" s="100">
        <v>19.191960000000002</v>
      </c>
      <c r="V20" s="101">
        <v>1.0612699999999999</v>
      </c>
      <c r="W20" s="98"/>
      <c r="X20" s="99"/>
      <c r="Y20" s="100"/>
      <c r="Z20" s="101">
        <v>23.060680000000001</v>
      </c>
      <c r="AA20" s="99"/>
      <c r="AB20" s="100"/>
      <c r="AC20" s="100"/>
      <c r="AD20" s="100"/>
      <c r="AE20" s="100">
        <v>11.413130000000001</v>
      </c>
      <c r="AF20" s="100">
        <v>23.889150000000001</v>
      </c>
      <c r="AG20" s="101">
        <v>10.22284</v>
      </c>
      <c r="AH20" s="98"/>
      <c r="AI20" s="98"/>
      <c r="AJ20" s="98">
        <v>175.92341999999999</v>
      </c>
      <c r="AK20" s="99"/>
      <c r="AL20" s="101">
        <v>7.8466800000000001</v>
      </c>
      <c r="AM20" s="99"/>
      <c r="AN20" s="101"/>
      <c r="AO20" s="98"/>
      <c r="AP20" s="99"/>
      <c r="AQ20" s="101"/>
      <c r="AR20" s="98"/>
      <c r="AS20" s="98"/>
      <c r="AT20" s="98"/>
      <c r="AU20" s="99"/>
      <c r="AV20" s="100"/>
      <c r="AW20" s="101"/>
      <c r="AX20" s="99"/>
      <c r="AY20" s="100"/>
      <c r="AZ20" s="100"/>
      <c r="BA20" s="100"/>
      <c r="BB20" s="100"/>
      <c r="BC20" s="101"/>
      <c r="BD20" s="99"/>
      <c r="BE20" s="101"/>
      <c r="BF20" s="98"/>
      <c r="BG20" s="99"/>
      <c r="BH20" s="100">
        <v>184.87493000000001</v>
      </c>
      <c r="BI20" s="101">
        <v>46.877099999999999</v>
      </c>
      <c r="BJ20" s="99">
        <v>164.44227000000001</v>
      </c>
      <c r="BK20" s="100">
        <v>165.47058000000001</v>
      </c>
      <c r="BL20" s="100">
        <v>165.59853000000001</v>
      </c>
      <c r="BM20" s="100"/>
      <c r="BN20" s="100"/>
      <c r="BO20" s="100"/>
      <c r="BP20" s="100"/>
      <c r="BQ20" s="100"/>
      <c r="BR20" s="100"/>
      <c r="BS20" s="100">
        <v>110.49702000000001</v>
      </c>
      <c r="BT20" s="100">
        <v>206.49456000000001</v>
      </c>
      <c r="BU20" s="100">
        <v>206.11548999999999</v>
      </c>
      <c r="BV20" s="100">
        <v>205.99002999999999</v>
      </c>
      <c r="BW20" s="101"/>
      <c r="BX20" s="99">
        <v>17.41583</v>
      </c>
      <c r="BY20" s="101">
        <v>44.053669999999997</v>
      </c>
      <c r="BZ20" s="98"/>
      <c r="CA20" s="99"/>
      <c r="CB20" s="100"/>
      <c r="CC20" s="100"/>
      <c r="CD20" s="100"/>
      <c r="CE20" s="100"/>
      <c r="CF20" s="100">
        <v>118.14735</v>
      </c>
      <c r="CG20" s="100"/>
      <c r="CH20" s="100"/>
      <c r="CI20" s="100"/>
      <c r="CJ20" s="100"/>
      <c r="CK20" s="100"/>
      <c r="CL20" s="101">
        <v>191.19621000000001</v>
      </c>
      <c r="CM20" s="99">
        <v>180.55348000000001</v>
      </c>
      <c r="CN20" s="100">
        <v>180.52450999999999</v>
      </c>
      <c r="CO20" s="100">
        <v>181.33356000000001</v>
      </c>
      <c r="CP20" s="101">
        <v>181.02912000000001</v>
      </c>
      <c r="CQ20" s="99"/>
      <c r="CR20" s="101">
        <v>319.03766999999999</v>
      </c>
      <c r="CS20" s="99"/>
      <c r="CT20" s="101"/>
      <c r="CU20" s="99"/>
      <c r="CV20" s="100"/>
      <c r="CW20" s="102"/>
      <c r="CX20" s="99"/>
      <c r="CY20" s="100"/>
      <c r="CZ20" s="100"/>
      <c r="DA20" s="101"/>
      <c r="DB20" s="99"/>
      <c r="DC20" s="100"/>
      <c r="DD20" s="100"/>
      <c r="DE20" s="100"/>
      <c r="DF20" s="100"/>
      <c r="DG20" s="100"/>
      <c r="DH20" s="100"/>
      <c r="DI20" s="100"/>
      <c r="DJ20" s="100"/>
      <c r="DK20" s="100"/>
      <c r="DL20" s="100"/>
      <c r="DM20" s="101"/>
      <c r="DN20" s="103"/>
      <c r="DO20" s="104"/>
      <c r="DP20" s="104"/>
      <c r="DQ20" s="105"/>
      <c r="DR20" s="99"/>
      <c r="DS20" s="100"/>
      <c r="DT20" s="100"/>
      <c r="DU20" s="101"/>
      <c r="DV20" s="98"/>
      <c r="DW20" s="99"/>
      <c r="DX20" s="100"/>
      <c r="DY20" s="100"/>
      <c r="DZ20" s="100"/>
      <c r="EA20" s="100"/>
      <c r="EB20" s="102"/>
      <c r="EC20" s="1"/>
      <c r="ED20" s="98"/>
      <c r="EE20" s="98"/>
      <c r="EF20" s="98"/>
      <c r="EG20" s="98"/>
      <c r="EH20" s="98"/>
      <c r="EI20" s="98"/>
      <c r="EJ20" s="98"/>
      <c r="EK20" s="98"/>
      <c r="EL20" s="99"/>
      <c r="EM20" s="101"/>
      <c r="EN20" s="99"/>
      <c r="EO20" s="101"/>
      <c r="EP20" s="98"/>
      <c r="EQ20" s="98"/>
      <c r="ER20" s="98"/>
      <c r="ES20" s="98"/>
      <c r="ET20" s="98"/>
      <c r="EU20" s="98"/>
      <c r="EV20" s="98"/>
      <c r="EW20" s="98"/>
      <c r="EX20" s="98"/>
      <c r="EY20" s="98"/>
      <c r="EZ20" s="98"/>
      <c r="FA20" s="98"/>
      <c r="FB20" s="98"/>
      <c r="FC20" s="98"/>
      <c r="FD20" s="98"/>
      <c r="FE20" s="98"/>
      <c r="FF20" s="98"/>
      <c r="FG20" s="98"/>
      <c r="FH20" s="98"/>
      <c r="FI20" s="98"/>
      <c r="FJ20" s="98"/>
      <c r="FK20" s="98"/>
      <c r="FL20" s="98"/>
      <c r="FM20" s="99"/>
      <c r="FN20" s="100"/>
      <c r="FO20" s="100"/>
      <c r="FP20" s="101"/>
      <c r="FQ20" s="99"/>
      <c r="FR20" s="101"/>
      <c r="FS20" s="99"/>
      <c r="FT20" s="100"/>
      <c r="FU20" s="100"/>
      <c r="FV20" s="100"/>
      <c r="FW20" s="100"/>
      <c r="FX20" s="101"/>
      <c r="FY20" s="99"/>
      <c r="FZ20" s="101"/>
      <c r="GA20" s="99"/>
      <c r="GB20" s="100"/>
      <c r="GC20" s="100"/>
      <c r="GD20" s="101"/>
      <c r="GE20" s="98"/>
      <c r="GF20" s="98"/>
      <c r="GG20" s="98"/>
      <c r="GH20" s="99"/>
      <c r="GI20" s="100"/>
      <c r="GJ20" s="100"/>
      <c r="GK20" s="100"/>
      <c r="GL20" s="101"/>
      <c r="GM20" s="99"/>
      <c r="GN20" s="100"/>
      <c r="GO20" s="100"/>
      <c r="GP20" s="101"/>
      <c r="GQ20" s="98"/>
      <c r="GR20" s="99"/>
      <c r="GS20" s="100"/>
      <c r="GT20" s="101"/>
      <c r="GU20" s="1"/>
      <c r="GV20" s="98"/>
      <c r="GW20" s="98"/>
      <c r="GX20" s="98"/>
      <c r="GY20" s="98"/>
      <c r="GZ20" s="98"/>
      <c r="HA20" s="98"/>
      <c r="HB20" s="98"/>
      <c r="HC20" s="98"/>
      <c r="HD20" s="1"/>
      <c r="HE20" s="98"/>
      <c r="HF20" s="98"/>
      <c r="HG20" s="98"/>
      <c r="HH20" s="98"/>
      <c r="HI20" s="98"/>
      <c r="HJ20" s="98"/>
      <c r="HK20" s="99"/>
      <c r="HL20" s="101"/>
      <c r="HM20" s="1"/>
      <c r="HN20" s="99">
        <v>3240.6997000000006</v>
      </c>
      <c r="HO20" s="100">
        <v>3221.5077400000005</v>
      </c>
      <c r="HP20" s="101">
        <v>885.37500999999997</v>
      </c>
    </row>
    <row r="21" spans="1:224" x14ac:dyDescent="0.3">
      <c r="A21" s="1"/>
      <c r="B21" s="97" t="s">
        <v>814</v>
      </c>
      <c r="C21" s="98"/>
      <c r="D21" s="99"/>
      <c r="E21" s="100"/>
      <c r="F21" s="100">
        <v>8.8258700000000001</v>
      </c>
      <c r="G21" s="101">
        <v>8.5166900000000005</v>
      </c>
      <c r="H21" s="99"/>
      <c r="I21" s="101"/>
      <c r="J21" s="99">
        <v>81.096100000000007</v>
      </c>
      <c r="K21" s="101"/>
      <c r="L21" s="99"/>
      <c r="M21" s="100"/>
      <c r="N21" s="100"/>
      <c r="O21" s="100"/>
      <c r="P21" s="100"/>
      <c r="Q21" s="100"/>
      <c r="R21" s="100"/>
      <c r="S21" s="101"/>
      <c r="T21" s="99"/>
      <c r="U21" s="100">
        <v>19.191960000000002</v>
      </c>
      <c r="V21" s="101">
        <v>1.0612699999999999</v>
      </c>
      <c r="W21" s="98"/>
      <c r="X21" s="99"/>
      <c r="Y21" s="100"/>
      <c r="Z21" s="101">
        <v>23.060680000000001</v>
      </c>
      <c r="AA21" s="99"/>
      <c r="AB21" s="100"/>
      <c r="AC21" s="100"/>
      <c r="AD21" s="100"/>
      <c r="AE21" s="100">
        <v>11.413130000000001</v>
      </c>
      <c r="AF21" s="100">
        <v>23.889150000000001</v>
      </c>
      <c r="AG21" s="101">
        <v>10.22284</v>
      </c>
      <c r="AH21" s="98"/>
      <c r="AI21" s="98"/>
      <c r="AJ21" s="98">
        <v>175.92341999999999</v>
      </c>
      <c r="AK21" s="99"/>
      <c r="AL21" s="101">
        <v>7.8466800000000001</v>
      </c>
      <c r="AM21" s="99"/>
      <c r="AN21" s="101"/>
      <c r="AO21" s="98"/>
      <c r="AP21" s="99"/>
      <c r="AQ21" s="101"/>
      <c r="AR21" s="98"/>
      <c r="AS21" s="98"/>
      <c r="AT21" s="98"/>
      <c r="AU21" s="99"/>
      <c r="AV21" s="100"/>
      <c r="AW21" s="101"/>
      <c r="AX21" s="99"/>
      <c r="AY21" s="100"/>
      <c r="AZ21" s="100"/>
      <c r="BA21" s="100"/>
      <c r="BB21" s="100"/>
      <c r="BC21" s="101"/>
      <c r="BD21" s="99"/>
      <c r="BE21" s="101"/>
      <c r="BF21" s="98"/>
      <c r="BG21" s="99"/>
      <c r="BH21" s="100">
        <v>184.87493000000001</v>
      </c>
      <c r="BI21" s="101">
        <v>46.877099999999999</v>
      </c>
      <c r="BJ21" s="99">
        <v>164.44227000000001</v>
      </c>
      <c r="BK21" s="100">
        <v>165.47058000000001</v>
      </c>
      <c r="BL21" s="100">
        <v>165.59853000000001</v>
      </c>
      <c r="BM21" s="100"/>
      <c r="BN21" s="100"/>
      <c r="BO21" s="100"/>
      <c r="BP21" s="100"/>
      <c r="BQ21" s="100"/>
      <c r="BR21" s="100"/>
      <c r="BS21" s="100">
        <v>110.49702000000001</v>
      </c>
      <c r="BT21" s="100">
        <v>206.49456000000001</v>
      </c>
      <c r="BU21" s="100">
        <v>206.11548999999999</v>
      </c>
      <c r="BV21" s="100">
        <v>205.99002999999999</v>
      </c>
      <c r="BW21" s="101"/>
      <c r="BX21" s="99">
        <v>17.41583</v>
      </c>
      <c r="BY21" s="101">
        <v>44.053669999999997</v>
      </c>
      <c r="BZ21" s="98"/>
      <c r="CA21" s="99"/>
      <c r="CB21" s="100"/>
      <c r="CC21" s="100"/>
      <c r="CD21" s="100"/>
      <c r="CE21" s="100"/>
      <c r="CF21" s="100">
        <v>118.14735</v>
      </c>
      <c r="CG21" s="100"/>
      <c r="CH21" s="100"/>
      <c r="CI21" s="100"/>
      <c r="CJ21" s="100"/>
      <c r="CK21" s="100"/>
      <c r="CL21" s="101">
        <v>191.19621000000001</v>
      </c>
      <c r="CM21" s="99">
        <v>180.55348000000001</v>
      </c>
      <c r="CN21" s="100">
        <v>180.52450999999999</v>
      </c>
      <c r="CO21" s="100">
        <v>181.33356000000001</v>
      </c>
      <c r="CP21" s="101">
        <v>181.02912000000001</v>
      </c>
      <c r="CQ21" s="99"/>
      <c r="CR21" s="101">
        <v>319.03766999999999</v>
      </c>
      <c r="CS21" s="99"/>
      <c r="CT21" s="101"/>
      <c r="CU21" s="99"/>
      <c r="CV21" s="100"/>
      <c r="CW21" s="102"/>
      <c r="CX21" s="99"/>
      <c r="CY21" s="100"/>
      <c r="CZ21" s="100"/>
      <c r="DA21" s="101"/>
      <c r="DB21" s="99"/>
      <c r="DC21" s="100"/>
      <c r="DD21" s="100"/>
      <c r="DE21" s="100"/>
      <c r="DF21" s="100"/>
      <c r="DG21" s="100"/>
      <c r="DH21" s="100"/>
      <c r="DI21" s="100"/>
      <c r="DJ21" s="100"/>
      <c r="DK21" s="100"/>
      <c r="DL21" s="100"/>
      <c r="DM21" s="101"/>
      <c r="DN21" s="103"/>
      <c r="DO21" s="104"/>
      <c r="DP21" s="104"/>
      <c r="DQ21" s="105"/>
      <c r="DR21" s="99"/>
      <c r="DS21" s="100"/>
      <c r="DT21" s="100"/>
      <c r="DU21" s="101"/>
      <c r="DV21" s="98"/>
      <c r="DW21" s="99"/>
      <c r="DX21" s="100"/>
      <c r="DY21" s="100"/>
      <c r="DZ21" s="100"/>
      <c r="EA21" s="100"/>
      <c r="EB21" s="102"/>
      <c r="EC21" s="1"/>
      <c r="ED21" s="98"/>
      <c r="EE21" s="98"/>
      <c r="EF21" s="98"/>
      <c r="EG21" s="98"/>
      <c r="EH21" s="98"/>
      <c r="EI21" s="98"/>
      <c r="EJ21" s="98"/>
      <c r="EK21" s="98"/>
      <c r="EL21" s="99"/>
      <c r="EM21" s="101"/>
      <c r="EN21" s="99"/>
      <c r="EO21" s="101"/>
      <c r="EP21" s="98"/>
      <c r="EQ21" s="98"/>
      <c r="ER21" s="98"/>
      <c r="ES21" s="98"/>
      <c r="ET21" s="98"/>
      <c r="EU21" s="98"/>
      <c r="EV21" s="98"/>
      <c r="EW21" s="98"/>
      <c r="EX21" s="98"/>
      <c r="EY21" s="98"/>
      <c r="EZ21" s="98"/>
      <c r="FA21" s="98"/>
      <c r="FB21" s="98"/>
      <c r="FC21" s="98"/>
      <c r="FD21" s="98"/>
      <c r="FE21" s="98"/>
      <c r="FF21" s="98"/>
      <c r="FG21" s="98"/>
      <c r="FH21" s="98"/>
      <c r="FI21" s="98"/>
      <c r="FJ21" s="98"/>
      <c r="FK21" s="98"/>
      <c r="FL21" s="98"/>
      <c r="FM21" s="99"/>
      <c r="FN21" s="100"/>
      <c r="FO21" s="100"/>
      <c r="FP21" s="101"/>
      <c r="FQ21" s="99"/>
      <c r="FR21" s="101"/>
      <c r="FS21" s="99"/>
      <c r="FT21" s="100"/>
      <c r="FU21" s="100"/>
      <c r="FV21" s="100"/>
      <c r="FW21" s="100"/>
      <c r="FX21" s="101"/>
      <c r="FY21" s="99"/>
      <c r="FZ21" s="101"/>
      <c r="GA21" s="99"/>
      <c r="GB21" s="100"/>
      <c r="GC21" s="100"/>
      <c r="GD21" s="101"/>
      <c r="GE21" s="98"/>
      <c r="GF21" s="98"/>
      <c r="GG21" s="98"/>
      <c r="GH21" s="99"/>
      <c r="GI21" s="100"/>
      <c r="GJ21" s="100"/>
      <c r="GK21" s="100"/>
      <c r="GL21" s="101"/>
      <c r="GM21" s="99"/>
      <c r="GN21" s="100"/>
      <c r="GO21" s="100"/>
      <c r="GP21" s="101"/>
      <c r="GQ21" s="98"/>
      <c r="GR21" s="99"/>
      <c r="GS21" s="100"/>
      <c r="GT21" s="101"/>
      <c r="GU21" s="1"/>
      <c r="GV21" s="98"/>
      <c r="GW21" s="98"/>
      <c r="GX21" s="98"/>
      <c r="GY21" s="98"/>
      <c r="GZ21" s="98"/>
      <c r="HA21" s="98"/>
      <c r="HB21" s="98"/>
      <c r="HC21" s="98"/>
      <c r="HD21" s="1"/>
      <c r="HE21" s="98"/>
      <c r="HF21" s="98"/>
      <c r="HG21" s="98"/>
      <c r="HH21" s="98"/>
      <c r="HI21" s="98"/>
      <c r="HJ21" s="98"/>
      <c r="HK21" s="99"/>
      <c r="HL21" s="101"/>
      <c r="HM21" s="1"/>
      <c r="HN21" s="99">
        <v>3240.6997000000006</v>
      </c>
      <c r="HO21" s="100">
        <v>3221.5077400000005</v>
      </c>
      <c r="HP21" s="101">
        <v>885.37500999999997</v>
      </c>
    </row>
    <row r="22" spans="1:224" x14ac:dyDescent="0.3">
      <c r="A22" s="1"/>
      <c r="B22" s="97" t="s">
        <v>815</v>
      </c>
      <c r="C22" s="98"/>
      <c r="D22" s="99"/>
      <c r="E22" s="100"/>
      <c r="F22" s="100">
        <v>8.8258700000000001</v>
      </c>
      <c r="G22" s="101">
        <v>8.5166900000000005</v>
      </c>
      <c r="H22" s="99"/>
      <c r="I22" s="101"/>
      <c r="J22" s="99">
        <v>81.096100000000007</v>
      </c>
      <c r="K22" s="101"/>
      <c r="L22" s="99"/>
      <c r="M22" s="100"/>
      <c r="N22" s="100"/>
      <c r="O22" s="100"/>
      <c r="P22" s="100"/>
      <c r="Q22" s="100"/>
      <c r="R22" s="100"/>
      <c r="S22" s="101"/>
      <c r="T22" s="99"/>
      <c r="U22" s="100">
        <v>19.191960000000002</v>
      </c>
      <c r="V22" s="101">
        <v>1.0612699999999999</v>
      </c>
      <c r="W22" s="98"/>
      <c r="X22" s="99"/>
      <c r="Y22" s="100"/>
      <c r="Z22" s="101">
        <v>23.060680000000001</v>
      </c>
      <c r="AA22" s="99"/>
      <c r="AB22" s="100"/>
      <c r="AC22" s="100"/>
      <c r="AD22" s="100"/>
      <c r="AE22" s="100">
        <v>11.413130000000001</v>
      </c>
      <c r="AF22" s="100">
        <v>23.889150000000001</v>
      </c>
      <c r="AG22" s="101">
        <v>10.22284</v>
      </c>
      <c r="AH22" s="98"/>
      <c r="AI22" s="98"/>
      <c r="AJ22" s="98">
        <v>175.92341999999999</v>
      </c>
      <c r="AK22" s="99"/>
      <c r="AL22" s="101">
        <v>7.8466800000000001</v>
      </c>
      <c r="AM22" s="99"/>
      <c r="AN22" s="101"/>
      <c r="AO22" s="98"/>
      <c r="AP22" s="99"/>
      <c r="AQ22" s="101"/>
      <c r="AR22" s="98"/>
      <c r="AS22" s="98"/>
      <c r="AT22" s="98"/>
      <c r="AU22" s="99"/>
      <c r="AV22" s="100"/>
      <c r="AW22" s="101"/>
      <c r="AX22" s="99"/>
      <c r="AY22" s="100"/>
      <c r="AZ22" s="100"/>
      <c r="BA22" s="100"/>
      <c r="BB22" s="100"/>
      <c r="BC22" s="101"/>
      <c r="BD22" s="99"/>
      <c r="BE22" s="101"/>
      <c r="BF22" s="98"/>
      <c r="BG22" s="99"/>
      <c r="BH22" s="100">
        <v>184.87493000000001</v>
      </c>
      <c r="BI22" s="101">
        <v>46.877099999999999</v>
      </c>
      <c r="BJ22" s="99">
        <v>164.44227000000001</v>
      </c>
      <c r="BK22" s="100">
        <v>165.47058000000001</v>
      </c>
      <c r="BL22" s="100">
        <v>165.59853000000001</v>
      </c>
      <c r="BM22" s="100"/>
      <c r="BN22" s="100"/>
      <c r="BO22" s="100"/>
      <c r="BP22" s="100"/>
      <c r="BQ22" s="100"/>
      <c r="BR22" s="100"/>
      <c r="BS22" s="100">
        <v>110.49702000000001</v>
      </c>
      <c r="BT22" s="100">
        <v>206.49456000000001</v>
      </c>
      <c r="BU22" s="100">
        <v>206.11548999999999</v>
      </c>
      <c r="BV22" s="100">
        <v>205.99002999999999</v>
      </c>
      <c r="BW22" s="101"/>
      <c r="BX22" s="99">
        <v>17.41583</v>
      </c>
      <c r="BY22" s="101">
        <v>44.053669999999997</v>
      </c>
      <c r="BZ22" s="98"/>
      <c r="CA22" s="99"/>
      <c r="CB22" s="100"/>
      <c r="CC22" s="100"/>
      <c r="CD22" s="100"/>
      <c r="CE22" s="100"/>
      <c r="CF22" s="100">
        <v>118.14735</v>
      </c>
      <c r="CG22" s="100"/>
      <c r="CH22" s="100"/>
      <c r="CI22" s="100"/>
      <c r="CJ22" s="100"/>
      <c r="CK22" s="100"/>
      <c r="CL22" s="101">
        <v>191.19621000000001</v>
      </c>
      <c r="CM22" s="99">
        <v>180.55348000000001</v>
      </c>
      <c r="CN22" s="100">
        <v>180.52450999999999</v>
      </c>
      <c r="CO22" s="100">
        <v>181.33356000000001</v>
      </c>
      <c r="CP22" s="101">
        <v>181.02912000000001</v>
      </c>
      <c r="CQ22" s="99"/>
      <c r="CR22" s="101">
        <v>319.03766999999999</v>
      </c>
      <c r="CS22" s="99"/>
      <c r="CT22" s="101"/>
      <c r="CU22" s="99"/>
      <c r="CV22" s="100"/>
      <c r="CW22" s="102"/>
      <c r="CX22" s="99"/>
      <c r="CY22" s="100"/>
      <c r="CZ22" s="100"/>
      <c r="DA22" s="101"/>
      <c r="DB22" s="99"/>
      <c r="DC22" s="100"/>
      <c r="DD22" s="100"/>
      <c r="DE22" s="100"/>
      <c r="DF22" s="100"/>
      <c r="DG22" s="100"/>
      <c r="DH22" s="100"/>
      <c r="DI22" s="100"/>
      <c r="DJ22" s="100"/>
      <c r="DK22" s="100"/>
      <c r="DL22" s="100"/>
      <c r="DM22" s="101"/>
      <c r="DN22" s="103"/>
      <c r="DO22" s="104"/>
      <c r="DP22" s="104"/>
      <c r="DQ22" s="105"/>
      <c r="DR22" s="99"/>
      <c r="DS22" s="100"/>
      <c r="DT22" s="100"/>
      <c r="DU22" s="101"/>
      <c r="DV22" s="98"/>
      <c r="DW22" s="99"/>
      <c r="DX22" s="100"/>
      <c r="DY22" s="100"/>
      <c r="DZ22" s="100"/>
      <c r="EA22" s="100"/>
      <c r="EB22" s="102"/>
      <c r="EC22" s="1"/>
      <c r="ED22" s="98"/>
      <c r="EE22" s="98"/>
      <c r="EF22" s="98"/>
      <c r="EG22" s="98"/>
      <c r="EH22" s="98"/>
      <c r="EI22" s="98"/>
      <c r="EJ22" s="98"/>
      <c r="EK22" s="98"/>
      <c r="EL22" s="99"/>
      <c r="EM22" s="101"/>
      <c r="EN22" s="99"/>
      <c r="EO22" s="101"/>
      <c r="EP22" s="98"/>
      <c r="EQ22" s="98"/>
      <c r="ER22" s="98"/>
      <c r="ES22" s="98"/>
      <c r="ET22" s="98"/>
      <c r="EU22" s="98"/>
      <c r="EV22" s="98"/>
      <c r="EW22" s="98"/>
      <c r="EX22" s="98"/>
      <c r="EY22" s="98"/>
      <c r="EZ22" s="98"/>
      <c r="FA22" s="98"/>
      <c r="FB22" s="98"/>
      <c r="FC22" s="98"/>
      <c r="FD22" s="98"/>
      <c r="FE22" s="98"/>
      <c r="FF22" s="98"/>
      <c r="FG22" s="98"/>
      <c r="FH22" s="98"/>
      <c r="FI22" s="98"/>
      <c r="FJ22" s="98"/>
      <c r="FK22" s="98"/>
      <c r="FL22" s="98"/>
      <c r="FM22" s="99"/>
      <c r="FN22" s="100"/>
      <c r="FO22" s="100"/>
      <c r="FP22" s="101"/>
      <c r="FQ22" s="99"/>
      <c r="FR22" s="101"/>
      <c r="FS22" s="99"/>
      <c r="FT22" s="100"/>
      <c r="FU22" s="100"/>
      <c r="FV22" s="100"/>
      <c r="FW22" s="100"/>
      <c r="FX22" s="101"/>
      <c r="FY22" s="99"/>
      <c r="FZ22" s="101"/>
      <c r="GA22" s="99"/>
      <c r="GB22" s="100"/>
      <c r="GC22" s="100"/>
      <c r="GD22" s="101"/>
      <c r="GE22" s="98"/>
      <c r="GF22" s="98"/>
      <c r="GG22" s="98"/>
      <c r="GH22" s="99"/>
      <c r="GI22" s="100"/>
      <c r="GJ22" s="100"/>
      <c r="GK22" s="100"/>
      <c r="GL22" s="101"/>
      <c r="GM22" s="99"/>
      <c r="GN22" s="100"/>
      <c r="GO22" s="100"/>
      <c r="GP22" s="101"/>
      <c r="GQ22" s="98"/>
      <c r="GR22" s="99"/>
      <c r="GS22" s="100"/>
      <c r="GT22" s="101"/>
      <c r="GU22" s="1"/>
      <c r="GV22" s="98"/>
      <c r="GW22" s="98"/>
      <c r="GX22" s="98"/>
      <c r="GY22" s="98"/>
      <c r="GZ22" s="98"/>
      <c r="HA22" s="98"/>
      <c r="HB22" s="98"/>
      <c r="HC22" s="98"/>
      <c r="HD22" s="1"/>
      <c r="HE22" s="98"/>
      <c r="HF22" s="98"/>
      <c r="HG22" s="98"/>
      <c r="HH22" s="98"/>
      <c r="HI22" s="98"/>
      <c r="HJ22" s="98"/>
      <c r="HK22" s="99"/>
      <c r="HL22" s="101"/>
      <c r="HM22" s="1"/>
      <c r="HN22" s="99">
        <v>3240.6997000000006</v>
      </c>
      <c r="HO22" s="100">
        <v>3221.5077400000005</v>
      </c>
      <c r="HP22" s="101">
        <v>885.37500999999997</v>
      </c>
    </row>
    <row r="23" spans="1:224" x14ac:dyDescent="0.3">
      <c r="A23" s="1"/>
      <c r="B23" s="97" t="s">
        <v>816</v>
      </c>
      <c r="C23" s="98"/>
      <c r="D23" s="99"/>
      <c r="E23" s="100"/>
      <c r="F23" s="100">
        <v>8.8258700000000001</v>
      </c>
      <c r="G23" s="101">
        <v>8.5166900000000005</v>
      </c>
      <c r="H23" s="99"/>
      <c r="I23" s="101"/>
      <c r="J23" s="99">
        <v>81.096100000000007</v>
      </c>
      <c r="K23" s="101"/>
      <c r="L23" s="99"/>
      <c r="M23" s="100"/>
      <c r="N23" s="100"/>
      <c r="O23" s="100"/>
      <c r="P23" s="100"/>
      <c r="Q23" s="100"/>
      <c r="R23" s="100"/>
      <c r="S23" s="101"/>
      <c r="T23" s="99"/>
      <c r="U23" s="100">
        <v>19.191960000000002</v>
      </c>
      <c r="V23" s="101">
        <v>1.0612699999999999</v>
      </c>
      <c r="W23" s="98"/>
      <c r="X23" s="99"/>
      <c r="Y23" s="100"/>
      <c r="Z23" s="101">
        <v>23.060680000000001</v>
      </c>
      <c r="AA23" s="99"/>
      <c r="AB23" s="100"/>
      <c r="AC23" s="100"/>
      <c r="AD23" s="100"/>
      <c r="AE23" s="100">
        <v>11.413130000000001</v>
      </c>
      <c r="AF23" s="100">
        <v>23.889150000000001</v>
      </c>
      <c r="AG23" s="101">
        <v>10.22284</v>
      </c>
      <c r="AH23" s="98"/>
      <c r="AI23" s="98"/>
      <c r="AJ23" s="98">
        <v>175.92341999999999</v>
      </c>
      <c r="AK23" s="99"/>
      <c r="AL23" s="101">
        <v>7.8466800000000001</v>
      </c>
      <c r="AM23" s="99"/>
      <c r="AN23" s="101"/>
      <c r="AO23" s="98"/>
      <c r="AP23" s="99"/>
      <c r="AQ23" s="101"/>
      <c r="AR23" s="98"/>
      <c r="AS23" s="98"/>
      <c r="AT23" s="98"/>
      <c r="AU23" s="99"/>
      <c r="AV23" s="100"/>
      <c r="AW23" s="101"/>
      <c r="AX23" s="99"/>
      <c r="AY23" s="100"/>
      <c r="AZ23" s="100"/>
      <c r="BA23" s="100"/>
      <c r="BB23" s="100"/>
      <c r="BC23" s="101"/>
      <c r="BD23" s="99"/>
      <c r="BE23" s="101"/>
      <c r="BF23" s="98"/>
      <c r="BG23" s="99"/>
      <c r="BH23" s="100">
        <v>184.87493000000001</v>
      </c>
      <c r="BI23" s="101"/>
      <c r="BJ23" s="99">
        <v>164.44227000000001</v>
      </c>
      <c r="BK23" s="100">
        <v>165.47058000000001</v>
      </c>
      <c r="BL23" s="100">
        <v>165.59853000000001</v>
      </c>
      <c r="BM23" s="100"/>
      <c r="BN23" s="100"/>
      <c r="BO23" s="100"/>
      <c r="BP23" s="100"/>
      <c r="BQ23" s="100"/>
      <c r="BR23" s="100"/>
      <c r="BS23" s="100">
        <v>110.49702000000001</v>
      </c>
      <c r="BT23" s="100">
        <v>206.49456000000001</v>
      </c>
      <c r="BU23" s="100">
        <v>206.11548999999999</v>
      </c>
      <c r="BV23" s="100">
        <v>205.99002999999999</v>
      </c>
      <c r="BW23" s="101"/>
      <c r="BX23" s="99">
        <v>17.41583</v>
      </c>
      <c r="BY23" s="101">
        <v>44.053669999999997</v>
      </c>
      <c r="BZ23" s="98"/>
      <c r="CA23" s="99"/>
      <c r="CB23" s="100"/>
      <c r="CC23" s="100"/>
      <c r="CD23" s="100"/>
      <c r="CE23" s="100"/>
      <c r="CF23" s="100">
        <v>118.14735</v>
      </c>
      <c r="CG23" s="100"/>
      <c r="CH23" s="100"/>
      <c r="CI23" s="100"/>
      <c r="CJ23" s="100"/>
      <c r="CK23" s="100"/>
      <c r="CL23" s="101">
        <v>191.19621000000001</v>
      </c>
      <c r="CM23" s="99">
        <v>180.55348000000001</v>
      </c>
      <c r="CN23" s="100">
        <v>180.52450999999999</v>
      </c>
      <c r="CO23" s="100">
        <v>181.33356000000001</v>
      </c>
      <c r="CP23" s="101">
        <v>181.02912000000001</v>
      </c>
      <c r="CQ23" s="99"/>
      <c r="CR23" s="101">
        <v>319.03766999999999</v>
      </c>
      <c r="CS23" s="99"/>
      <c r="CT23" s="101"/>
      <c r="CU23" s="99"/>
      <c r="CV23" s="100"/>
      <c r="CW23" s="102"/>
      <c r="CX23" s="99"/>
      <c r="CY23" s="100"/>
      <c r="CZ23" s="100"/>
      <c r="DA23" s="101"/>
      <c r="DB23" s="99"/>
      <c r="DC23" s="100"/>
      <c r="DD23" s="100"/>
      <c r="DE23" s="100"/>
      <c r="DF23" s="100"/>
      <c r="DG23" s="100"/>
      <c r="DH23" s="100"/>
      <c r="DI23" s="100"/>
      <c r="DJ23" s="100"/>
      <c r="DK23" s="100"/>
      <c r="DL23" s="100"/>
      <c r="DM23" s="101"/>
      <c r="DN23" s="103"/>
      <c r="DO23" s="104"/>
      <c r="DP23" s="104"/>
      <c r="DQ23" s="105"/>
      <c r="DR23" s="99"/>
      <c r="DS23" s="100"/>
      <c r="DT23" s="100"/>
      <c r="DU23" s="101"/>
      <c r="DV23" s="98"/>
      <c r="DW23" s="99"/>
      <c r="DX23" s="100"/>
      <c r="DY23" s="100"/>
      <c r="DZ23" s="100"/>
      <c r="EA23" s="100"/>
      <c r="EB23" s="102"/>
      <c r="EC23" s="1"/>
      <c r="ED23" s="98"/>
      <c r="EE23" s="98"/>
      <c r="EF23" s="98"/>
      <c r="EG23" s="98"/>
      <c r="EH23" s="98"/>
      <c r="EI23" s="98"/>
      <c r="EJ23" s="98"/>
      <c r="EK23" s="98"/>
      <c r="EL23" s="99"/>
      <c r="EM23" s="101"/>
      <c r="EN23" s="99"/>
      <c r="EO23" s="101"/>
      <c r="EP23" s="98"/>
      <c r="EQ23" s="98"/>
      <c r="ER23" s="98"/>
      <c r="ES23" s="98"/>
      <c r="ET23" s="98"/>
      <c r="EU23" s="98"/>
      <c r="EV23" s="98"/>
      <c r="EW23" s="98"/>
      <c r="EX23" s="98"/>
      <c r="EY23" s="98"/>
      <c r="EZ23" s="98"/>
      <c r="FA23" s="98"/>
      <c r="FB23" s="98"/>
      <c r="FC23" s="98"/>
      <c r="FD23" s="98"/>
      <c r="FE23" s="98"/>
      <c r="FF23" s="98"/>
      <c r="FG23" s="98"/>
      <c r="FH23" s="98"/>
      <c r="FI23" s="98"/>
      <c r="FJ23" s="98"/>
      <c r="FK23" s="98"/>
      <c r="FL23" s="98"/>
      <c r="FM23" s="99"/>
      <c r="FN23" s="100"/>
      <c r="FO23" s="100"/>
      <c r="FP23" s="101"/>
      <c r="FQ23" s="99"/>
      <c r="FR23" s="101"/>
      <c r="FS23" s="99"/>
      <c r="FT23" s="100"/>
      <c r="FU23" s="100"/>
      <c r="FV23" s="100"/>
      <c r="FW23" s="100"/>
      <c r="FX23" s="101"/>
      <c r="FY23" s="99"/>
      <c r="FZ23" s="101"/>
      <c r="GA23" s="99"/>
      <c r="GB23" s="100"/>
      <c r="GC23" s="100"/>
      <c r="GD23" s="101"/>
      <c r="GE23" s="98"/>
      <c r="GF23" s="98"/>
      <c r="GG23" s="98"/>
      <c r="GH23" s="99"/>
      <c r="GI23" s="100"/>
      <c r="GJ23" s="100"/>
      <c r="GK23" s="100"/>
      <c r="GL23" s="101"/>
      <c r="GM23" s="99"/>
      <c r="GN23" s="100"/>
      <c r="GO23" s="100"/>
      <c r="GP23" s="101"/>
      <c r="GQ23" s="98"/>
      <c r="GR23" s="99"/>
      <c r="GS23" s="100"/>
      <c r="GT23" s="101"/>
      <c r="GU23" s="1"/>
      <c r="GV23" s="98"/>
      <c r="GW23" s="98"/>
      <c r="GX23" s="98"/>
      <c r="GY23" s="98"/>
      <c r="GZ23" s="98"/>
      <c r="HA23" s="98"/>
      <c r="HB23" s="98"/>
      <c r="HC23" s="98"/>
      <c r="HD23" s="1"/>
      <c r="HE23" s="98"/>
      <c r="HF23" s="98"/>
      <c r="HG23" s="98"/>
      <c r="HH23" s="98"/>
      <c r="HI23" s="98"/>
      <c r="HJ23" s="98"/>
      <c r="HK23" s="99"/>
      <c r="HL23" s="101"/>
      <c r="HM23" s="1"/>
      <c r="HN23" s="99">
        <v>3193.8226000000004</v>
      </c>
      <c r="HO23" s="100">
        <v>3174.6306400000003</v>
      </c>
      <c r="HP23" s="101">
        <v>885.37500999999997</v>
      </c>
    </row>
    <row r="24" spans="1:224" x14ac:dyDescent="0.3">
      <c r="A24" s="1"/>
      <c r="B24" s="97" t="s">
        <v>817</v>
      </c>
      <c r="C24" s="98"/>
      <c r="D24" s="99"/>
      <c r="E24" s="100"/>
      <c r="F24" s="100">
        <v>8.8258700000000001</v>
      </c>
      <c r="G24" s="101">
        <v>8.5166900000000005</v>
      </c>
      <c r="H24" s="99"/>
      <c r="I24" s="101"/>
      <c r="J24" s="99">
        <v>81.096100000000007</v>
      </c>
      <c r="K24" s="101"/>
      <c r="L24" s="99"/>
      <c r="M24" s="100"/>
      <c r="N24" s="100"/>
      <c r="O24" s="100"/>
      <c r="P24" s="100"/>
      <c r="Q24" s="100"/>
      <c r="R24" s="100"/>
      <c r="S24" s="101"/>
      <c r="T24" s="99"/>
      <c r="U24" s="100">
        <v>19.191960000000002</v>
      </c>
      <c r="V24" s="101">
        <v>1.0612699999999999</v>
      </c>
      <c r="W24" s="98"/>
      <c r="X24" s="99"/>
      <c r="Y24" s="100"/>
      <c r="Z24" s="101">
        <v>23.060680000000001</v>
      </c>
      <c r="AA24" s="99"/>
      <c r="AB24" s="100"/>
      <c r="AC24" s="100"/>
      <c r="AD24" s="100"/>
      <c r="AE24" s="100">
        <v>11.413130000000001</v>
      </c>
      <c r="AF24" s="100">
        <v>23.889150000000001</v>
      </c>
      <c r="AG24" s="101">
        <v>10.22284</v>
      </c>
      <c r="AH24" s="98"/>
      <c r="AI24" s="98"/>
      <c r="AJ24" s="98">
        <v>175.92341999999999</v>
      </c>
      <c r="AK24" s="99"/>
      <c r="AL24" s="101">
        <v>7.8466800000000001</v>
      </c>
      <c r="AM24" s="99"/>
      <c r="AN24" s="101"/>
      <c r="AO24" s="98"/>
      <c r="AP24" s="99"/>
      <c r="AQ24" s="101"/>
      <c r="AR24" s="98"/>
      <c r="AS24" s="98"/>
      <c r="AT24" s="98"/>
      <c r="AU24" s="99"/>
      <c r="AV24" s="100"/>
      <c r="AW24" s="101"/>
      <c r="AX24" s="99"/>
      <c r="AY24" s="100"/>
      <c r="AZ24" s="100"/>
      <c r="BA24" s="100"/>
      <c r="BB24" s="100"/>
      <c r="BC24" s="101"/>
      <c r="BD24" s="99"/>
      <c r="BE24" s="101"/>
      <c r="BF24" s="98"/>
      <c r="BG24" s="99"/>
      <c r="BH24" s="100">
        <v>184.87493000000001</v>
      </c>
      <c r="BI24" s="101"/>
      <c r="BJ24" s="99">
        <v>164.44227000000001</v>
      </c>
      <c r="BK24" s="100">
        <v>165.47058000000001</v>
      </c>
      <c r="BL24" s="100">
        <v>165.59853000000001</v>
      </c>
      <c r="BM24" s="100"/>
      <c r="BN24" s="100"/>
      <c r="BO24" s="100"/>
      <c r="BP24" s="100"/>
      <c r="BQ24" s="100"/>
      <c r="BR24" s="100"/>
      <c r="BS24" s="100">
        <v>110.49702000000001</v>
      </c>
      <c r="BT24" s="100">
        <v>206.49456000000001</v>
      </c>
      <c r="BU24" s="100">
        <v>206.11548999999999</v>
      </c>
      <c r="BV24" s="100">
        <v>205.99002999999999</v>
      </c>
      <c r="BW24" s="101"/>
      <c r="BX24" s="99">
        <v>17.41583</v>
      </c>
      <c r="BY24" s="101">
        <v>44.053669999999997</v>
      </c>
      <c r="BZ24" s="98"/>
      <c r="CA24" s="99"/>
      <c r="CB24" s="100"/>
      <c r="CC24" s="100"/>
      <c r="CD24" s="100"/>
      <c r="CE24" s="100"/>
      <c r="CF24" s="100">
        <v>118.14735</v>
      </c>
      <c r="CG24" s="100"/>
      <c r="CH24" s="100"/>
      <c r="CI24" s="100"/>
      <c r="CJ24" s="100"/>
      <c r="CK24" s="100"/>
      <c r="CL24" s="101">
        <v>191.19621000000001</v>
      </c>
      <c r="CM24" s="99">
        <v>180.55348000000001</v>
      </c>
      <c r="CN24" s="100">
        <v>180.52450999999999</v>
      </c>
      <c r="CO24" s="100">
        <v>181.33356000000001</v>
      </c>
      <c r="CP24" s="101">
        <v>181.02912000000001</v>
      </c>
      <c r="CQ24" s="99"/>
      <c r="CR24" s="101">
        <v>319.03766999999999</v>
      </c>
      <c r="CS24" s="99"/>
      <c r="CT24" s="101"/>
      <c r="CU24" s="99"/>
      <c r="CV24" s="100"/>
      <c r="CW24" s="102"/>
      <c r="CX24" s="99"/>
      <c r="CY24" s="100"/>
      <c r="CZ24" s="100"/>
      <c r="DA24" s="101"/>
      <c r="DB24" s="99"/>
      <c r="DC24" s="100"/>
      <c r="DD24" s="100"/>
      <c r="DE24" s="100"/>
      <c r="DF24" s="100"/>
      <c r="DG24" s="100"/>
      <c r="DH24" s="100"/>
      <c r="DI24" s="100"/>
      <c r="DJ24" s="100"/>
      <c r="DK24" s="100"/>
      <c r="DL24" s="100"/>
      <c r="DM24" s="101"/>
      <c r="DN24" s="103"/>
      <c r="DO24" s="104"/>
      <c r="DP24" s="104"/>
      <c r="DQ24" s="105"/>
      <c r="DR24" s="99"/>
      <c r="DS24" s="100"/>
      <c r="DT24" s="100"/>
      <c r="DU24" s="101"/>
      <c r="DV24" s="98"/>
      <c r="DW24" s="99"/>
      <c r="DX24" s="100"/>
      <c r="DY24" s="100"/>
      <c r="DZ24" s="100"/>
      <c r="EA24" s="100"/>
      <c r="EB24" s="102"/>
      <c r="EC24" s="1"/>
      <c r="ED24" s="98"/>
      <c r="EE24" s="98"/>
      <c r="EF24" s="98"/>
      <c r="EG24" s="98"/>
      <c r="EH24" s="98"/>
      <c r="EI24" s="98"/>
      <c r="EJ24" s="98"/>
      <c r="EK24" s="98"/>
      <c r="EL24" s="99"/>
      <c r="EM24" s="101"/>
      <c r="EN24" s="99"/>
      <c r="EO24" s="101"/>
      <c r="EP24" s="98"/>
      <c r="EQ24" s="98"/>
      <c r="ER24" s="98"/>
      <c r="ES24" s="98"/>
      <c r="ET24" s="98"/>
      <c r="EU24" s="98"/>
      <c r="EV24" s="98"/>
      <c r="EW24" s="98"/>
      <c r="EX24" s="98"/>
      <c r="EY24" s="98"/>
      <c r="EZ24" s="98"/>
      <c r="FA24" s="98"/>
      <c r="FB24" s="98"/>
      <c r="FC24" s="98"/>
      <c r="FD24" s="98"/>
      <c r="FE24" s="98"/>
      <c r="FF24" s="98"/>
      <c r="FG24" s="98"/>
      <c r="FH24" s="98"/>
      <c r="FI24" s="98"/>
      <c r="FJ24" s="98"/>
      <c r="FK24" s="98"/>
      <c r="FL24" s="98"/>
      <c r="FM24" s="99"/>
      <c r="FN24" s="100"/>
      <c r="FO24" s="100"/>
      <c r="FP24" s="101"/>
      <c r="FQ24" s="99"/>
      <c r="FR24" s="101"/>
      <c r="FS24" s="99"/>
      <c r="FT24" s="100"/>
      <c r="FU24" s="100"/>
      <c r="FV24" s="100"/>
      <c r="FW24" s="100"/>
      <c r="FX24" s="101"/>
      <c r="FY24" s="99"/>
      <c r="FZ24" s="101"/>
      <c r="GA24" s="99"/>
      <c r="GB24" s="100"/>
      <c r="GC24" s="100"/>
      <c r="GD24" s="101"/>
      <c r="GE24" s="98"/>
      <c r="GF24" s="98"/>
      <c r="GG24" s="98"/>
      <c r="GH24" s="99"/>
      <c r="GI24" s="100"/>
      <c r="GJ24" s="100"/>
      <c r="GK24" s="100"/>
      <c r="GL24" s="101"/>
      <c r="GM24" s="99"/>
      <c r="GN24" s="100"/>
      <c r="GO24" s="100"/>
      <c r="GP24" s="101"/>
      <c r="GQ24" s="98"/>
      <c r="GR24" s="99"/>
      <c r="GS24" s="100"/>
      <c r="GT24" s="101"/>
      <c r="GU24" s="1"/>
      <c r="GV24" s="98"/>
      <c r="GW24" s="98"/>
      <c r="GX24" s="98"/>
      <c r="GY24" s="98"/>
      <c r="GZ24" s="98"/>
      <c r="HA24" s="98"/>
      <c r="HB24" s="98"/>
      <c r="HC24" s="98"/>
      <c r="HD24" s="1"/>
      <c r="HE24" s="98"/>
      <c r="HF24" s="98"/>
      <c r="HG24" s="98"/>
      <c r="HH24" s="98"/>
      <c r="HI24" s="98"/>
      <c r="HJ24" s="98"/>
      <c r="HK24" s="99"/>
      <c r="HL24" s="101"/>
      <c r="HM24" s="1"/>
      <c r="HN24" s="99">
        <v>3193.8226000000004</v>
      </c>
      <c r="HO24" s="100">
        <v>3174.6306400000003</v>
      </c>
      <c r="HP24" s="101">
        <v>885.37500999999997</v>
      </c>
    </row>
    <row r="25" spans="1:224" x14ac:dyDescent="0.3">
      <c r="A25" s="1"/>
      <c r="B25" s="97" t="s">
        <v>818</v>
      </c>
      <c r="C25" s="98"/>
      <c r="D25" s="99"/>
      <c r="E25" s="100"/>
      <c r="F25" s="100">
        <v>8.8258700000000001</v>
      </c>
      <c r="G25" s="101">
        <v>8.5166900000000005</v>
      </c>
      <c r="H25" s="99"/>
      <c r="I25" s="101"/>
      <c r="J25" s="99">
        <v>81.096100000000007</v>
      </c>
      <c r="K25" s="101"/>
      <c r="L25" s="99"/>
      <c r="M25" s="100"/>
      <c r="N25" s="100"/>
      <c r="O25" s="100"/>
      <c r="P25" s="100"/>
      <c r="Q25" s="100"/>
      <c r="R25" s="100"/>
      <c r="S25" s="101"/>
      <c r="T25" s="99"/>
      <c r="U25" s="100">
        <v>19.191960000000002</v>
      </c>
      <c r="V25" s="101">
        <v>1.0612699999999999</v>
      </c>
      <c r="W25" s="98"/>
      <c r="X25" s="99"/>
      <c r="Y25" s="100"/>
      <c r="Z25" s="101">
        <v>23.060680000000001</v>
      </c>
      <c r="AA25" s="99"/>
      <c r="AB25" s="100"/>
      <c r="AC25" s="100"/>
      <c r="AD25" s="100"/>
      <c r="AE25" s="100">
        <v>11.413130000000001</v>
      </c>
      <c r="AF25" s="100">
        <v>23.889150000000001</v>
      </c>
      <c r="AG25" s="101">
        <v>10.22284</v>
      </c>
      <c r="AH25" s="98"/>
      <c r="AI25" s="98"/>
      <c r="AJ25" s="98">
        <v>175.92341999999999</v>
      </c>
      <c r="AK25" s="99"/>
      <c r="AL25" s="101">
        <v>7.8466800000000001</v>
      </c>
      <c r="AM25" s="99"/>
      <c r="AN25" s="101"/>
      <c r="AO25" s="98"/>
      <c r="AP25" s="99"/>
      <c r="AQ25" s="101"/>
      <c r="AR25" s="98"/>
      <c r="AS25" s="98"/>
      <c r="AT25" s="98"/>
      <c r="AU25" s="99"/>
      <c r="AV25" s="100"/>
      <c r="AW25" s="101"/>
      <c r="AX25" s="99"/>
      <c r="AY25" s="100"/>
      <c r="AZ25" s="100"/>
      <c r="BA25" s="100"/>
      <c r="BB25" s="100"/>
      <c r="BC25" s="101"/>
      <c r="BD25" s="99"/>
      <c r="BE25" s="101"/>
      <c r="BF25" s="98"/>
      <c r="BG25" s="99"/>
      <c r="BH25" s="100">
        <v>184.87493000000001</v>
      </c>
      <c r="BI25" s="101"/>
      <c r="BJ25" s="99">
        <v>164.44227000000001</v>
      </c>
      <c r="BK25" s="100">
        <v>165.47058000000001</v>
      </c>
      <c r="BL25" s="100">
        <v>165.59853000000001</v>
      </c>
      <c r="BM25" s="100"/>
      <c r="BN25" s="100"/>
      <c r="BO25" s="100"/>
      <c r="BP25" s="100"/>
      <c r="BQ25" s="100"/>
      <c r="BR25" s="100"/>
      <c r="BS25" s="100">
        <v>110.49702000000001</v>
      </c>
      <c r="BT25" s="100">
        <v>206.49456000000001</v>
      </c>
      <c r="BU25" s="100">
        <v>206.11548999999999</v>
      </c>
      <c r="BV25" s="100">
        <v>205.99002999999999</v>
      </c>
      <c r="BW25" s="101"/>
      <c r="BX25" s="99">
        <v>17.41583</v>
      </c>
      <c r="BY25" s="101">
        <v>44.053669999999997</v>
      </c>
      <c r="BZ25" s="98"/>
      <c r="CA25" s="99"/>
      <c r="CB25" s="100"/>
      <c r="CC25" s="100"/>
      <c r="CD25" s="100"/>
      <c r="CE25" s="100"/>
      <c r="CF25" s="100">
        <v>118.14735</v>
      </c>
      <c r="CG25" s="100"/>
      <c r="CH25" s="100"/>
      <c r="CI25" s="100"/>
      <c r="CJ25" s="100"/>
      <c r="CK25" s="100"/>
      <c r="CL25" s="101">
        <v>191.19621000000001</v>
      </c>
      <c r="CM25" s="99">
        <v>180.55348000000001</v>
      </c>
      <c r="CN25" s="100">
        <v>180.52450999999999</v>
      </c>
      <c r="CO25" s="100">
        <v>181.33356000000001</v>
      </c>
      <c r="CP25" s="101">
        <v>181.02912000000001</v>
      </c>
      <c r="CQ25" s="99"/>
      <c r="CR25" s="101">
        <v>319.03766999999999</v>
      </c>
      <c r="CS25" s="99"/>
      <c r="CT25" s="101"/>
      <c r="CU25" s="99"/>
      <c r="CV25" s="100"/>
      <c r="CW25" s="102"/>
      <c r="CX25" s="99"/>
      <c r="CY25" s="100"/>
      <c r="CZ25" s="100"/>
      <c r="DA25" s="101"/>
      <c r="DB25" s="99"/>
      <c r="DC25" s="100"/>
      <c r="DD25" s="100"/>
      <c r="DE25" s="100"/>
      <c r="DF25" s="100"/>
      <c r="DG25" s="100"/>
      <c r="DH25" s="100"/>
      <c r="DI25" s="100"/>
      <c r="DJ25" s="100"/>
      <c r="DK25" s="100"/>
      <c r="DL25" s="100"/>
      <c r="DM25" s="101"/>
      <c r="DN25" s="103"/>
      <c r="DO25" s="104"/>
      <c r="DP25" s="104"/>
      <c r="DQ25" s="105"/>
      <c r="DR25" s="99"/>
      <c r="DS25" s="100"/>
      <c r="DT25" s="100"/>
      <c r="DU25" s="101"/>
      <c r="DV25" s="98"/>
      <c r="DW25" s="99"/>
      <c r="DX25" s="100"/>
      <c r="DY25" s="100"/>
      <c r="DZ25" s="100"/>
      <c r="EA25" s="100"/>
      <c r="EB25" s="102"/>
      <c r="EC25" s="1"/>
      <c r="ED25" s="98"/>
      <c r="EE25" s="98"/>
      <c r="EF25" s="98"/>
      <c r="EG25" s="98"/>
      <c r="EH25" s="98"/>
      <c r="EI25" s="98"/>
      <c r="EJ25" s="98"/>
      <c r="EK25" s="98"/>
      <c r="EL25" s="99"/>
      <c r="EM25" s="101"/>
      <c r="EN25" s="99"/>
      <c r="EO25" s="101"/>
      <c r="EP25" s="98"/>
      <c r="EQ25" s="98"/>
      <c r="ER25" s="98"/>
      <c r="ES25" s="98"/>
      <c r="ET25" s="98"/>
      <c r="EU25" s="98"/>
      <c r="EV25" s="98"/>
      <c r="EW25" s="98"/>
      <c r="EX25" s="98"/>
      <c r="EY25" s="98"/>
      <c r="EZ25" s="98"/>
      <c r="FA25" s="98"/>
      <c r="FB25" s="98"/>
      <c r="FC25" s="98"/>
      <c r="FD25" s="98"/>
      <c r="FE25" s="98"/>
      <c r="FF25" s="98"/>
      <c r="FG25" s="98"/>
      <c r="FH25" s="98"/>
      <c r="FI25" s="98"/>
      <c r="FJ25" s="98"/>
      <c r="FK25" s="98"/>
      <c r="FL25" s="98"/>
      <c r="FM25" s="99"/>
      <c r="FN25" s="100"/>
      <c r="FO25" s="100"/>
      <c r="FP25" s="101"/>
      <c r="FQ25" s="99"/>
      <c r="FR25" s="101"/>
      <c r="FS25" s="99"/>
      <c r="FT25" s="100"/>
      <c r="FU25" s="100"/>
      <c r="FV25" s="100"/>
      <c r="FW25" s="100"/>
      <c r="FX25" s="101"/>
      <c r="FY25" s="99"/>
      <c r="FZ25" s="101"/>
      <c r="GA25" s="99"/>
      <c r="GB25" s="100"/>
      <c r="GC25" s="100"/>
      <c r="GD25" s="101"/>
      <c r="GE25" s="98"/>
      <c r="GF25" s="98"/>
      <c r="GG25" s="98"/>
      <c r="GH25" s="99"/>
      <c r="GI25" s="100"/>
      <c r="GJ25" s="100"/>
      <c r="GK25" s="100"/>
      <c r="GL25" s="101"/>
      <c r="GM25" s="99"/>
      <c r="GN25" s="100"/>
      <c r="GO25" s="100"/>
      <c r="GP25" s="101"/>
      <c r="GQ25" s="98"/>
      <c r="GR25" s="99"/>
      <c r="GS25" s="100"/>
      <c r="GT25" s="101"/>
      <c r="GU25" s="1"/>
      <c r="GV25" s="98"/>
      <c r="GW25" s="98"/>
      <c r="GX25" s="98"/>
      <c r="GY25" s="98"/>
      <c r="GZ25" s="98"/>
      <c r="HA25" s="98"/>
      <c r="HB25" s="98"/>
      <c r="HC25" s="98"/>
      <c r="HD25" s="1"/>
      <c r="HE25" s="98"/>
      <c r="HF25" s="98"/>
      <c r="HG25" s="98"/>
      <c r="HH25" s="98"/>
      <c r="HI25" s="98"/>
      <c r="HJ25" s="98"/>
      <c r="HK25" s="99"/>
      <c r="HL25" s="101"/>
      <c r="HM25" s="1"/>
      <c r="HN25" s="99">
        <v>3193.8226000000004</v>
      </c>
      <c r="HO25" s="100">
        <v>3174.6306400000003</v>
      </c>
      <c r="HP25" s="101">
        <v>885.37500999999997</v>
      </c>
    </row>
    <row r="26" spans="1:224" x14ac:dyDescent="0.3">
      <c r="A26" s="1"/>
      <c r="B26" s="97" t="s">
        <v>819</v>
      </c>
      <c r="C26" s="98"/>
      <c r="D26" s="99"/>
      <c r="E26" s="100"/>
      <c r="F26" s="100">
        <v>8.8258700000000001</v>
      </c>
      <c r="G26" s="101">
        <v>8.5166900000000005</v>
      </c>
      <c r="H26" s="99"/>
      <c r="I26" s="101"/>
      <c r="J26" s="99">
        <v>81.096100000000007</v>
      </c>
      <c r="K26" s="101"/>
      <c r="L26" s="99"/>
      <c r="M26" s="100"/>
      <c r="N26" s="100"/>
      <c r="O26" s="100"/>
      <c r="P26" s="100"/>
      <c r="Q26" s="100"/>
      <c r="R26" s="100"/>
      <c r="S26" s="101"/>
      <c r="T26" s="99"/>
      <c r="U26" s="100">
        <v>19.191960000000002</v>
      </c>
      <c r="V26" s="101">
        <v>1.0612699999999999</v>
      </c>
      <c r="W26" s="98"/>
      <c r="X26" s="99"/>
      <c r="Y26" s="100"/>
      <c r="Z26" s="101">
        <v>23.060680000000001</v>
      </c>
      <c r="AA26" s="99"/>
      <c r="AB26" s="100"/>
      <c r="AC26" s="100"/>
      <c r="AD26" s="100"/>
      <c r="AE26" s="100">
        <v>11.413130000000001</v>
      </c>
      <c r="AF26" s="100">
        <v>23.889150000000001</v>
      </c>
      <c r="AG26" s="101">
        <v>10.22284</v>
      </c>
      <c r="AH26" s="98"/>
      <c r="AI26" s="98"/>
      <c r="AJ26" s="98">
        <v>175.92341999999999</v>
      </c>
      <c r="AK26" s="99"/>
      <c r="AL26" s="101">
        <v>7.8466800000000001</v>
      </c>
      <c r="AM26" s="99"/>
      <c r="AN26" s="101"/>
      <c r="AO26" s="98"/>
      <c r="AP26" s="99"/>
      <c r="AQ26" s="101"/>
      <c r="AR26" s="98"/>
      <c r="AS26" s="98"/>
      <c r="AT26" s="98"/>
      <c r="AU26" s="99"/>
      <c r="AV26" s="100"/>
      <c r="AW26" s="101"/>
      <c r="AX26" s="99"/>
      <c r="AY26" s="100"/>
      <c r="AZ26" s="100"/>
      <c r="BA26" s="100"/>
      <c r="BB26" s="100"/>
      <c r="BC26" s="101"/>
      <c r="BD26" s="99"/>
      <c r="BE26" s="101"/>
      <c r="BF26" s="98"/>
      <c r="BG26" s="99"/>
      <c r="BH26" s="100">
        <v>184.87493000000001</v>
      </c>
      <c r="BI26" s="101"/>
      <c r="BJ26" s="99">
        <v>164.44227000000001</v>
      </c>
      <c r="BK26" s="100">
        <v>165.47058000000001</v>
      </c>
      <c r="BL26" s="100">
        <v>165.59853000000001</v>
      </c>
      <c r="BM26" s="100"/>
      <c r="BN26" s="100"/>
      <c r="BO26" s="100"/>
      <c r="BP26" s="100"/>
      <c r="BQ26" s="100"/>
      <c r="BR26" s="100"/>
      <c r="BS26" s="100">
        <v>110.49702000000001</v>
      </c>
      <c r="BT26" s="100">
        <v>206.49456000000001</v>
      </c>
      <c r="BU26" s="100">
        <v>206.11548999999999</v>
      </c>
      <c r="BV26" s="100">
        <v>205.99002999999999</v>
      </c>
      <c r="BW26" s="101"/>
      <c r="BX26" s="99">
        <v>17.41583</v>
      </c>
      <c r="BY26" s="101">
        <v>44.053669999999997</v>
      </c>
      <c r="BZ26" s="98"/>
      <c r="CA26" s="99"/>
      <c r="CB26" s="100"/>
      <c r="CC26" s="100"/>
      <c r="CD26" s="100"/>
      <c r="CE26" s="100"/>
      <c r="CF26" s="100">
        <v>118.14735</v>
      </c>
      <c r="CG26" s="100"/>
      <c r="CH26" s="100"/>
      <c r="CI26" s="100"/>
      <c r="CJ26" s="100"/>
      <c r="CK26" s="100"/>
      <c r="CL26" s="101">
        <v>191.19621000000001</v>
      </c>
      <c r="CM26" s="99">
        <v>180.55348000000001</v>
      </c>
      <c r="CN26" s="100">
        <v>180.52450999999999</v>
      </c>
      <c r="CO26" s="100">
        <v>181.33356000000001</v>
      </c>
      <c r="CP26" s="101">
        <v>181.02912000000001</v>
      </c>
      <c r="CQ26" s="99"/>
      <c r="CR26" s="101">
        <v>319.03766999999999</v>
      </c>
      <c r="CS26" s="99"/>
      <c r="CT26" s="101"/>
      <c r="CU26" s="99"/>
      <c r="CV26" s="100"/>
      <c r="CW26" s="102"/>
      <c r="CX26" s="99"/>
      <c r="CY26" s="100"/>
      <c r="CZ26" s="100"/>
      <c r="DA26" s="101"/>
      <c r="DB26" s="99"/>
      <c r="DC26" s="100"/>
      <c r="DD26" s="100"/>
      <c r="DE26" s="100"/>
      <c r="DF26" s="100"/>
      <c r="DG26" s="100"/>
      <c r="DH26" s="100"/>
      <c r="DI26" s="100"/>
      <c r="DJ26" s="100"/>
      <c r="DK26" s="100"/>
      <c r="DL26" s="100"/>
      <c r="DM26" s="101"/>
      <c r="DN26" s="103"/>
      <c r="DO26" s="104"/>
      <c r="DP26" s="104"/>
      <c r="DQ26" s="105"/>
      <c r="DR26" s="99"/>
      <c r="DS26" s="100"/>
      <c r="DT26" s="100"/>
      <c r="DU26" s="101"/>
      <c r="DV26" s="98"/>
      <c r="DW26" s="99"/>
      <c r="DX26" s="100"/>
      <c r="DY26" s="100"/>
      <c r="DZ26" s="100"/>
      <c r="EA26" s="100"/>
      <c r="EB26" s="102"/>
      <c r="EC26" s="1"/>
      <c r="ED26" s="98"/>
      <c r="EE26" s="98"/>
      <c r="EF26" s="98"/>
      <c r="EG26" s="98"/>
      <c r="EH26" s="98"/>
      <c r="EI26" s="98"/>
      <c r="EJ26" s="98"/>
      <c r="EK26" s="98"/>
      <c r="EL26" s="99"/>
      <c r="EM26" s="101"/>
      <c r="EN26" s="99"/>
      <c r="EO26" s="101"/>
      <c r="EP26" s="98"/>
      <c r="EQ26" s="98"/>
      <c r="ER26" s="98"/>
      <c r="ES26" s="98"/>
      <c r="ET26" s="98"/>
      <c r="EU26" s="98"/>
      <c r="EV26" s="98"/>
      <c r="EW26" s="98"/>
      <c r="EX26" s="98"/>
      <c r="EY26" s="98"/>
      <c r="EZ26" s="98"/>
      <c r="FA26" s="98"/>
      <c r="FB26" s="98"/>
      <c r="FC26" s="98"/>
      <c r="FD26" s="98"/>
      <c r="FE26" s="98"/>
      <c r="FF26" s="98"/>
      <c r="FG26" s="98"/>
      <c r="FH26" s="98"/>
      <c r="FI26" s="98"/>
      <c r="FJ26" s="98"/>
      <c r="FK26" s="98"/>
      <c r="FL26" s="98"/>
      <c r="FM26" s="99"/>
      <c r="FN26" s="100"/>
      <c r="FO26" s="100"/>
      <c r="FP26" s="101"/>
      <c r="FQ26" s="99"/>
      <c r="FR26" s="101"/>
      <c r="FS26" s="99"/>
      <c r="FT26" s="100"/>
      <c r="FU26" s="100"/>
      <c r="FV26" s="100"/>
      <c r="FW26" s="100"/>
      <c r="FX26" s="101"/>
      <c r="FY26" s="99"/>
      <c r="FZ26" s="101"/>
      <c r="GA26" s="99"/>
      <c r="GB26" s="100"/>
      <c r="GC26" s="100"/>
      <c r="GD26" s="101"/>
      <c r="GE26" s="98"/>
      <c r="GF26" s="98"/>
      <c r="GG26" s="98"/>
      <c r="GH26" s="99"/>
      <c r="GI26" s="100"/>
      <c r="GJ26" s="100"/>
      <c r="GK26" s="100"/>
      <c r="GL26" s="101"/>
      <c r="GM26" s="99"/>
      <c r="GN26" s="100"/>
      <c r="GO26" s="100"/>
      <c r="GP26" s="101"/>
      <c r="GQ26" s="98"/>
      <c r="GR26" s="99"/>
      <c r="GS26" s="100"/>
      <c r="GT26" s="101"/>
      <c r="GU26" s="1"/>
      <c r="GV26" s="98"/>
      <c r="GW26" s="98"/>
      <c r="GX26" s="98"/>
      <c r="GY26" s="98"/>
      <c r="GZ26" s="98"/>
      <c r="HA26" s="98"/>
      <c r="HB26" s="98"/>
      <c r="HC26" s="98"/>
      <c r="HD26" s="1"/>
      <c r="HE26" s="98"/>
      <c r="HF26" s="98"/>
      <c r="HG26" s="98"/>
      <c r="HH26" s="98"/>
      <c r="HI26" s="98"/>
      <c r="HJ26" s="98"/>
      <c r="HK26" s="99"/>
      <c r="HL26" s="101"/>
      <c r="HM26" s="1"/>
      <c r="HN26" s="99">
        <v>3193.8226000000004</v>
      </c>
      <c r="HO26" s="100">
        <v>3174.6306400000003</v>
      </c>
      <c r="HP26" s="101">
        <v>885.37500999999997</v>
      </c>
    </row>
    <row r="27" spans="1:224" x14ac:dyDescent="0.3">
      <c r="A27" s="1"/>
      <c r="B27" s="97" t="s">
        <v>820</v>
      </c>
      <c r="C27" s="98"/>
      <c r="D27" s="99"/>
      <c r="E27" s="100"/>
      <c r="F27" s="100">
        <v>8.8258700000000001</v>
      </c>
      <c r="G27" s="101">
        <v>8.5166900000000005</v>
      </c>
      <c r="H27" s="99"/>
      <c r="I27" s="101"/>
      <c r="J27" s="99">
        <v>81.096100000000007</v>
      </c>
      <c r="K27" s="101"/>
      <c r="L27" s="99"/>
      <c r="M27" s="100"/>
      <c r="N27" s="100"/>
      <c r="O27" s="100"/>
      <c r="P27" s="100"/>
      <c r="Q27" s="100"/>
      <c r="R27" s="100"/>
      <c r="S27" s="101"/>
      <c r="T27" s="99"/>
      <c r="U27" s="100">
        <v>19.191960000000002</v>
      </c>
      <c r="V27" s="101">
        <v>1.0612699999999999</v>
      </c>
      <c r="W27" s="98"/>
      <c r="X27" s="99"/>
      <c r="Y27" s="100"/>
      <c r="Z27" s="101">
        <v>23.060680000000001</v>
      </c>
      <c r="AA27" s="99"/>
      <c r="AB27" s="100"/>
      <c r="AC27" s="100"/>
      <c r="AD27" s="100"/>
      <c r="AE27" s="100">
        <v>11.413130000000001</v>
      </c>
      <c r="AF27" s="100">
        <v>23.889150000000001</v>
      </c>
      <c r="AG27" s="101">
        <v>10.22284</v>
      </c>
      <c r="AH27" s="98"/>
      <c r="AI27" s="98"/>
      <c r="AJ27" s="98">
        <v>175.92341999999999</v>
      </c>
      <c r="AK27" s="99"/>
      <c r="AL27" s="101">
        <v>7.8466800000000001</v>
      </c>
      <c r="AM27" s="99"/>
      <c r="AN27" s="101"/>
      <c r="AO27" s="98"/>
      <c r="AP27" s="99"/>
      <c r="AQ27" s="101"/>
      <c r="AR27" s="98"/>
      <c r="AS27" s="98"/>
      <c r="AT27" s="98"/>
      <c r="AU27" s="99"/>
      <c r="AV27" s="100"/>
      <c r="AW27" s="101"/>
      <c r="AX27" s="99"/>
      <c r="AY27" s="100"/>
      <c r="AZ27" s="100"/>
      <c r="BA27" s="100"/>
      <c r="BB27" s="100"/>
      <c r="BC27" s="101"/>
      <c r="BD27" s="99"/>
      <c r="BE27" s="101"/>
      <c r="BF27" s="98"/>
      <c r="BG27" s="99"/>
      <c r="BH27" s="100">
        <v>184.87493000000001</v>
      </c>
      <c r="BI27" s="101"/>
      <c r="BJ27" s="99">
        <v>164.44227000000001</v>
      </c>
      <c r="BK27" s="100">
        <v>165.47058000000001</v>
      </c>
      <c r="BL27" s="100">
        <v>165.59853000000001</v>
      </c>
      <c r="BM27" s="100"/>
      <c r="BN27" s="100"/>
      <c r="BO27" s="100"/>
      <c r="BP27" s="100"/>
      <c r="BQ27" s="100"/>
      <c r="BR27" s="100"/>
      <c r="BS27" s="100">
        <v>110.49702000000001</v>
      </c>
      <c r="BT27" s="100">
        <v>206.49456000000001</v>
      </c>
      <c r="BU27" s="100">
        <v>206.11548999999999</v>
      </c>
      <c r="BV27" s="100">
        <v>205.99002999999999</v>
      </c>
      <c r="BW27" s="101"/>
      <c r="BX27" s="99">
        <v>17.41583</v>
      </c>
      <c r="BY27" s="101">
        <v>44.053669999999997</v>
      </c>
      <c r="BZ27" s="98"/>
      <c r="CA27" s="99"/>
      <c r="CB27" s="100"/>
      <c r="CC27" s="100"/>
      <c r="CD27" s="100"/>
      <c r="CE27" s="100"/>
      <c r="CF27" s="100">
        <v>118.14735</v>
      </c>
      <c r="CG27" s="100"/>
      <c r="CH27" s="100"/>
      <c r="CI27" s="100"/>
      <c r="CJ27" s="100"/>
      <c r="CK27" s="100"/>
      <c r="CL27" s="101">
        <v>191.19621000000001</v>
      </c>
      <c r="CM27" s="99">
        <v>180.55348000000001</v>
      </c>
      <c r="CN27" s="100">
        <v>180.52450999999999</v>
      </c>
      <c r="CO27" s="100">
        <v>181.33356000000001</v>
      </c>
      <c r="CP27" s="101">
        <v>181.02912000000001</v>
      </c>
      <c r="CQ27" s="99"/>
      <c r="CR27" s="101">
        <v>319.03766999999999</v>
      </c>
      <c r="CS27" s="99"/>
      <c r="CT27" s="101"/>
      <c r="CU27" s="99"/>
      <c r="CV27" s="100"/>
      <c r="CW27" s="102"/>
      <c r="CX27" s="99"/>
      <c r="CY27" s="100"/>
      <c r="CZ27" s="100"/>
      <c r="DA27" s="101"/>
      <c r="DB27" s="99"/>
      <c r="DC27" s="100"/>
      <c r="DD27" s="100"/>
      <c r="DE27" s="100"/>
      <c r="DF27" s="100"/>
      <c r="DG27" s="100"/>
      <c r="DH27" s="100"/>
      <c r="DI27" s="100"/>
      <c r="DJ27" s="100"/>
      <c r="DK27" s="100"/>
      <c r="DL27" s="100"/>
      <c r="DM27" s="101"/>
      <c r="DN27" s="103"/>
      <c r="DO27" s="104"/>
      <c r="DP27" s="104"/>
      <c r="DQ27" s="105"/>
      <c r="DR27" s="99"/>
      <c r="DS27" s="100"/>
      <c r="DT27" s="100"/>
      <c r="DU27" s="101"/>
      <c r="DV27" s="98"/>
      <c r="DW27" s="99"/>
      <c r="DX27" s="100"/>
      <c r="DY27" s="100"/>
      <c r="DZ27" s="100"/>
      <c r="EA27" s="100"/>
      <c r="EB27" s="102"/>
      <c r="EC27" s="1"/>
      <c r="ED27" s="98"/>
      <c r="EE27" s="98"/>
      <c r="EF27" s="98"/>
      <c r="EG27" s="98"/>
      <c r="EH27" s="98"/>
      <c r="EI27" s="98"/>
      <c r="EJ27" s="98"/>
      <c r="EK27" s="98"/>
      <c r="EL27" s="99"/>
      <c r="EM27" s="101"/>
      <c r="EN27" s="99"/>
      <c r="EO27" s="101"/>
      <c r="EP27" s="98"/>
      <c r="EQ27" s="98"/>
      <c r="ER27" s="98"/>
      <c r="ES27" s="98"/>
      <c r="ET27" s="98"/>
      <c r="EU27" s="98"/>
      <c r="EV27" s="98"/>
      <c r="EW27" s="98"/>
      <c r="EX27" s="98"/>
      <c r="EY27" s="98"/>
      <c r="EZ27" s="98"/>
      <c r="FA27" s="98"/>
      <c r="FB27" s="98"/>
      <c r="FC27" s="98"/>
      <c r="FD27" s="98"/>
      <c r="FE27" s="98"/>
      <c r="FF27" s="98"/>
      <c r="FG27" s="98"/>
      <c r="FH27" s="98"/>
      <c r="FI27" s="98"/>
      <c r="FJ27" s="98"/>
      <c r="FK27" s="98"/>
      <c r="FL27" s="98"/>
      <c r="FM27" s="99"/>
      <c r="FN27" s="100"/>
      <c r="FO27" s="100"/>
      <c r="FP27" s="101"/>
      <c r="FQ27" s="99"/>
      <c r="FR27" s="101"/>
      <c r="FS27" s="99"/>
      <c r="FT27" s="100"/>
      <c r="FU27" s="100"/>
      <c r="FV27" s="100"/>
      <c r="FW27" s="100"/>
      <c r="FX27" s="101"/>
      <c r="FY27" s="99"/>
      <c r="FZ27" s="101"/>
      <c r="GA27" s="99"/>
      <c r="GB27" s="100"/>
      <c r="GC27" s="100"/>
      <c r="GD27" s="101"/>
      <c r="GE27" s="98"/>
      <c r="GF27" s="98"/>
      <c r="GG27" s="98"/>
      <c r="GH27" s="99"/>
      <c r="GI27" s="100"/>
      <c r="GJ27" s="100"/>
      <c r="GK27" s="100"/>
      <c r="GL27" s="101"/>
      <c r="GM27" s="99"/>
      <c r="GN27" s="100"/>
      <c r="GO27" s="100"/>
      <c r="GP27" s="101"/>
      <c r="GQ27" s="98"/>
      <c r="GR27" s="99"/>
      <c r="GS27" s="100"/>
      <c r="GT27" s="101"/>
      <c r="GU27" s="1"/>
      <c r="GV27" s="98"/>
      <c r="GW27" s="98"/>
      <c r="GX27" s="98"/>
      <c r="GY27" s="98"/>
      <c r="GZ27" s="98"/>
      <c r="HA27" s="98"/>
      <c r="HB27" s="98"/>
      <c r="HC27" s="98"/>
      <c r="HD27" s="1"/>
      <c r="HE27" s="98"/>
      <c r="HF27" s="98"/>
      <c r="HG27" s="98"/>
      <c r="HH27" s="98"/>
      <c r="HI27" s="98"/>
      <c r="HJ27" s="98"/>
      <c r="HK27" s="99"/>
      <c r="HL27" s="101"/>
      <c r="HM27" s="1"/>
      <c r="HN27" s="99">
        <v>3193.8226000000004</v>
      </c>
      <c r="HO27" s="100">
        <v>3174.6306400000003</v>
      </c>
      <c r="HP27" s="101">
        <v>885.37500999999997</v>
      </c>
    </row>
    <row r="28" spans="1:224" x14ac:dyDescent="0.3">
      <c r="A28" s="1"/>
      <c r="B28" s="97" t="s">
        <v>821</v>
      </c>
      <c r="C28" s="98"/>
      <c r="D28" s="99"/>
      <c r="E28" s="100"/>
      <c r="F28" s="100">
        <v>8.8258700000000001</v>
      </c>
      <c r="G28" s="101">
        <v>8.5166900000000005</v>
      </c>
      <c r="H28" s="99"/>
      <c r="I28" s="101"/>
      <c r="J28" s="99">
        <v>81.096100000000007</v>
      </c>
      <c r="K28" s="101"/>
      <c r="L28" s="99"/>
      <c r="M28" s="100"/>
      <c r="N28" s="100"/>
      <c r="O28" s="100"/>
      <c r="P28" s="100"/>
      <c r="Q28" s="100"/>
      <c r="R28" s="100"/>
      <c r="S28" s="101"/>
      <c r="T28" s="99"/>
      <c r="U28" s="100">
        <v>19.191960000000002</v>
      </c>
      <c r="V28" s="101">
        <v>1.0612699999999999</v>
      </c>
      <c r="W28" s="98"/>
      <c r="X28" s="99"/>
      <c r="Y28" s="100"/>
      <c r="Z28" s="101">
        <v>23.060680000000001</v>
      </c>
      <c r="AA28" s="99"/>
      <c r="AB28" s="100"/>
      <c r="AC28" s="100"/>
      <c r="AD28" s="100"/>
      <c r="AE28" s="100">
        <v>11.413130000000001</v>
      </c>
      <c r="AF28" s="100">
        <v>23.889150000000001</v>
      </c>
      <c r="AG28" s="101">
        <v>10.22284</v>
      </c>
      <c r="AH28" s="98"/>
      <c r="AI28" s="98"/>
      <c r="AJ28" s="98">
        <v>175.92341999999999</v>
      </c>
      <c r="AK28" s="99"/>
      <c r="AL28" s="101">
        <v>7.8466800000000001</v>
      </c>
      <c r="AM28" s="99"/>
      <c r="AN28" s="101"/>
      <c r="AO28" s="98"/>
      <c r="AP28" s="99"/>
      <c r="AQ28" s="101"/>
      <c r="AR28" s="98"/>
      <c r="AS28" s="98"/>
      <c r="AT28" s="98"/>
      <c r="AU28" s="99"/>
      <c r="AV28" s="100"/>
      <c r="AW28" s="101"/>
      <c r="AX28" s="99"/>
      <c r="AY28" s="100"/>
      <c r="AZ28" s="100"/>
      <c r="BA28" s="100"/>
      <c r="BB28" s="100"/>
      <c r="BC28" s="101"/>
      <c r="BD28" s="99"/>
      <c r="BE28" s="101"/>
      <c r="BF28" s="98"/>
      <c r="BG28" s="99"/>
      <c r="BH28" s="100">
        <v>184.87493000000001</v>
      </c>
      <c r="BI28" s="101"/>
      <c r="BJ28" s="99">
        <v>164.44227000000001</v>
      </c>
      <c r="BK28" s="100">
        <v>165.47058000000001</v>
      </c>
      <c r="BL28" s="100">
        <v>165.59853000000001</v>
      </c>
      <c r="BM28" s="100"/>
      <c r="BN28" s="100"/>
      <c r="BO28" s="100"/>
      <c r="BP28" s="100"/>
      <c r="BQ28" s="100"/>
      <c r="BR28" s="100"/>
      <c r="BS28" s="100">
        <v>110.49702000000001</v>
      </c>
      <c r="BT28" s="100">
        <v>206.49456000000001</v>
      </c>
      <c r="BU28" s="100">
        <v>206.11548999999999</v>
      </c>
      <c r="BV28" s="100">
        <v>205.99002999999999</v>
      </c>
      <c r="BW28" s="101"/>
      <c r="BX28" s="99">
        <v>17.41583</v>
      </c>
      <c r="BY28" s="101">
        <v>44.053669999999997</v>
      </c>
      <c r="BZ28" s="98"/>
      <c r="CA28" s="99"/>
      <c r="CB28" s="100"/>
      <c r="CC28" s="100"/>
      <c r="CD28" s="100"/>
      <c r="CE28" s="100"/>
      <c r="CF28" s="100">
        <v>118.14735</v>
      </c>
      <c r="CG28" s="100"/>
      <c r="CH28" s="100"/>
      <c r="CI28" s="100"/>
      <c r="CJ28" s="100"/>
      <c r="CK28" s="100"/>
      <c r="CL28" s="101">
        <v>191.19621000000001</v>
      </c>
      <c r="CM28" s="99">
        <v>180.55348000000001</v>
      </c>
      <c r="CN28" s="100">
        <v>180.52450999999999</v>
      </c>
      <c r="CO28" s="100">
        <v>181.33356000000001</v>
      </c>
      <c r="CP28" s="101">
        <v>181.02912000000001</v>
      </c>
      <c r="CQ28" s="99"/>
      <c r="CR28" s="101">
        <v>121.51358</v>
      </c>
      <c r="CS28" s="99"/>
      <c r="CT28" s="101"/>
      <c r="CU28" s="99"/>
      <c r="CV28" s="100"/>
      <c r="CW28" s="102"/>
      <c r="CX28" s="99"/>
      <c r="CY28" s="100"/>
      <c r="CZ28" s="100"/>
      <c r="DA28" s="101"/>
      <c r="DB28" s="99"/>
      <c r="DC28" s="100"/>
      <c r="DD28" s="100"/>
      <c r="DE28" s="100"/>
      <c r="DF28" s="100"/>
      <c r="DG28" s="100"/>
      <c r="DH28" s="100"/>
      <c r="DI28" s="100"/>
      <c r="DJ28" s="100"/>
      <c r="DK28" s="100"/>
      <c r="DL28" s="100"/>
      <c r="DM28" s="101"/>
      <c r="DN28" s="103"/>
      <c r="DO28" s="104"/>
      <c r="DP28" s="104"/>
      <c r="DQ28" s="105"/>
      <c r="DR28" s="99"/>
      <c r="DS28" s="100"/>
      <c r="DT28" s="100"/>
      <c r="DU28" s="101"/>
      <c r="DV28" s="98"/>
      <c r="DW28" s="99"/>
      <c r="DX28" s="100"/>
      <c r="DY28" s="100"/>
      <c r="DZ28" s="100"/>
      <c r="EA28" s="100"/>
      <c r="EB28" s="102"/>
      <c r="EC28" s="1"/>
      <c r="ED28" s="98"/>
      <c r="EE28" s="98"/>
      <c r="EF28" s="98"/>
      <c r="EG28" s="98"/>
      <c r="EH28" s="98"/>
      <c r="EI28" s="98"/>
      <c r="EJ28" s="98"/>
      <c r="EK28" s="98"/>
      <c r="EL28" s="99"/>
      <c r="EM28" s="101"/>
      <c r="EN28" s="99"/>
      <c r="EO28" s="101"/>
      <c r="EP28" s="98"/>
      <c r="EQ28" s="98"/>
      <c r="ER28" s="98"/>
      <c r="ES28" s="98"/>
      <c r="ET28" s="98"/>
      <c r="EU28" s="98"/>
      <c r="EV28" s="98"/>
      <c r="EW28" s="98"/>
      <c r="EX28" s="98"/>
      <c r="EY28" s="98"/>
      <c r="EZ28" s="98"/>
      <c r="FA28" s="98"/>
      <c r="FB28" s="98"/>
      <c r="FC28" s="98"/>
      <c r="FD28" s="98"/>
      <c r="FE28" s="98"/>
      <c r="FF28" s="98"/>
      <c r="FG28" s="98"/>
      <c r="FH28" s="98"/>
      <c r="FI28" s="98"/>
      <c r="FJ28" s="98"/>
      <c r="FK28" s="98"/>
      <c r="FL28" s="98"/>
      <c r="FM28" s="99"/>
      <c r="FN28" s="100"/>
      <c r="FO28" s="100"/>
      <c r="FP28" s="101"/>
      <c r="FQ28" s="99"/>
      <c r="FR28" s="101"/>
      <c r="FS28" s="99"/>
      <c r="FT28" s="100"/>
      <c r="FU28" s="100"/>
      <c r="FV28" s="100"/>
      <c r="FW28" s="100"/>
      <c r="FX28" s="101"/>
      <c r="FY28" s="99"/>
      <c r="FZ28" s="101"/>
      <c r="GA28" s="99"/>
      <c r="GB28" s="100"/>
      <c r="GC28" s="100"/>
      <c r="GD28" s="101"/>
      <c r="GE28" s="98"/>
      <c r="GF28" s="98"/>
      <c r="GG28" s="98"/>
      <c r="GH28" s="99"/>
      <c r="GI28" s="100"/>
      <c r="GJ28" s="100"/>
      <c r="GK28" s="100"/>
      <c r="GL28" s="101"/>
      <c r="GM28" s="99"/>
      <c r="GN28" s="100"/>
      <c r="GO28" s="100"/>
      <c r="GP28" s="101"/>
      <c r="GQ28" s="98"/>
      <c r="GR28" s="99"/>
      <c r="GS28" s="100"/>
      <c r="GT28" s="101"/>
      <c r="GU28" s="1"/>
      <c r="GV28" s="98"/>
      <c r="GW28" s="98"/>
      <c r="GX28" s="98"/>
      <c r="GY28" s="98"/>
      <c r="GZ28" s="98"/>
      <c r="HA28" s="98"/>
      <c r="HB28" s="98"/>
      <c r="HC28" s="98"/>
      <c r="HD28" s="1"/>
      <c r="HE28" s="98"/>
      <c r="HF28" s="98"/>
      <c r="HG28" s="98"/>
      <c r="HH28" s="98"/>
      <c r="HI28" s="98"/>
      <c r="HJ28" s="98"/>
      <c r="HK28" s="99"/>
      <c r="HL28" s="101"/>
      <c r="HM28" s="1"/>
      <c r="HN28" s="99">
        <v>2996.2985100000001</v>
      </c>
      <c r="HO28" s="100">
        <v>2977.10655</v>
      </c>
      <c r="HP28" s="101">
        <v>671.65976000000001</v>
      </c>
    </row>
    <row r="29" spans="1:224" x14ac:dyDescent="0.3">
      <c r="A29" s="1"/>
      <c r="B29" s="97" t="s">
        <v>822</v>
      </c>
      <c r="C29" s="98"/>
      <c r="D29" s="99"/>
      <c r="E29" s="100"/>
      <c r="F29" s="100">
        <v>8.8258700000000001</v>
      </c>
      <c r="G29" s="101">
        <v>8.5166900000000005</v>
      </c>
      <c r="H29" s="99"/>
      <c r="I29" s="101"/>
      <c r="J29" s="99">
        <v>81.096100000000007</v>
      </c>
      <c r="K29" s="101"/>
      <c r="L29" s="99"/>
      <c r="M29" s="100"/>
      <c r="N29" s="100"/>
      <c r="O29" s="100"/>
      <c r="P29" s="100"/>
      <c r="Q29" s="100"/>
      <c r="R29" s="100"/>
      <c r="S29" s="101"/>
      <c r="T29" s="99"/>
      <c r="U29" s="100">
        <v>19.191960000000002</v>
      </c>
      <c r="V29" s="101">
        <v>1.0612699999999999</v>
      </c>
      <c r="W29" s="98"/>
      <c r="X29" s="99"/>
      <c r="Y29" s="100"/>
      <c r="Z29" s="101">
        <v>23.060680000000001</v>
      </c>
      <c r="AA29" s="99"/>
      <c r="AB29" s="100"/>
      <c r="AC29" s="100"/>
      <c r="AD29" s="100"/>
      <c r="AE29" s="100">
        <v>11.413130000000001</v>
      </c>
      <c r="AF29" s="100">
        <v>23.889150000000001</v>
      </c>
      <c r="AG29" s="101">
        <v>10.22284</v>
      </c>
      <c r="AH29" s="98"/>
      <c r="AI29" s="98"/>
      <c r="AJ29" s="98">
        <v>175.92341999999999</v>
      </c>
      <c r="AK29" s="99"/>
      <c r="AL29" s="101">
        <v>7.8466800000000001</v>
      </c>
      <c r="AM29" s="99"/>
      <c r="AN29" s="101"/>
      <c r="AO29" s="98"/>
      <c r="AP29" s="99"/>
      <c r="AQ29" s="101"/>
      <c r="AR29" s="98"/>
      <c r="AS29" s="98"/>
      <c r="AT29" s="98"/>
      <c r="AU29" s="99"/>
      <c r="AV29" s="100"/>
      <c r="AW29" s="101"/>
      <c r="AX29" s="99"/>
      <c r="AY29" s="100"/>
      <c r="AZ29" s="100"/>
      <c r="BA29" s="100"/>
      <c r="BB29" s="100"/>
      <c r="BC29" s="101"/>
      <c r="BD29" s="99"/>
      <c r="BE29" s="101"/>
      <c r="BF29" s="98"/>
      <c r="BG29" s="99"/>
      <c r="BH29" s="100">
        <v>184.87493000000001</v>
      </c>
      <c r="BI29" s="101"/>
      <c r="BJ29" s="99">
        <v>164.44227000000001</v>
      </c>
      <c r="BK29" s="100">
        <v>165.47058000000001</v>
      </c>
      <c r="BL29" s="100">
        <v>165.59853000000001</v>
      </c>
      <c r="BM29" s="100"/>
      <c r="BN29" s="100"/>
      <c r="BO29" s="100"/>
      <c r="BP29" s="100"/>
      <c r="BQ29" s="100"/>
      <c r="BR29" s="100"/>
      <c r="BS29" s="100">
        <v>110.49702000000001</v>
      </c>
      <c r="BT29" s="100">
        <v>206.49456000000001</v>
      </c>
      <c r="BU29" s="100">
        <v>206.11548999999999</v>
      </c>
      <c r="BV29" s="100">
        <v>205.99002999999999</v>
      </c>
      <c r="BW29" s="101"/>
      <c r="BX29" s="99">
        <v>17.41583</v>
      </c>
      <c r="BY29" s="101">
        <v>44.053669999999997</v>
      </c>
      <c r="BZ29" s="98"/>
      <c r="CA29" s="99"/>
      <c r="CB29" s="100"/>
      <c r="CC29" s="100"/>
      <c r="CD29" s="100"/>
      <c r="CE29" s="100"/>
      <c r="CF29" s="100">
        <v>118.14735</v>
      </c>
      <c r="CG29" s="100"/>
      <c r="CH29" s="100"/>
      <c r="CI29" s="100"/>
      <c r="CJ29" s="100"/>
      <c r="CK29" s="100"/>
      <c r="CL29" s="101">
        <v>191.19621000000001</v>
      </c>
      <c r="CM29" s="99">
        <v>180.55348000000001</v>
      </c>
      <c r="CN29" s="100">
        <v>180.52450999999999</v>
      </c>
      <c r="CO29" s="100">
        <v>181.33356000000001</v>
      </c>
      <c r="CP29" s="101">
        <v>181.02912000000001</v>
      </c>
      <c r="CQ29" s="99"/>
      <c r="CR29" s="101">
        <v>121.51358</v>
      </c>
      <c r="CS29" s="99"/>
      <c r="CT29" s="101"/>
      <c r="CU29" s="99"/>
      <c r="CV29" s="100"/>
      <c r="CW29" s="102"/>
      <c r="CX29" s="99"/>
      <c r="CY29" s="100"/>
      <c r="CZ29" s="100"/>
      <c r="DA29" s="101"/>
      <c r="DB29" s="99"/>
      <c r="DC29" s="100"/>
      <c r="DD29" s="100"/>
      <c r="DE29" s="100"/>
      <c r="DF29" s="100"/>
      <c r="DG29" s="100"/>
      <c r="DH29" s="100"/>
      <c r="DI29" s="100"/>
      <c r="DJ29" s="100"/>
      <c r="DK29" s="100"/>
      <c r="DL29" s="100"/>
      <c r="DM29" s="101"/>
      <c r="DN29" s="103"/>
      <c r="DO29" s="104"/>
      <c r="DP29" s="104"/>
      <c r="DQ29" s="105"/>
      <c r="DR29" s="99"/>
      <c r="DS29" s="100"/>
      <c r="DT29" s="100"/>
      <c r="DU29" s="101"/>
      <c r="DV29" s="98"/>
      <c r="DW29" s="99"/>
      <c r="DX29" s="100"/>
      <c r="DY29" s="100"/>
      <c r="DZ29" s="100"/>
      <c r="EA29" s="100"/>
      <c r="EB29" s="102"/>
      <c r="EC29" s="1"/>
      <c r="ED29" s="98"/>
      <c r="EE29" s="98"/>
      <c r="EF29" s="98"/>
      <c r="EG29" s="98"/>
      <c r="EH29" s="98"/>
      <c r="EI29" s="98"/>
      <c r="EJ29" s="98"/>
      <c r="EK29" s="98"/>
      <c r="EL29" s="99"/>
      <c r="EM29" s="101"/>
      <c r="EN29" s="99"/>
      <c r="EO29" s="101"/>
      <c r="EP29" s="98"/>
      <c r="EQ29" s="98"/>
      <c r="ER29" s="98"/>
      <c r="ES29" s="98"/>
      <c r="ET29" s="98"/>
      <c r="EU29" s="98"/>
      <c r="EV29" s="98"/>
      <c r="EW29" s="98"/>
      <c r="EX29" s="98"/>
      <c r="EY29" s="98"/>
      <c r="EZ29" s="98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9"/>
      <c r="FN29" s="100"/>
      <c r="FO29" s="100"/>
      <c r="FP29" s="101"/>
      <c r="FQ29" s="99"/>
      <c r="FR29" s="101"/>
      <c r="FS29" s="99"/>
      <c r="FT29" s="100"/>
      <c r="FU29" s="100"/>
      <c r="FV29" s="100"/>
      <c r="FW29" s="100"/>
      <c r="FX29" s="101"/>
      <c r="FY29" s="99"/>
      <c r="FZ29" s="101"/>
      <c r="GA29" s="99"/>
      <c r="GB29" s="100"/>
      <c r="GC29" s="100"/>
      <c r="GD29" s="101"/>
      <c r="GE29" s="98"/>
      <c r="GF29" s="98"/>
      <c r="GG29" s="98"/>
      <c r="GH29" s="99"/>
      <c r="GI29" s="100"/>
      <c r="GJ29" s="100"/>
      <c r="GK29" s="100"/>
      <c r="GL29" s="101"/>
      <c r="GM29" s="99"/>
      <c r="GN29" s="100"/>
      <c r="GO29" s="100"/>
      <c r="GP29" s="101"/>
      <c r="GQ29" s="98"/>
      <c r="GR29" s="99"/>
      <c r="GS29" s="100"/>
      <c r="GT29" s="101"/>
      <c r="GU29" s="1"/>
      <c r="GV29" s="98"/>
      <c r="GW29" s="98"/>
      <c r="GX29" s="98"/>
      <c r="GY29" s="98"/>
      <c r="GZ29" s="98"/>
      <c r="HA29" s="98"/>
      <c r="HB29" s="98"/>
      <c r="HC29" s="98"/>
      <c r="HD29" s="1"/>
      <c r="HE29" s="98"/>
      <c r="HF29" s="98"/>
      <c r="HG29" s="98"/>
      <c r="HH29" s="98"/>
      <c r="HI29" s="98"/>
      <c r="HJ29" s="98"/>
      <c r="HK29" s="99"/>
      <c r="HL29" s="101"/>
      <c r="HM29" s="1"/>
      <c r="HN29" s="99">
        <v>2996.2985100000001</v>
      </c>
      <c r="HO29" s="100">
        <v>2977.10655</v>
      </c>
      <c r="HP29" s="101">
        <v>885.37500999999997</v>
      </c>
    </row>
    <row r="30" spans="1:224" x14ac:dyDescent="0.3">
      <c r="A30" s="1"/>
      <c r="B30" s="97" t="s">
        <v>823</v>
      </c>
      <c r="C30" s="98"/>
      <c r="D30" s="99"/>
      <c r="E30" s="100"/>
      <c r="F30" s="100">
        <v>8.8258700000000001</v>
      </c>
      <c r="G30" s="101">
        <v>8.5166900000000005</v>
      </c>
      <c r="H30" s="99"/>
      <c r="I30" s="101"/>
      <c r="J30" s="99">
        <v>81.096100000000007</v>
      </c>
      <c r="K30" s="101"/>
      <c r="L30" s="99"/>
      <c r="M30" s="100"/>
      <c r="N30" s="100"/>
      <c r="O30" s="100"/>
      <c r="P30" s="100"/>
      <c r="Q30" s="100"/>
      <c r="R30" s="100"/>
      <c r="S30" s="101"/>
      <c r="T30" s="99"/>
      <c r="U30" s="100">
        <v>19.191960000000002</v>
      </c>
      <c r="V30" s="101">
        <v>1.0612699999999999</v>
      </c>
      <c r="W30" s="98"/>
      <c r="X30" s="99"/>
      <c r="Y30" s="100"/>
      <c r="Z30" s="101">
        <v>23.060680000000001</v>
      </c>
      <c r="AA30" s="99"/>
      <c r="AB30" s="100"/>
      <c r="AC30" s="100"/>
      <c r="AD30" s="100"/>
      <c r="AE30" s="100">
        <v>11.413130000000001</v>
      </c>
      <c r="AF30" s="100">
        <v>23.889150000000001</v>
      </c>
      <c r="AG30" s="101">
        <v>10.22284</v>
      </c>
      <c r="AH30" s="98"/>
      <c r="AI30" s="98"/>
      <c r="AJ30" s="98">
        <v>175.92341999999999</v>
      </c>
      <c r="AK30" s="99"/>
      <c r="AL30" s="101">
        <v>7.8466800000000001</v>
      </c>
      <c r="AM30" s="99"/>
      <c r="AN30" s="101"/>
      <c r="AO30" s="98"/>
      <c r="AP30" s="99"/>
      <c r="AQ30" s="101"/>
      <c r="AR30" s="98"/>
      <c r="AS30" s="98"/>
      <c r="AT30" s="98"/>
      <c r="AU30" s="99"/>
      <c r="AV30" s="100"/>
      <c r="AW30" s="101"/>
      <c r="AX30" s="99"/>
      <c r="AY30" s="100"/>
      <c r="AZ30" s="100"/>
      <c r="BA30" s="100"/>
      <c r="BB30" s="100"/>
      <c r="BC30" s="101"/>
      <c r="BD30" s="99"/>
      <c r="BE30" s="101"/>
      <c r="BF30" s="98"/>
      <c r="BG30" s="99"/>
      <c r="BH30" s="100">
        <v>184.87493000000001</v>
      </c>
      <c r="BI30" s="101"/>
      <c r="BJ30" s="99">
        <v>164.44227000000001</v>
      </c>
      <c r="BK30" s="100">
        <v>165.47058000000001</v>
      </c>
      <c r="BL30" s="100">
        <v>165.59853000000001</v>
      </c>
      <c r="BM30" s="100"/>
      <c r="BN30" s="100"/>
      <c r="BO30" s="100"/>
      <c r="BP30" s="100"/>
      <c r="BQ30" s="100"/>
      <c r="BR30" s="100"/>
      <c r="BS30" s="100">
        <v>110.49702000000001</v>
      </c>
      <c r="BT30" s="100">
        <v>206.49456000000001</v>
      </c>
      <c r="BU30" s="100">
        <v>206.11548999999999</v>
      </c>
      <c r="BV30" s="100">
        <v>205.99002999999999</v>
      </c>
      <c r="BW30" s="101"/>
      <c r="BX30" s="99">
        <v>17.41583</v>
      </c>
      <c r="BY30" s="101">
        <v>44.053669999999997</v>
      </c>
      <c r="BZ30" s="98"/>
      <c r="CA30" s="99"/>
      <c r="CB30" s="100"/>
      <c r="CC30" s="100"/>
      <c r="CD30" s="100"/>
      <c r="CE30" s="100"/>
      <c r="CF30" s="100">
        <v>118.14735</v>
      </c>
      <c r="CG30" s="100"/>
      <c r="CH30" s="100"/>
      <c r="CI30" s="100"/>
      <c r="CJ30" s="100"/>
      <c r="CK30" s="100"/>
      <c r="CL30" s="101">
        <v>191.19621000000001</v>
      </c>
      <c r="CM30" s="99">
        <v>180.55348000000001</v>
      </c>
      <c r="CN30" s="100">
        <v>180.52450999999999</v>
      </c>
      <c r="CO30" s="100">
        <v>181.33356000000001</v>
      </c>
      <c r="CP30" s="101">
        <v>181.02912000000001</v>
      </c>
      <c r="CQ30" s="99"/>
      <c r="CR30" s="101">
        <v>121.51358</v>
      </c>
      <c r="CS30" s="99"/>
      <c r="CT30" s="101"/>
      <c r="CU30" s="99"/>
      <c r="CV30" s="100"/>
      <c r="CW30" s="102"/>
      <c r="CX30" s="99"/>
      <c r="CY30" s="100"/>
      <c r="CZ30" s="100"/>
      <c r="DA30" s="101"/>
      <c r="DB30" s="99"/>
      <c r="DC30" s="100"/>
      <c r="DD30" s="100"/>
      <c r="DE30" s="100"/>
      <c r="DF30" s="100"/>
      <c r="DG30" s="100"/>
      <c r="DH30" s="100"/>
      <c r="DI30" s="100"/>
      <c r="DJ30" s="100"/>
      <c r="DK30" s="100"/>
      <c r="DL30" s="100"/>
      <c r="DM30" s="101"/>
      <c r="DN30" s="103"/>
      <c r="DO30" s="104"/>
      <c r="DP30" s="104"/>
      <c r="DQ30" s="105"/>
      <c r="DR30" s="99"/>
      <c r="DS30" s="100"/>
      <c r="DT30" s="100"/>
      <c r="DU30" s="101"/>
      <c r="DV30" s="98"/>
      <c r="DW30" s="99"/>
      <c r="DX30" s="100"/>
      <c r="DY30" s="100"/>
      <c r="DZ30" s="100"/>
      <c r="EA30" s="100"/>
      <c r="EB30" s="102"/>
      <c r="EC30" s="1"/>
      <c r="ED30" s="98"/>
      <c r="EE30" s="98"/>
      <c r="EF30" s="98"/>
      <c r="EG30" s="98"/>
      <c r="EH30" s="98"/>
      <c r="EI30" s="98"/>
      <c r="EJ30" s="98"/>
      <c r="EK30" s="98"/>
      <c r="EL30" s="99"/>
      <c r="EM30" s="101"/>
      <c r="EN30" s="99"/>
      <c r="EO30" s="101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9"/>
      <c r="FN30" s="100"/>
      <c r="FO30" s="100"/>
      <c r="FP30" s="101"/>
      <c r="FQ30" s="99"/>
      <c r="FR30" s="101"/>
      <c r="FS30" s="99"/>
      <c r="FT30" s="100"/>
      <c r="FU30" s="100"/>
      <c r="FV30" s="100"/>
      <c r="FW30" s="100"/>
      <c r="FX30" s="101"/>
      <c r="FY30" s="99"/>
      <c r="FZ30" s="101"/>
      <c r="GA30" s="99"/>
      <c r="GB30" s="100"/>
      <c r="GC30" s="100"/>
      <c r="GD30" s="101"/>
      <c r="GE30" s="98"/>
      <c r="GF30" s="98"/>
      <c r="GG30" s="98"/>
      <c r="GH30" s="99"/>
      <c r="GI30" s="100"/>
      <c r="GJ30" s="100"/>
      <c r="GK30" s="100"/>
      <c r="GL30" s="101"/>
      <c r="GM30" s="99"/>
      <c r="GN30" s="100"/>
      <c r="GO30" s="100"/>
      <c r="GP30" s="101"/>
      <c r="GQ30" s="98"/>
      <c r="GR30" s="99"/>
      <c r="GS30" s="100"/>
      <c r="GT30" s="101"/>
      <c r="GU30" s="1"/>
      <c r="GV30" s="98"/>
      <c r="GW30" s="98"/>
      <c r="GX30" s="98"/>
      <c r="GY30" s="98"/>
      <c r="GZ30" s="98"/>
      <c r="HA30" s="98"/>
      <c r="HB30" s="98"/>
      <c r="HC30" s="98"/>
      <c r="HD30" s="1"/>
      <c r="HE30" s="98"/>
      <c r="HF30" s="98"/>
      <c r="HG30" s="98"/>
      <c r="HH30" s="98"/>
      <c r="HI30" s="98"/>
      <c r="HJ30" s="98"/>
      <c r="HK30" s="99"/>
      <c r="HL30" s="101"/>
      <c r="HM30" s="1"/>
      <c r="HN30" s="99">
        <v>2996.2985100000001</v>
      </c>
      <c r="HO30" s="100">
        <v>2977.10655</v>
      </c>
      <c r="HP30" s="101">
        <v>885.37500999999997</v>
      </c>
    </row>
    <row r="31" spans="1:224" x14ac:dyDescent="0.3">
      <c r="A31" s="1"/>
      <c r="B31" s="97" t="s">
        <v>824</v>
      </c>
      <c r="C31" s="98"/>
      <c r="D31" s="99"/>
      <c r="E31" s="100"/>
      <c r="F31" s="100">
        <v>8.8258700000000001</v>
      </c>
      <c r="G31" s="101">
        <v>8.5166900000000005</v>
      </c>
      <c r="H31" s="99"/>
      <c r="I31" s="101"/>
      <c r="J31" s="99">
        <v>81.096100000000007</v>
      </c>
      <c r="K31" s="101"/>
      <c r="L31" s="99"/>
      <c r="M31" s="100"/>
      <c r="N31" s="100"/>
      <c r="O31" s="100"/>
      <c r="P31" s="100"/>
      <c r="Q31" s="100"/>
      <c r="R31" s="100"/>
      <c r="S31" s="101"/>
      <c r="T31" s="99"/>
      <c r="U31" s="100">
        <v>19.191960000000002</v>
      </c>
      <c r="V31" s="101">
        <v>1.0612699999999999</v>
      </c>
      <c r="W31" s="98"/>
      <c r="X31" s="99"/>
      <c r="Y31" s="100"/>
      <c r="Z31" s="101">
        <v>23.060680000000001</v>
      </c>
      <c r="AA31" s="99"/>
      <c r="AB31" s="100"/>
      <c r="AC31" s="100"/>
      <c r="AD31" s="100"/>
      <c r="AE31" s="100">
        <v>11.413130000000001</v>
      </c>
      <c r="AF31" s="100">
        <v>23.889150000000001</v>
      </c>
      <c r="AG31" s="101">
        <v>10.22284</v>
      </c>
      <c r="AH31" s="98"/>
      <c r="AI31" s="98"/>
      <c r="AJ31" s="98">
        <v>175.92341999999999</v>
      </c>
      <c r="AK31" s="99"/>
      <c r="AL31" s="101">
        <v>7.8466800000000001</v>
      </c>
      <c r="AM31" s="99"/>
      <c r="AN31" s="101"/>
      <c r="AO31" s="98"/>
      <c r="AP31" s="99"/>
      <c r="AQ31" s="101"/>
      <c r="AR31" s="98"/>
      <c r="AS31" s="98"/>
      <c r="AT31" s="98"/>
      <c r="AU31" s="99"/>
      <c r="AV31" s="100"/>
      <c r="AW31" s="101"/>
      <c r="AX31" s="99"/>
      <c r="AY31" s="100"/>
      <c r="AZ31" s="100"/>
      <c r="BA31" s="100"/>
      <c r="BB31" s="100"/>
      <c r="BC31" s="101"/>
      <c r="BD31" s="99"/>
      <c r="BE31" s="101"/>
      <c r="BF31" s="98"/>
      <c r="BG31" s="99"/>
      <c r="BH31" s="100">
        <v>184.87493000000001</v>
      </c>
      <c r="BI31" s="101"/>
      <c r="BJ31" s="99">
        <v>164.44227000000001</v>
      </c>
      <c r="BK31" s="100">
        <v>165.47058000000001</v>
      </c>
      <c r="BL31" s="100">
        <v>165.59853000000001</v>
      </c>
      <c r="BM31" s="100"/>
      <c r="BN31" s="100"/>
      <c r="BO31" s="100"/>
      <c r="BP31" s="100"/>
      <c r="BQ31" s="100"/>
      <c r="BR31" s="100"/>
      <c r="BS31" s="100">
        <v>110.49702000000001</v>
      </c>
      <c r="BT31" s="100">
        <v>206.49456000000001</v>
      </c>
      <c r="BU31" s="100">
        <v>206.11548999999999</v>
      </c>
      <c r="BV31" s="100">
        <v>205.99002999999999</v>
      </c>
      <c r="BW31" s="101"/>
      <c r="BX31" s="99">
        <v>17.41583</v>
      </c>
      <c r="BY31" s="101">
        <v>44.053669999999997</v>
      </c>
      <c r="BZ31" s="98"/>
      <c r="CA31" s="99"/>
      <c r="CB31" s="100"/>
      <c r="CC31" s="100"/>
      <c r="CD31" s="100"/>
      <c r="CE31" s="100"/>
      <c r="CF31" s="100">
        <v>118.14735</v>
      </c>
      <c r="CG31" s="100"/>
      <c r="CH31" s="100"/>
      <c r="CI31" s="100"/>
      <c r="CJ31" s="100"/>
      <c r="CK31" s="100"/>
      <c r="CL31" s="101">
        <v>191.19621000000001</v>
      </c>
      <c r="CM31" s="99">
        <v>180.55348000000001</v>
      </c>
      <c r="CN31" s="100">
        <v>180.52450999999999</v>
      </c>
      <c r="CO31" s="100">
        <v>181.33356000000001</v>
      </c>
      <c r="CP31" s="101">
        <v>181.02912000000001</v>
      </c>
      <c r="CQ31" s="99"/>
      <c r="CR31" s="101">
        <v>121.51358</v>
      </c>
      <c r="CS31" s="99"/>
      <c r="CT31" s="101"/>
      <c r="CU31" s="99"/>
      <c r="CV31" s="100"/>
      <c r="CW31" s="102"/>
      <c r="CX31" s="99"/>
      <c r="CY31" s="100"/>
      <c r="CZ31" s="100"/>
      <c r="DA31" s="101"/>
      <c r="DB31" s="99"/>
      <c r="DC31" s="100"/>
      <c r="DD31" s="100"/>
      <c r="DE31" s="100"/>
      <c r="DF31" s="100"/>
      <c r="DG31" s="100"/>
      <c r="DH31" s="100"/>
      <c r="DI31" s="100"/>
      <c r="DJ31" s="100"/>
      <c r="DK31" s="100"/>
      <c r="DL31" s="100"/>
      <c r="DM31" s="101"/>
      <c r="DN31" s="103"/>
      <c r="DO31" s="104"/>
      <c r="DP31" s="104"/>
      <c r="DQ31" s="105"/>
      <c r="DR31" s="99"/>
      <c r="DS31" s="100"/>
      <c r="DT31" s="100"/>
      <c r="DU31" s="101"/>
      <c r="DV31" s="98"/>
      <c r="DW31" s="99"/>
      <c r="DX31" s="100"/>
      <c r="DY31" s="100"/>
      <c r="DZ31" s="100"/>
      <c r="EA31" s="100"/>
      <c r="EB31" s="102"/>
      <c r="EC31" s="1"/>
      <c r="ED31" s="98"/>
      <c r="EE31" s="98"/>
      <c r="EF31" s="98"/>
      <c r="EG31" s="98"/>
      <c r="EH31" s="98"/>
      <c r="EI31" s="98"/>
      <c r="EJ31" s="98"/>
      <c r="EK31" s="98"/>
      <c r="EL31" s="99"/>
      <c r="EM31" s="101"/>
      <c r="EN31" s="99"/>
      <c r="EO31" s="101"/>
      <c r="EP31" s="98"/>
      <c r="EQ31" s="98"/>
      <c r="ER31" s="98"/>
      <c r="ES31" s="98"/>
      <c r="ET31" s="98"/>
      <c r="EU31" s="98"/>
      <c r="EV31" s="98"/>
      <c r="EW31" s="98"/>
      <c r="EX31" s="98"/>
      <c r="EY31" s="98"/>
      <c r="EZ31" s="98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9"/>
      <c r="FN31" s="100"/>
      <c r="FO31" s="100"/>
      <c r="FP31" s="101"/>
      <c r="FQ31" s="99"/>
      <c r="FR31" s="101"/>
      <c r="FS31" s="99"/>
      <c r="FT31" s="100"/>
      <c r="FU31" s="100"/>
      <c r="FV31" s="100"/>
      <c r="FW31" s="100"/>
      <c r="FX31" s="101"/>
      <c r="FY31" s="99"/>
      <c r="FZ31" s="101"/>
      <c r="GA31" s="99"/>
      <c r="GB31" s="100"/>
      <c r="GC31" s="100"/>
      <c r="GD31" s="101"/>
      <c r="GE31" s="98"/>
      <c r="GF31" s="98"/>
      <c r="GG31" s="98"/>
      <c r="GH31" s="99"/>
      <c r="GI31" s="100"/>
      <c r="GJ31" s="100"/>
      <c r="GK31" s="100"/>
      <c r="GL31" s="101"/>
      <c r="GM31" s="99"/>
      <c r="GN31" s="100"/>
      <c r="GO31" s="100"/>
      <c r="GP31" s="101"/>
      <c r="GQ31" s="98"/>
      <c r="GR31" s="99"/>
      <c r="GS31" s="100"/>
      <c r="GT31" s="101"/>
      <c r="GU31" s="1"/>
      <c r="GV31" s="98"/>
      <c r="GW31" s="98"/>
      <c r="GX31" s="98"/>
      <c r="GY31" s="98"/>
      <c r="GZ31" s="98"/>
      <c r="HA31" s="98"/>
      <c r="HB31" s="98"/>
      <c r="HC31" s="98"/>
      <c r="HD31" s="1"/>
      <c r="HE31" s="98"/>
      <c r="HF31" s="98"/>
      <c r="HG31" s="98"/>
      <c r="HH31" s="98"/>
      <c r="HI31" s="98"/>
      <c r="HJ31" s="98"/>
      <c r="HK31" s="99"/>
      <c r="HL31" s="101"/>
      <c r="HM31" s="1"/>
      <c r="HN31" s="99">
        <v>2996.2985100000001</v>
      </c>
      <c r="HO31" s="100">
        <v>2977.10655</v>
      </c>
      <c r="HP31" s="101">
        <v>885.37500999999997</v>
      </c>
    </row>
    <row r="32" spans="1:224" x14ac:dyDescent="0.3">
      <c r="A32" s="1"/>
      <c r="B32" s="97" t="s">
        <v>825</v>
      </c>
      <c r="C32" s="98"/>
      <c r="D32" s="99"/>
      <c r="E32" s="100"/>
      <c r="F32" s="100">
        <v>8.8258700000000001</v>
      </c>
      <c r="G32" s="101">
        <v>8.5166900000000005</v>
      </c>
      <c r="H32" s="99"/>
      <c r="I32" s="101"/>
      <c r="J32" s="99">
        <v>81.096100000000007</v>
      </c>
      <c r="K32" s="101"/>
      <c r="L32" s="99"/>
      <c r="M32" s="100"/>
      <c r="N32" s="100"/>
      <c r="O32" s="100"/>
      <c r="P32" s="100"/>
      <c r="Q32" s="100"/>
      <c r="R32" s="100"/>
      <c r="S32" s="101"/>
      <c r="T32" s="99"/>
      <c r="U32" s="100">
        <v>19.191960000000002</v>
      </c>
      <c r="V32" s="101">
        <v>1.0612699999999999</v>
      </c>
      <c r="W32" s="98"/>
      <c r="X32" s="99"/>
      <c r="Y32" s="100"/>
      <c r="Z32" s="101">
        <v>23.060680000000001</v>
      </c>
      <c r="AA32" s="99"/>
      <c r="AB32" s="100"/>
      <c r="AC32" s="100"/>
      <c r="AD32" s="100"/>
      <c r="AE32" s="100">
        <v>11.413130000000001</v>
      </c>
      <c r="AF32" s="100">
        <v>23.889150000000001</v>
      </c>
      <c r="AG32" s="101">
        <v>10.22284</v>
      </c>
      <c r="AH32" s="98"/>
      <c r="AI32" s="98"/>
      <c r="AJ32" s="98">
        <v>175.92341999999999</v>
      </c>
      <c r="AK32" s="99"/>
      <c r="AL32" s="101">
        <v>7.8466800000000001</v>
      </c>
      <c r="AM32" s="99"/>
      <c r="AN32" s="101"/>
      <c r="AO32" s="98"/>
      <c r="AP32" s="99"/>
      <c r="AQ32" s="101"/>
      <c r="AR32" s="98"/>
      <c r="AS32" s="98"/>
      <c r="AT32" s="98"/>
      <c r="AU32" s="99"/>
      <c r="AV32" s="100"/>
      <c r="AW32" s="101"/>
      <c r="AX32" s="99"/>
      <c r="AY32" s="100"/>
      <c r="AZ32" s="100"/>
      <c r="BA32" s="100"/>
      <c r="BB32" s="100"/>
      <c r="BC32" s="101"/>
      <c r="BD32" s="99"/>
      <c r="BE32" s="101"/>
      <c r="BF32" s="98"/>
      <c r="BG32" s="99"/>
      <c r="BH32" s="100">
        <v>184.87493000000001</v>
      </c>
      <c r="BI32" s="101"/>
      <c r="BJ32" s="99">
        <v>164.44227000000001</v>
      </c>
      <c r="BK32" s="100">
        <v>165.47058000000001</v>
      </c>
      <c r="BL32" s="100">
        <v>165.59853000000001</v>
      </c>
      <c r="BM32" s="100"/>
      <c r="BN32" s="100"/>
      <c r="BO32" s="100"/>
      <c r="BP32" s="100"/>
      <c r="BQ32" s="100"/>
      <c r="BR32" s="100"/>
      <c r="BS32" s="100">
        <v>110.49702000000001</v>
      </c>
      <c r="BT32" s="100">
        <v>206.49456000000001</v>
      </c>
      <c r="BU32" s="100">
        <v>206.11548999999999</v>
      </c>
      <c r="BV32" s="100">
        <v>205.99002999999999</v>
      </c>
      <c r="BW32" s="101"/>
      <c r="BX32" s="99">
        <v>17.41583</v>
      </c>
      <c r="BY32" s="101">
        <v>44.053669999999997</v>
      </c>
      <c r="BZ32" s="98"/>
      <c r="CA32" s="99"/>
      <c r="CB32" s="100"/>
      <c r="CC32" s="100"/>
      <c r="CD32" s="100"/>
      <c r="CE32" s="100"/>
      <c r="CF32" s="100">
        <v>118.14735</v>
      </c>
      <c r="CG32" s="100"/>
      <c r="CH32" s="100"/>
      <c r="CI32" s="100"/>
      <c r="CJ32" s="100"/>
      <c r="CK32" s="100"/>
      <c r="CL32" s="101">
        <v>191.19621000000001</v>
      </c>
      <c r="CM32" s="99">
        <v>180.55348000000001</v>
      </c>
      <c r="CN32" s="100">
        <v>180.52450999999999</v>
      </c>
      <c r="CO32" s="100">
        <v>181.33356000000001</v>
      </c>
      <c r="CP32" s="101">
        <v>181.02912000000001</v>
      </c>
      <c r="CQ32" s="99"/>
      <c r="CR32" s="101">
        <v>121.51358</v>
      </c>
      <c r="CS32" s="99"/>
      <c r="CT32" s="101"/>
      <c r="CU32" s="99"/>
      <c r="CV32" s="100"/>
      <c r="CW32" s="102"/>
      <c r="CX32" s="99"/>
      <c r="CY32" s="100"/>
      <c r="CZ32" s="100"/>
      <c r="DA32" s="101"/>
      <c r="DB32" s="99"/>
      <c r="DC32" s="100"/>
      <c r="DD32" s="100"/>
      <c r="DE32" s="100"/>
      <c r="DF32" s="100"/>
      <c r="DG32" s="100"/>
      <c r="DH32" s="100"/>
      <c r="DI32" s="100"/>
      <c r="DJ32" s="100"/>
      <c r="DK32" s="100"/>
      <c r="DL32" s="100"/>
      <c r="DM32" s="101"/>
      <c r="DN32" s="103"/>
      <c r="DO32" s="104"/>
      <c r="DP32" s="104"/>
      <c r="DQ32" s="105"/>
      <c r="DR32" s="99"/>
      <c r="DS32" s="100"/>
      <c r="DT32" s="100"/>
      <c r="DU32" s="101"/>
      <c r="DV32" s="98"/>
      <c r="DW32" s="99"/>
      <c r="DX32" s="100"/>
      <c r="DY32" s="100"/>
      <c r="DZ32" s="100"/>
      <c r="EA32" s="100"/>
      <c r="EB32" s="102"/>
      <c r="EC32" s="1"/>
      <c r="ED32" s="98"/>
      <c r="EE32" s="98"/>
      <c r="EF32" s="98"/>
      <c r="EG32" s="98"/>
      <c r="EH32" s="98"/>
      <c r="EI32" s="98"/>
      <c r="EJ32" s="98"/>
      <c r="EK32" s="98"/>
      <c r="EL32" s="99"/>
      <c r="EM32" s="101"/>
      <c r="EN32" s="99"/>
      <c r="EO32" s="101"/>
      <c r="EP32" s="98"/>
      <c r="EQ32" s="98"/>
      <c r="ER32" s="98"/>
      <c r="ES32" s="98"/>
      <c r="ET32" s="98"/>
      <c r="EU32" s="98"/>
      <c r="EV32" s="98"/>
      <c r="EW32" s="98"/>
      <c r="EX32" s="98"/>
      <c r="EY32" s="98"/>
      <c r="EZ32" s="98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9"/>
      <c r="FN32" s="100"/>
      <c r="FO32" s="100"/>
      <c r="FP32" s="101"/>
      <c r="FQ32" s="99"/>
      <c r="FR32" s="101"/>
      <c r="FS32" s="99"/>
      <c r="FT32" s="100"/>
      <c r="FU32" s="100"/>
      <c r="FV32" s="100"/>
      <c r="FW32" s="100"/>
      <c r="FX32" s="101"/>
      <c r="FY32" s="99"/>
      <c r="FZ32" s="101"/>
      <c r="GA32" s="99"/>
      <c r="GB32" s="100"/>
      <c r="GC32" s="100"/>
      <c r="GD32" s="101"/>
      <c r="GE32" s="98"/>
      <c r="GF32" s="98"/>
      <c r="GG32" s="98"/>
      <c r="GH32" s="99"/>
      <c r="GI32" s="100"/>
      <c r="GJ32" s="100"/>
      <c r="GK32" s="100"/>
      <c r="GL32" s="101"/>
      <c r="GM32" s="99"/>
      <c r="GN32" s="100"/>
      <c r="GO32" s="100"/>
      <c r="GP32" s="101"/>
      <c r="GQ32" s="98"/>
      <c r="GR32" s="99"/>
      <c r="GS32" s="100"/>
      <c r="GT32" s="101"/>
      <c r="GU32" s="1"/>
      <c r="GV32" s="98"/>
      <c r="GW32" s="98"/>
      <c r="GX32" s="98"/>
      <c r="GY32" s="98"/>
      <c r="GZ32" s="98"/>
      <c r="HA32" s="98"/>
      <c r="HB32" s="98"/>
      <c r="HC32" s="98"/>
      <c r="HD32" s="1"/>
      <c r="HE32" s="98"/>
      <c r="HF32" s="98"/>
      <c r="HG32" s="98"/>
      <c r="HH32" s="98"/>
      <c r="HI32" s="98"/>
      <c r="HJ32" s="98"/>
      <c r="HK32" s="99"/>
      <c r="HL32" s="101"/>
      <c r="HM32" s="1"/>
      <c r="HN32" s="99">
        <v>2996.2985100000001</v>
      </c>
      <c r="HO32" s="100">
        <v>2977.10655</v>
      </c>
      <c r="HP32" s="101">
        <v>885.37500999999997</v>
      </c>
    </row>
    <row r="33" spans="1:224" x14ac:dyDescent="0.3">
      <c r="A33" s="1"/>
      <c r="B33" s="97" t="s">
        <v>826</v>
      </c>
      <c r="C33" s="98"/>
      <c r="D33" s="99"/>
      <c r="E33" s="100"/>
      <c r="F33" s="100">
        <v>8.8258700000000001</v>
      </c>
      <c r="G33" s="101">
        <v>8.5166900000000005</v>
      </c>
      <c r="H33" s="99"/>
      <c r="I33" s="101"/>
      <c r="J33" s="99">
        <v>81.096100000000007</v>
      </c>
      <c r="K33" s="101"/>
      <c r="L33" s="99"/>
      <c r="M33" s="100"/>
      <c r="N33" s="100"/>
      <c r="O33" s="100"/>
      <c r="P33" s="100"/>
      <c r="Q33" s="100"/>
      <c r="R33" s="100"/>
      <c r="S33" s="101"/>
      <c r="T33" s="99"/>
      <c r="U33" s="100">
        <v>19.191960000000002</v>
      </c>
      <c r="V33" s="101">
        <v>1.0612699999999999</v>
      </c>
      <c r="W33" s="98"/>
      <c r="X33" s="99"/>
      <c r="Y33" s="100"/>
      <c r="Z33" s="101">
        <v>23.060680000000001</v>
      </c>
      <c r="AA33" s="99"/>
      <c r="AB33" s="100"/>
      <c r="AC33" s="100"/>
      <c r="AD33" s="100"/>
      <c r="AE33" s="100">
        <v>11.413130000000001</v>
      </c>
      <c r="AF33" s="100">
        <v>23.889150000000001</v>
      </c>
      <c r="AG33" s="101">
        <v>10.22284</v>
      </c>
      <c r="AH33" s="98"/>
      <c r="AI33" s="98"/>
      <c r="AJ33" s="98">
        <v>175.92341999999999</v>
      </c>
      <c r="AK33" s="99"/>
      <c r="AL33" s="101">
        <v>7.8466800000000001</v>
      </c>
      <c r="AM33" s="99"/>
      <c r="AN33" s="101"/>
      <c r="AO33" s="98"/>
      <c r="AP33" s="99"/>
      <c r="AQ33" s="101"/>
      <c r="AR33" s="98"/>
      <c r="AS33" s="98"/>
      <c r="AT33" s="98"/>
      <c r="AU33" s="99"/>
      <c r="AV33" s="100"/>
      <c r="AW33" s="101"/>
      <c r="AX33" s="99"/>
      <c r="AY33" s="100"/>
      <c r="AZ33" s="100"/>
      <c r="BA33" s="100"/>
      <c r="BB33" s="100"/>
      <c r="BC33" s="101"/>
      <c r="BD33" s="99"/>
      <c r="BE33" s="101"/>
      <c r="BF33" s="98"/>
      <c r="BG33" s="99"/>
      <c r="BH33" s="100">
        <v>184.87493000000001</v>
      </c>
      <c r="BI33" s="101"/>
      <c r="BJ33" s="99">
        <v>164.44227000000001</v>
      </c>
      <c r="BK33" s="100">
        <v>165.47058000000001</v>
      </c>
      <c r="BL33" s="100">
        <v>165.59853000000001</v>
      </c>
      <c r="BM33" s="100"/>
      <c r="BN33" s="100"/>
      <c r="BO33" s="100"/>
      <c r="BP33" s="100"/>
      <c r="BQ33" s="100"/>
      <c r="BR33" s="100"/>
      <c r="BS33" s="100">
        <v>110.49702000000001</v>
      </c>
      <c r="BT33" s="100">
        <v>206.49456000000001</v>
      </c>
      <c r="BU33" s="100">
        <v>206.11548999999999</v>
      </c>
      <c r="BV33" s="100">
        <v>205.99002999999999</v>
      </c>
      <c r="BW33" s="101"/>
      <c r="BX33" s="99">
        <v>17.41583</v>
      </c>
      <c r="BY33" s="101">
        <v>44.053669999999997</v>
      </c>
      <c r="BZ33" s="98"/>
      <c r="CA33" s="99"/>
      <c r="CB33" s="100"/>
      <c r="CC33" s="100"/>
      <c r="CD33" s="100"/>
      <c r="CE33" s="100"/>
      <c r="CF33" s="100">
        <v>118.14735</v>
      </c>
      <c r="CG33" s="100"/>
      <c r="CH33" s="100"/>
      <c r="CI33" s="100"/>
      <c r="CJ33" s="100"/>
      <c r="CK33" s="100"/>
      <c r="CL33" s="101">
        <v>191.19621000000001</v>
      </c>
      <c r="CM33" s="99">
        <v>180.55348000000001</v>
      </c>
      <c r="CN33" s="100">
        <v>180.52450999999999</v>
      </c>
      <c r="CO33" s="100">
        <v>181.33356000000001</v>
      </c>
      <c r="CP33" s="101">
        <v>181.02912000000001</v>
      </c>
      <c r="CQ33" s="99"/>
      <c r="CR33" s="101">
        <v>121.51358</v>
      </c>
      <c r="CS33" s="99"/>
      <c r="CT33" s="101"/>
      <c r="CU33" s="99"/>
      <c r="CV33" s="100"/>
      <c r="CW33" s="102"/>
      <c r="CX33" s="99"/>
      <c r="CY33" s="100"/>
      <c r="CZ33" s="100"/>
      <c r="DA33" s="101"/>
      <c r="DB33" s="99"/>
      <c r="DC33" s="100"/>
      <c r="DD33" s="100"/>
      <c r="DE33" s="100"/>
      <c r="DF33" s="100"/>
      <c r="DG33" s="100"/>
      <c r="DH33" s="100"/>
      <c r="DI33" s="100"/>
      <c r="DJ33" s="100"/>
      <c r="DK33" s="100"/>
      <c r="DL33" s="100"/>
      <c r="DM33" s="101"/>
      <c r="DN33" s="103"/>
      <c r="DO33" s="104"/>
      <c r="DP33" s="104"/>
      <c r="DQ33" s="105"/>
      <c r="DR33" s="99"/>
      <c r="DS33" s="100"/>
      <c r="DT33" s="100"/>
      <c r="DU33" s="101"/>
      <c r="DV33" s="98"/>
      <c r="DW33" s="99"/>
      <c r="DX33" s="100"/>
      <c r="DY33" s="100"/>
      <c r="DZ33" s="100"/>
      <c r="EA33" s="100"/>
      <c r="EB33" s="102"/>
      <c r="EC33" s="1"/>
      <c r="ED33" s="98"/>
      <c r="EE33" s="98"/>
      <c r="EF33" s="98"/>
      <c r="EG33" s="98"/>
      <c r="EH33" s="98"/>
      <c r="EI33" s="98"/>
      <c r="EJ33" s="98"/>
      <c r="EK33" s="98"/>
      <c r="EL33" s="99"/>
      <c r="EM33" s="101"/>
      <c r="EN33" s="99"/>
      <c r="EO33" s="101"/>
      <c r="EP33" s="98"/>
      <c r="EQ33" s="98"/>
      <c r="ER33" s="98"/>
      <c r="ES33" s="98"/>
      <c r="ET33" s="98"/>
      <c r="EU33" s="98"/>
      <c r="EV33" s="98"/>
      <c r="EW33" s="98"/>
      <c r="EX33" s="98"/>
      <c r="EY33" s="98"/>
      <c r="EZ33" s="98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9"/>
      <c r="FN33" s="100"/>
      <c r="FO33" s="100"/>
      <c r="FP33" s="101"/>
      <c r="FQ33" s="99"/>
      <c r="FR33" s="101"/>
      <c r="FS33" s="99"/>
      <c r="FT33" s="100"/>
      <c r="FU33" s="100"/>
      <c r="FV33" s="100"/>
      <c r="FW33" s="100"/>
      <c r="FX33" s="101"/>
      <c r="FY33" s="99"/>
      <c r="FZ33" s="101"/>
      <c r="GA33" s="99"/>
      <c r="GB33" s="100"/>
      <c r="GC33" s="100"/>
      <c r="GD33" s="101"/>
      <c r="GE33" s="98"/>
      <c r="GF33" s="98"/>
      <c r="GG33" s="98"/>
      <c r="GH33" s="99"/>
      <c r="GI33" s="100"/>
      <c r="GJ33" s="100"/>
      <c r="GK33" s="100"/>
      <c r="GL33" s="101"/>
      <c r="GM33" s="99"/>
      <c r="GN33" s="100"/>
      <c r="GO33" s="100"/>
      <c r="GP33" s="101"/>
      <c r="GQ33" s="98"/>
      <c r="GR33" s="99"/>
      <c r="GS33" s="100"/>
      <c r="GT33" s="101"/>
      <c r="GU33" s="1"/>
      <c r="GV33" s="98"/>
      <c r="GW33" s="98"/>
      <c r="GX33" s="98"/>
      <c r="GY33" s="98"/>
      <c r="GZ33" s="98"/>
      <c r="HA33" s="98"/>
      <c r="HB33" s="98"/>
      <c r="HC33" s="98"/>
      <c r="HD33" s="1"/>
      <c r="HE33" s="98"/>
      <c r="HF33" s="98"/>
      <c r="HG33" s="98"/>
      <c r="HH33" s="98"/>
      <c r="HI33" s="98"/>
      <c r="HJ33" s="98"/>
      <c r="HK33" s="99"/>
      <c r="HL33" s="101"/>
      <c r="HM33" s="1"/>
      <c r="HN33" s="99">
        <v>2996.2985100000001</v>
      </c>
      <c r="HO33" s="100">
        <v>2977.10655</v>
      </c>
      <c r="HP33" s="101">
        <v>885.37500999999997</v>
      </c>
    </row>
    <row r="34" spans="1:224" x14ac:dyDescent="0.3">
      <c r="A34" s="1"/>
      <c r="B34" s="97" t="s">
        <v>827</v>
      </c>
      <c r="C34" s="98"/>
      <c r="D34" s="99"/>
      <c r="E34" s="100"/>
      <c r="F34" s="100">
        <v>8.8258700000000001</v>
      </c>
      <c r="G34" s="101">
        <v>8.5166900000000005</v>
      </c>
      <c r="H34" s="99"/>
      <c r="I34" s="101"/>
      <c r="J34" s="99">
        <v>81.096100000000007</v>
      </c>
      <c r="K34" s="101"/>
      <c r="L34" s="99"/>
      <c r="M34" s="100"/>
      <c r="N34" s="100"/>
      <c r="O34" s="100"/>
      <c r="P34" s="100"/>
      <c r="Q34" s="100"/>
      <c r="R34" s="100"/>
      <c r="S34" s="101"/>
      <c r="T34" s="99"/>
      <c r="U34" s="100">
        <v>19.191960000000002</v>
      </c>
      <c r="V34" s="101">
        <v>1.0612699999999999</v>
      </c>
      <c r="W34" s="98"/>
      <c r="X34" s="99"/>
      <c r="Y34" s="100"/>
      <c r="Z34" s="101">
        <v>17.28781</v>
      </c>
      <c r="AA34" s="99"/>
      <c r="AB34" s="100"/>
      <c r="AC34" s="100"/>
      <c r="AD34" s="100"/>
      <c r="AE34" s="100">
        <v>11.413130000000001</v>
      </c>
      <c r="AF34" s="100">
        <v>23.889150000000001</v>
      </c>
      <c r="AG34" s="101">
        <v>10.22284</v>
      </c>
      <c r="AH34" s="98"/>
      <c r="AI34" s="98"/>
      <c r="AJ34" s="98">
        <v>175.92341999999999</v>
      </c>
      <c r="AK34" s="99"/>
      <c r="AL34" s="101">
        <v>7.8466800000000001</v>
      </c>
      <c r="AM34" s="99"/>
      <c r="AN34" s="101"/>
      <c r="AO34" s="98"/>
      <c r="AP34" s="99"/>
      <c r="AQ34" s="101"/>
      <c r="AR34" s="98"/>
      <c r="AS34" s="98"/>
      <c r="AT34" s="98"/>
      <c r="AU34" s="99"/>
      <c r="AV34" s="100"/>
      <c r="AW34" s="101"/>
      <c r="AX34" s="99"/>
      <c r="AY34" s="100"/>
      <c r="AZ34" s="100"/>
      <c r="BA34" s="100"/>
      <c r="BB34" s="100"/>
      <c r="BC34" s="101"/>
      <c r="BD34" s="99"/>
      <c r="BE34" s="101"/>
      <c r="BF34" s="98"/>
      <c r="BG34" s="99"/>
      <c r="BH34" s="100">
        <v>184.87493000000001</v>
      </c>
      <c r="BI34" s="101"/>
      <c r="BJ34" s="99">
        <v>164.44227000000001</v>
      </c>
      <c r="BK34" s="100">
        <v>165.47058000000001</v>
      </c>
      <c r="BL34" s="100">
        <v>165.59853000000001</v>
      </c>
      <c r="BM34" s="100"/>
      <c r="BN34" s="100"/>
      <c r="BO34" s="100"/>
      <c r="BP34" s="100"/>
      <c r="BQ34" s="100"/>
      <c r="BR34" s="100"/>
      <c r="BS34" s="100">
        <v>110.49702000000001</v>
      </c>
      <c r="BT34" s="100">
        <v>206.49456000000001</v>
      </c>
      <c r="BU34" s="100">
        <v>206.11548999999999</v>
      </c>
      <c r="BV34" s="100">
        <v>205.99002999999999</v>
      </c>
      <c r="BW34" s="101"/>
      <c r="BX34" s="99">
        <v>17.41583</v>
      </c>
      <c r="BY34" s="101">
        <v>44.053669999999997</v>
      </c>
      <c r="BZ34" s="98"/>
      <c r="CA34" s="99"/>
      <c r="CB34" s="100"/>
      <c r="CC34" s="100"/>
      <c r="CD34" s="100"/>
      <c r="CE34" s="100"/>
      <c r="CF34" s="100">
        <v>118.14735</v>
      </c>
      <c r="CG34" s="100"/>
      <c r="CH34" s="100"/>
      <c r="CI34" s="100"/>
      <c r="CJ34" s="100"/>
      <c r="CK34" s="100"/>
      <c r="CL34" s="101">
        <v>191.19621000000001</v>
      </c>
      <c r="CM34" s="99">
        <v>180.55348000000001</v>
      </c>
      <c r="CN34" s="100">
        <v>180.52450999999999</v>
      </c>
      <c r="CO34" s="100">
        <v>181.33356000000001</v>
      </c>
      <c r="CP34" s="101">
        <v>181.02912000000001</v>
      </c>
      <c r="CQ34" s="99"/>
      <c r="CR34" s="101">
        <v>121.51358</v>
      </c>
      <c r="CS34" s="99"/>
      <c r="CT34" s="101"/>
      <c r="CU34" s="99"/>
      <c r="CV34" s="100"/>
      <c r="CW34" s="102"/>
      <c r="CX34" s="99"/>
      <c r="CY34" s="100"/>
      <c r="CZ34" s="100"/>
      <c r="DA34" s="101"/>
      <c r="DB34" s="99"/>
      <c r="DC34" s="100"/>
      <c r="DD34" s="100"/>
      <c r="DE34" s="100"/>
      <c r="DF34" s="100"/>
      <c r="DG34" s="100"/>
      <c r="DH34" s="100"/>
      <c r="DI34" s="100"/>
      <c r="DJ34" s="100"/>
      <c r="DK34" s="100"/>
      <c r="DL34" s="100"/>
      <c r="DM34" s="101"/>
      <c r="DN34" s="103"/>
      <c r="DO34" s="104"/>
      <c r="DP34" s="104"/>
      <c r="DQ34" s="105"/>
      <c r="DR34" s="99"/>
      <c r="DS34" s="100"/>
      <c r="DT34" s="100"/>
      <c r="DU34" s="101"/>
      <c r="DV34" s="98"/>
      <c r="DW34" s="99"/>
      <c r="DX34" s="100"/>
      <c r="DY34" s="100"/>
      <c r="DZ34" s="100"/>
      <c r="EA34" s="100"/>
      <c r="EB34" s="102"/>
      <c r="EC34" s="1"/>
      <c r="ED34" s="98"/>
      <c r="EE34" s="98"/>
      <c r="EF34" s="98"/>
      <c r="EG34" s="98"/>
      <c r="EH34" s="98"/>
      <c r="EI34" s="98"/>
      <c r="EJ34" s="98"/>
      <c r="EK34" s="98"/>
      <c r="EL34" s="99"/>
      <c r="EM34" s="101"/>
      <c r="EN34" s="99"/>
      <c r="EO34" s="101"/>
      <c r="EP34" s="98"/>
      <c r="EQ34" s="98"/>
      <c r="ER34" s="98"/>
      <c r="ES34" s="98"/>
      <c r="ET34" s="98"/>
      <c r="EU34" s="98"/>
      <c r="EV34" s="98"/>
      <c r="EW34" s="98"/>
      <c r="EX34" s="98"/>
      <c r="EY34" s="98"/>
      <c r="EZ34" s="98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9"/>
      <c r="FN34" s="100"/>
      <c r="FO34" s="100"/>
      <c r="FP34" s="101"/>
      <c r="FQ34" s="99"/>
      <c r="FR34" s="101"/>
      <c r="FS34" s="99"/>
      <c r="FT34" s="100"/>
      <c r="FU34" s="100"/>
      <c r="FV34" s="100"/>
      <c r="FW34" s="100"/>
      <c r="FX34" s="101"/>
      <c r="FY34" s="99"/>
      <c r="FZ34" s="101"/>
      <c r="GA34" s="99"/>
      <c r="GB34" s="100"/>
      <c r="GC34" s="100"/>
      <c r="GD34" s="101"/>
      <c r="GE34" s="98"/>
      <c r="GF34" s="98"/>
      <c r="GG34" s="98"/>
      <c r="GH34" s="99"/>
      <c r="GI34" s="100"/>
      <c r="GJ34" s="100"/>
      <c r="GK34" s="100"/>
      <c r="GL34" s="101"/>
      <c r="GM34" s="99"/>
      <c r="GN34" s="100"/>
      <c r="GO34" s="100"/>
      <c r="GP34" s="101"/>
      <c r="GQ34" s="98"/>
      <c r="GR34" s="99"/>
      <c r="GS34" s="100"/>
      <c r="GT34" s="101"/>
      <c r="GU34" s="1"/>
      <c r="GV34" s="98"/>
      <c r="GW34" s="98"/>
      <c r="GX34" s="98"/>
      <c r="GY34" s="98"/>
      <c r="GZ34" s="98"/>
      <c r="HA34" s="98"/>
      <c r="HB34" s="98"/>
      <c r="HC34" s="98"/>
      <c r="HD34" s="1"/>
      <c r="HE34" s="98"/>
      <c r="HF34" s="98"/>
      <c r="HG34" s="98"/>
      <c r="HH34" s="98"/>
      <c r="HI34" s="98"/>
      <c r="HJ34" s="98"/>
      <c r="HK34" s="99"/>
      <c r="HL34" s="101"/>
      <c r="HM34" s="1"/>
      <c r="HN34" s="99">
        <v>2990.5256400000003</v>
      </c>
      <c r="HO34" s="100">
        <v>2971.3336800000002</v>
      </c>
      <c r="HP34" s="101">
        <v>891.14787999999999</v>
      </c>
    </row>
    <row r="35" spans="1:224" x14ac:dyDescent="0.3">
      <c r="A35" s="1"/>
      <c r="B35" s="97" t="s">
        <v>828</v>
      </c>
      <c r="C35" s="98"/>
      <c r="D35" s="99"/>
      <c r="E35" s="100"/>
      <c r="F35" s="100">
        <v>8.8258700000000001</v>
      </c>
      <c r="G35" s="101">
        <v>8.5166900000000005</v>
      </c>
      <c r="H35" s="99"/>
      <c r="I35" s="101"/>
      <c r="J35" s="99">
        <v>81.096100000000007</v>
      </c>
      <c r="K35" s="101"/>
      <c r="L35" s="99"/>
      <c r="M35" s="100"/>
      <c r="N35" s="100"/>
      <c r="O35" s="100"/>
      <c r="P35" s="100"/>
      <c r="Q35" s="100"/>
      <c r="R35" s="100"/>
      <c r="S35" s="101"/>
      <c r="T35" s="99"/>
      <c r="U35" s="100">
        <v>19.191960000000002</v>
      </c>
      <c r="V35" s="101">
        <v>1.0612699999999999</v>
      </c>
      <c r="W35" s="98"/>
      <c r="X35" s="99"/>
      <c r="Y35" s="100"/>
      <c r="Z35" s="101">
        <v>17.28781</v>
      </c>
      <c r="AA35" s="99"/>
      <c r="AB35" s="100"/>
      <c r="AC35" s="100"/>
      <c r="AD35" s="100"/>
      <c r="AE35" s="100">
        <v>11.413130000000001</v>
      </c>
      <c r="AF35" s="100">
        <v>23.889150000000001</v>
      </c>
      <c r="AG35" s="101">
        <v>10.22284</v>
      </c>
      <c r="AH35" s="98"/>
      <c r="AI35" s="98"/>
      <c r="AJ35" s="98">
        <v>175.92341999999999</v>
      </c>
      <c r="AK35" s="99"/>
      <c r="AL35" s="101">
        <v>7.8466800000000001</v>
      </c>
      <c r="AM35" s="99"/>
      <c r="AN35" s="101"/>
      <c r="AO35" s="98"/>
      <c r="AP35" s="99"/>
      <c r="AQ35" s="101"/>
      <c r="AR35" s="98"/>
      <c r="AS35" s="98"/>
      <c r="AT35" s="98"/>
      <c r="AU35" s="99"/>
      <c r="AV35" s="100"/>
      <c r="AW35" s="101"/>
      <c r="AX35" s="99"/>
      <c r="AY35" s="100"/>
      <c r="AZ35" s="100"/>
      <c r="BA35" s="100"/>
      <c r="BB35" s="100"/>
      <c r="BC35" s="101"/>
      <c r="BD35" s="99"/>
      <c r="BE35" s="101"/>
      <c r="BF35" s="98"/>
      <c r="BG35" s="99"/>
      <c r="BH35" s="100">
        <v>184.87493000000001</v>
      </c>
      <c r="BI35" s="101"/>
      <c r="BJ35" s="99">
        <v>164.44227000000001</v>
      </c>
      <c r="BK35" s="100">
        <v>165.47058000000001</v>
      </c>
      <c r="BL35" s="100">
        <v>165.59853000000001</v>
      </c>
      <c r="BM35" s="100"/>
      <c r="BN35" s="100"/>
      <c r="BO35" s="100"/>
      <c r="BP35" s="100"/>
      <c r="BQ35" s="100"/>
      <c r="BR35" s="100"/>
      <c r="BS35" s="100">
        <v>110.49702000000001</v>
      </c>
      <c r="BT35" s="100">
        <v>206.49456000000001</v>
      </c>
      <c r="BU35" s="100">
        <v>206.11548999999999</v>
      </c>
      <c r="BV35" s="100">
        <v>205.99002999999999</v>
      </c>
      <c r="BW35" s="101"/>
      <c r="BX35" s="99">
        <v>17.41583</v>
      </c>
      <c r="BY35" s="101">
        <v>44.053669999999997</v>
      </c>
      <c r="BZ35" s="98"/>
      <c r="CA35" s="99"/>
      <c r="CB35" s="100"/>
      <c r="CC35" s="100"/>
      <c r="CD35" s="100"/>
      <c r="CE35" s="100"/>
      <c r="CF35" s="100">
        <v>118.14735</v>
      </c>
      <c r="CG35" s="100"/>
      <c r="CH35" s="100"/>
      <c r="CI35" s="100"/>
      <c r="CJ35" s="100"/>
      <c r="CK35" s="100"/>
      <c r="CL35" s="101">
        <v>191.19621000000001</v>
      </c>
      <c r="CM35" s="99">
        <v>180.55348000000001</v>
      </c>
      <c r="CN35" s="100">
        <v>180.52450999999999</v>
      </c>
      <c r="CO35" s="100">
        <v>181.33356000000001</v>
      </c>
      <c r="CP35" s="101">
        <v>181.02912000000001</v>
      </c>
      <c r="CQ35" s="99"/>
      <c r="CR35" s="101">
        <v>121.51358</v>
      </c>
      <c r="CS35" s="99"/>
      <c r="CT35" s="101"/>
      <c r="CU35" s="99"/>
      <c r="CV35" s="100"/>
      <c r="CW35" s="102"/>
      <c r="CX35" s="99"/>
      <c r="CY35" s="100"/>
      <c r="CZ35" s="100"/>
      <c r="DA35" s="101"/>
      <c r="DB35" s="99"/>
      <c r="DC35" s="100"/>
      <c r="DD35" s="100"/>
      <c r="DE35" s="100"/>
      <c r="DF35" s="100"/>
      <c r="DG35" s="100"/>
      <c r="DH35" s="100"/>
      <c r="DI35" s="100"/>
      <c r="DJ35" s="100"/>
      <c r="DK35" s="100"/>
      <c r="DL35" s="100"/>
      <c r="DM35" s="101"/>
      <c r="DN35" s="103"/>
      <c r="DO35" s="104"/>
      <c r="DP35" s="104"/>
      <c r="DQ35" s="105"/>
      <c r="DR35" s="99"/>
      <c r="DS35" s="100"/>
      <c r="DT35" s="100"/>
      <c r="DU35" s="101"/>
      <c r="DV35" s="98"/>
      <c r="DW35" s="99"/>
      <c r="DX35" s="100"/>
      <c r="DY35" s="100"/>
      <c r="DZ35" s="100"/>
      <c r="EA35" s="100"/>
      <c r="EB35" s="102"/>
      <c r="EC35" s="1"/>
      <c r="ED35" s="98"/>
      <c r="EE35" s="98"/>
      <c r="EF35" s="98"/>
      <c r="EG35" s="98"/>
      <c r="EH35" s="98"/>
      <c r="EI35" s="98"/>
      <c r="EJ35" s="98"/>
      <c r="EK35" s="98"/>
      <c r="EL35" s="99"/>
      <c r="EM35" s="101"/>
      <c r="EN35" s="99"/>
      <c r="EO35" s="101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9"/>
      <c r="FN35" s="100"/>
      <c r="FO35" s="100"/>
      <c r="FP35" s="101"/>
      <c r="FQ35" s="99"/>
      <c r="FR35" s="101"/>
      <c r="FS35" s="99"/>
      <c r="FT35" s="100"/>
      <c r="FU35" s="100"/>
      <c r="FV35" s="100"/>
      <c r="FW35" s="100"/>
      <c r="FX35" s="101"/>
      <c r="FY35" s="99"/>
      <c r="FZ35" s="101"/>
      <c r="GA35" s="99"/>
      <c r="GB35" s="100"/>
      <c r="GC35" s="100"/>
      <c r="GD35" s="101"/>
      <c r="GE35" s="98"/>
      <c r="GF35" s="98"/>
      <c r="GG35" s="98"/>
      <c r="GH35" s="99"/>
      <c r="GI35" s="100"/>
      <c r="GJ35" s="100"/>
      <c r="GK35" s="100"/>
      <c r="GL35" s="101"/>
      <c r="GM35" s="99"/>
      <c r="GN35" s="100"/>
      <c r="GO35" s="100"/>
      <c r="GP35" s="101"/>
      <c r="GQ35" s="98"/>
      <c r="GR35" s="99"/>
      <c r="GS35" s="100"/>
      <c r="GT35" s="101"/>
      <c r="GU35" s="1"/>
      <c r="GV35" s="98"/>
      <c r="GW35" s="98"/>
      <c r="GX35" s="98"/>
      <c r="GY35" s="98"/>
      <c r="GZ35" s="98"/>
      <c r="HA35" s="98"/>
      <c r="HB35" s="98"/>
      <c r="HC35" s="98"/>
      <c r="HD35" s="1"/>
      <c r="HE35" s="98"/>
      <c r="HF35" s="98"/>
      <c r="HG35" s="98"/>
      <c r="HH35" s="98"/>
      <c r="HI35" s="98"/>
      <c r="HJ35" s="98"/>
      <c r="HK35" s="99"/>
      <c r="HL35" s="101"/>
      <c r="HM35" s="1"/>
      <c r="HN35" s="99">
        <v>2990.5256400000003</v>
      </c>
      <c r="HO35" s="100">
        <v>2971.3336800000002</v>
      </c>
      <c r="HP35" s="101">
        <v>891.14787999999999</v>
      </c>
    </row>
    <row r="36" spans="1:224" x14ac:dyDescent="0.3">
      <c r="A36" s="1"/>
      <c r="B36" s="97" t="s">
        <v>829</v>
      </c>
      <c r="C36" s="98"/>
      <c r="D36" s="99"/>
      <c r="E36" s="100"/>
      <c r="F36" s="100">
        <v>8.8258700000000001</v>
      </c>
      <c r="G36" s="101">
        <v>8.5166900000000005</v>
      </c>
      <c r="H36" s="99"/>
      <c r="I36" s="101"/>
      <c r="J36" s="99">
        <v>81.096100000000007</v>
      </c>
      <c r="K36" s="101"/>
      <c r="L36" s="99"/>
      <c r="M36" s="100"/>
      <c r="N36" s="100"/>
      <c r="O36" s="100"/>
      <c r="P36" s="100"/>
      <c r="Q36" s="100"/>
      <c r="R36" s="100"/>
      <c r="S36" s="101"/>
      <c r="T36" s="99"/>
      <c r="U36" s="100">
        <v>19.191960000000002</v>
      </c>
      <c r="V36" s="101">
        <v>1.0612699999999999</v>
      </c>
      <c r="W36" s="98"/>
      <c r="X36" s="99"/>
      <c r="Y36" s="100"/>
      <c r="Z36" s="101">
        <v>17.28781</v>
      </c>
      <c r="AA36" s="99"/>
      <c r="AB36" s="100"/>
      <c r="AC36" s="100"/>
      <c r="AD36" s="100"/>
      <c r="AE36" s="100">
        <v>11.413130000000001</v>
      </c>
      <c r="AF36" s="100">
        <v>23.889150000000001</v>
      </c>
      <c r="AG36" s="101">
        <v>10.22284</v>
      </c>
      <c r="AH36" s="98"/>
      <c r="AI36" s="98"/>
      <c r="AJ36" s="98">
        <v>175.92341999999999</v>
      </c>
      <c r="AK36" s="99"/>
      <c r="AL36" s="101">
        <v>7.8466800000000001</v>
      </c>
      <c r="AM36" s="99"/>
      <c r="AN36" s="101"/>
      <c r="AO36" s="98"/>
      <c r="AP36" s="99"/>
      <c r="AQ36" s="101"/>
      <c r="AR36" s="98"/>
      <c r="AS36" s="98"/>
      <c r="AT36" s="98"/>
      <c r="AU36" s="99"/>
      <c r="AV36" s="100"/>
      <c r="AW36" s="101"/>
      <c r="AX36" s="99"/>
      <c r="AY36" s="100"/>
      <c r="AZ36" s="100"/>
      <c r="BA36" s="100"/>
      <c r="BB36" s="100"/>
      <c r="BC36" s="101"/>
      <c r="BD36" s="99"/>
      <c r="BE36" s="101"/>
      <c r="BF36" s="98"/>
      <c r="BG36" s="99"/>
      <c r="BH36" s="100">
        <v>184.87493000000001</v>
      </c>
      <c r="BI36" s="101"/>
      <c r="BJ36" s="99">
        <v>164.44227000000001</v>
      </c>
      <c r="BK36" s="100">
        <v>165.47058000000001</v>
      </c>
      <c r="BL36" s="100">
        <v>165.59853000000001</v>
      </c>
      <c r="BM36" s="100"/>
      <c r="BN36" s="100"/>
      <c r="BO36" s="100"/>
      <c r="BP36" s="100"/>
      <c r="BQ36" s="100"/>
      <c r="BR36" s="100"/>
      <c r="BS36" s="100">
        <v>110.49702000000001</v>
      </c>
      <c r="BT36" s="100">
        <v>206.49456000000001</v>
      </c>
      <c r="BU36" s="100">
        <v>206.11548999999999</v>
      </c>
      <c r="BV36" s="100">
        <v>205.99002999999999</v>
      </c>
      <c r="BW36" s="101"/>
      <c r="BX36" s="99">
        <v>17.41583</v>
      </c>
      <c r="BY36" s="101">
        <v>44.053669999999997</v>
      </c>
      <c r="BZ36" s="98"/>
      <c r="CA36" s="99"/>
      <c r="CB36" s="100"/>
      <c r="CC36" s="100"/>
      <c r="CD36" s="100"/>
      <c r="CE36" s="100"/>
      <c r="CF36" s="100">
        <v>118.14735</v>
      </c>
      <c r="CG36" s="100"/>
      <c r="CH36" s="100"/>
      <c r="CI36" s="100"/>
      <c r="CJ36" s="100"/>
      <c r="CK36" s="100"/>
      <c r="CL36" s="101">
        <v>191.19621000000001</v>
      </c>
      <c r="CM36" s="99">
        <v>180.55348000000001</v>
      </c>
      <c r="CN36" s="100">
        <v>180.52450999999999</v>
      </c>
      <c r="CO36" s="100">
        <v>181.33356000000001</v>
      </c>
      <c r="CP36" s="101">
        <v>181.02912000000001</v>
      </c>
      <c r="CQ36" s="99"/>
      <c r="CR36" s="101">
        <v>121.51358</v>
      </c>
      <c r="CS36" s="99"/>
      <c r="CT36" s="101"/>
      <c r="CU36" s="99"/>
      <c r="CV36" s="100"/>
      <c r="CW36" s="102"/>
      <c r="CX36" s="99"/>
      <c r="CY36" s="100"/>
      <c r="CZ36" s="100"/>
      <c r="DA36" s="101"/>
      <c r="DB36" s="99"/>
      <c r="DC36" s="100"/>
      <c r="DD36" s="100"/>
      <c r="DE36" s="100"/>
      <c r="DF36" s="100"/>
      <c r="DG36" s="100"/>
      <c r="DH36" s="100"/>
      <c r="DI36" s="100"/>
      <c r="DJ36" s="100"/>
      <c r="DK36" s="100"/>
      <c r="DL36" s="100"/>
      <c r="DM36" s="101"/>
      <c r="DN36" s="103"/>
      <c r="DO36" s="104"/>
      <c r="DP36" s="104"/>
      <c r="DQ36" s="105"/>
      <c r="DR36" s="99"/>
      <c r="DS36" s="100"/>
      <c r="DT36" s="100"/>
      <c r="DU36" s="101"/>
      <c r="DV36" s="98"/>
      <c r="DW36" s="99"/>
      <c r="DX36" s="100"/>
      <c r="DY36" s="100"/>
      <c r="DZ36" s="100"/>
      <c r="EA36" s="100"/>
      <c r="EB36" s="102"/>
      <c r="EC36" s="1"/>
      <c r="ED36" s="98"/>
      <c r="EE36" s="98"/>
      <c r="EF36" s="98"/>
      <c r="EG36" s="98"/>
      <c r="EH36" s="98"/>
      <c r="EI36" s="98"/>
      <c r="EJ36" s="98"/>
      <c r="EK36" s="98"/>
      <c r="EL36" s="99"/>
      <c r="EM36" s="101"/>
      <c r="EN36" s="99"/>
      <c r="EO36" s="101"/>
      <c r="EP36" s="98"/>
      <c r="EQ36" s="98"/>
      <c r="ER36" s="98"/>
      <c r="ES36" s="98"/>
      <c r="ET36" s="98"/>
      <c r="EU36" s="98"/>
      <c r="EV36" s="98"/>
      <c r="EW36" s="98"/>
      <c r="EX36" s="98"/>
      <c r="EY36" s="98"/>
      <c r="EZ36" s="98"/>
      <c r="FA36" s="98"/>
      <c r="FB36" s="98"/>
      <c r="FC36" s="98"/>
      <c r="FD36" s="98"/>
      <c r="FE36" s="98"/>
      <c r="FF36" s="98"/>
      <c r="FG36" s="98"/>
      <c r="FH36" s="98"/>
      <c r="FI36" s="98"/>
      <c r="FJ36" s="98"/>
      <c r="FK36" s="98"/>
      <c r="FL36" s="98"/>
      <c r="FM36" s="99"/>
      <c r="FN36" s="100"/>
      <c r="FO36" s="100"/>
      <c r="FP36" s="101"/>
      <c r="FQ36" s="99"/>
      <c r="FR36" s="101"/>
      <c r="FS36" s="99"/>
      <c r="FT36" s="100"/>
      <c r="FU36" s="100"/>
      <c r="FV36" s="100"/>
      <c r="FW36" s="100"/>
      <c r="FX36" s="101"/>
      <c r="FY36" s="99"/>
      <c r="FZ36" s="101"/>
      <c r="GA36" s="99"/>
      <c r="GB36" s="100"/>
      <c r="GC36" s="100"/>
      <c r="GD36" s="101"/>
      <c r="GE36" s="98"/>
      <c r="GF36" s="98"/>
      <c r="GG36" s="98"/>
      <c r="GH36" s="99"/>
      <c r="GI36" s="100"/>
      <c r="GJ36" s="100"/>
      <c r="GK36" s="100"/>
      <c r="GL36" s="101"/>
      <c r="GM36" s="99"/>
      <c r="GN36" s="100"/>
      <c r="GO36" s="100"/>
      <c r="GP36" s="101"/>
      <c r="GQ36" s="98"/>
      <c r="GR36" s="99"/>
      <c r="GS36" s="100"/>
      <c r="GT36" s="101"/>
      <c r="GU36" s="1"/>
      <c r="GV36" s="98"/>
      <c r="GW36" s="98"/>
      <c r="GX36" s="98"/>
      <c r="GY36" s="98"/>
      <c r="GZ36" s="98"/>
      <c r="HA36" s="98"/>
      <c r="HB36" s="98"/>
      <c r="HC36" s="98"/>
      <c r="HD36" s="1"/>
      <c r="HE36" s="98"/>
      <c r="HF36" s="98"/>
      <c r="HG36" s="98"/>
      <c r="HH36" s="98"/>
      <c r="HI36" s="98"/>
      <c r="HJ36" s="98"/>
      <c r="HK36" s="99"/>
      <c r="HL36" s="101"/>
      <c r="HM36" s="1"/>
      <c r="HN36" s="99">
        <v>2990.5256400000003</v>
      </c>
      <c r="HO36" s="100">
        <v>2971.3336800000002</v>
      </c>
      <c r="HP36" s="101">
        <v>891.14787999999999</v>
      </c>
    </row>
    <row r="37" spans="1:224" x14ac:dyDescent="0.3">
      <c r="A37" s="1"/>
      <c r="B37" s="97" t="s">
        <v>830</v>
      </c>
      <c r="C37" s="98"/>
      <c r="D37" s="99"/>
      <c r="E37" s="100"/>
      <c r="F37" s="100">
        <v>8.8258700000000001</v>
      </c>
      <c r="G37" s="101">
        <v>8.5166900000000005</v>
      </c>
      <c r="H37" s="99"/>
      <c r="I37" s="101"/>
      <c r="J37" s="99">
        <v>81.096100000000007</v>
      </c>
      <c r="K37" s="101"/>
      <c r="L37" s="99"/>
      <c r="M37" s="100"/>
      <c r="N37" s="100"/>
      <c r="O37" s="100"/>
      <c r="P37" s="100"/>
      <c r="Q37" s="100"/>
      <c r="R37" s="100"/>
      <c r="S37" s="101"/>
      <c r="T37" s="99"/>
      <c r="U37" s="100">
        <v>19.191960000000002</v>
      </c>
      <c r="V37" s="101">
        <v>1.0612699999999999</v>
      </c>
      <c r="W37" s="98"/>
      <c r="X37" s="99"/>
      <c r="Y37" s="100"/>
      <c r="Z37" s="101">
        <v>17.28781</v>
      </c>
      <c r="AA37" s="99"/>
      <c r="AB37" s="100"/>
      <c r="AC37" s="100"/>
      <c r="AD37" s="100"/>
      <c r="AE37" s="100">
        <v>11.413130000000001</v>
      </c>
      <c r="AF37" s="100">
        <v>23.889150000000001</v>
      </c>
      <c r="AG37" s="101">
        <v>10.22284</v>
      </c>
      <c r="AH37" s="98"/>
      <c r="AI37" s="98"/>
      <c r="AJ37" s="98">
        <v>175.92341999999999</v>
      </c>
      <c r="AK37" s="99"/>
      <c r="AL37" s="101">
        <v>7.8466800000000001</v>
      </c>
      <c r="AM37" s="99"/>
      <c r="AN37" s="101"/>
      <c r="AO37" s="98"/>
      <c r="AP37" s="99"/>
      <c r="AQ37" s="101"/>
      <c r="AR37" s="98"/>
      <c r="AS37" s="98"/>
      <c r="AT37" s="98"/>
      <c r="AU37" s="99"/>
      <c r="AV37" s="100"/>
      <c r="AW37" s="101"/>
      <c r="AX37" s="99"/>
      <c r="AY37" s="100"/>
      <c r="AZ37" s="100"/>
      <c r="BA37" s="100"/>
      <c r="BB37" s="100"/>
      <c r="BC37" s="101"/>
      <c r="BD37" s="99"/>
      <c r="BE37" s="101"/>
      <c r="BF37" s="98"/>
      <c r="BG37" s="99"/>
      <c r="BH37" s="100">
        <v>184.87493000000001</v>
      </c>
      <c r="BI37" s="101"/>
      <c r="BJ37" s="99">
        <v>164.44227000000001</v>
      </c>
      <c r="BK37" s="100">
        <v>165.47058000000001</v>
      </c>
      <c r="BL37" s="100">
        <v>165.59853000000001</v>
      </c>
      <c r="BM37" s="100"/>
      <c r="BN37" s="100"/>
      <c r="BO37" s="100"/>
      <c r="BP37" s="100"/>
      <c r="BQ37" s="100"/>
      <c r="BR37" s="100"/>
      <c r="BS37" s="100">
        <v>110.49702000000001</v>
      </c>
      <c r="BT37" s="100">
        <v>206.49456000000001</v>
      </c>
      <c r="BU37" s="100">
        <v>206.11548999999999</v>
      </c>
      <c r="BV37" s="100">
        <v>205.99002999999999</v>
      </c>
      <c r="BW37" s="101"/>
      <c r="BX37" s="99">
        <v>17.41583</v>
      </c>
      <c r="BY37" s="101">
        <v>44.053669999999997</v>
      </c>
      <c r="BZ37" s="98"/>
      <c r="CA37" s="99"/>
      <c r="CB37" s="100"/>
      <c r="CC37" s="100"/>
      <c r="CD37" s="100"/>
      <c r="CE37" s="100"/>
      <c r="CF37" s="100">
        <v>118.14735</v>
      </c>
      <c r="CG37" s="100"/>
      <c r="CH37" s="100"/>
      <c r="CI37" s="100"/>
      <c r="CJ37" s="100"/>
      <c r="CK37" s="100"/>
      <c r="CL37" s="101">
        <v>191.19621000000001</v>
      </c>
      <c r="CM37" s="99">
        <v>180.55348000000001</v>
      </c>
      <c r="CN37" s="100">
        <v>180.52450999999999</v>
      </c>
      <c r="CO37" s="100">
        <v>181.33356000000001</v>
      </c>
      <c r="CP37" s="101">
        <v>181.02912000000001</v>
      </c>
      <c r="CQ37" s="99"/>
      <c r="CR37" s="101"/>
      <c r="CS37" s="99"/>
      <c r="CT37" s="101"/>
      <c r="CU37" s="99"/>
      <c r="CV37" s="100"/>
      <c r="CW37" s="102"/>
      <c r="CX37" s="99"/>
      <c r="CY37" s="100"/>
      <c r="CZ37" s="100"/>
      <c r="DA37" s="101"/>
      <c r="DB37" s="99"/>
      <c r="DC37" s="100"/>
      <c r="DD37" s="100"/>
      <c r="DE37" s="100"/>
      <c r="DF37" s="100"/>
      <c r="DG37" s="100"/>
      <c r="DH37" s="100"/>
      <c r="DI37" s="100"/>
      <c r="DJ37" s="100"/>
      <c r="DK37" s="100"/>
      <c r="DL37" s="100"/>
      <c r="DM37" s="101"/>
      <c r="DN37" s="103"/>
      <c r="DO37" s="104"/>
      <c r="DP37" s="104"/>
      <c r="DQ37" s="105"/>
      <c r="DR37" s="99"/>
      <c r="DS37" s="100"/>
      <c r="DT37" s="100"/>
      <c r="DU37" s="101"/>
      <c r="DV37" s="98"/>
      <c r="DW37" s="99"/>
      <c r="DX37" s="100"/>
      <c r="DY37" s="100"/>
      <c r="DZ37" s="100"/>
      <c r="EA37" s="100"/>
      <c r="EB37" s="102"/>
      <c r="EC37" s="1"/>
      <c r="ED37" s="98"/>
      <c r="EE37" s="98"/>
      <c r="EF37" s="98"/>
      <c r="EG37" s="98"/>
      <c r="EH37" s="98"/>
      <c r="EI37" s="98"/>
      <c r="EJ37" s="98"/>
      <c r="EK37" s="98"/>
      <c r="EL37" s="99"/>
      <c r="EM37" s="101"/>
      <c r="EN37" s="99"/>
      <c r="EO37" s="101"/>
      <c r="EP37" s="98"/>
      <c r="EQ37" s="98"/>
      <c r="ER37" s="98"/>
      <c r="ES37" s="98"/>
      <c r="ET37" s="98"/>
      <c r="EU37" s="98"/>
      <c r="EV37" s="98"/>
      <c r="EW37" s="98"/>
      <c r="EX37" s="98"/>
      <c r="EY37" s="98"/>
      <c r="EZ37" s="98"/>
      <c r="FA37" s="98"/>
      <c r="FB37" s="98"/>
      <c r="FC37" s="98"/>
      <c r="FD37" s="98"/>
      <c r="FE37" s="98"/>
      <c r="FF37" s="98"/>
      <c r="FG37" s="98"/>
      <c r="FH37" s="98"/>
      <c r="FI37" s="98"/>
      <c r="FJ37" s="98"/>
      <c r="FK37" s="98"/>
      <c r="FL37" s="98"/>
      <c r="FM37" s="99"/>
      <c r="FN37" s="100"/>
      <c r="FO37" s="100"/>
      <c r="FP37" s="101"/>
      <c r="FQ37" s="99"/>
      <c r="FR37" s="101"/>
      <c r="FS37" s="99"/>
      <c r="FT37" s="100"/>
      <c r="FU37" s="100"/>
      <c r="FV37" s="100"/>
      <c r="FW37" s="100"/>
      <c r="FX37" s="101"/>
      <c r="FY37" s="99"/>
      <c r="FZ37" s="101"/>
      <c r="GA37" s="99"/>
      <c r="GB37" s="100"/>
      <c r="GC37" s="100"/>
      <c r="GD37" s="101"/>
      <c r="GE37" s="98"/>
      <c r="GF37" s="98"/>
      <c r="GG37" s="98"/>
      <c r="GH37" s="99"/>
      <c r="GI37" s="100"/>
      <c r="GJ37" s="100"/>
      <c r="GK37" s="100"/>
      <c r="GL37" s="101"/>
      <c r="GM37" s="99"/>
      <c r="GN37" s="100"/>
      <c r="GO37" s="100"/>
      <c r="GP37" s="101"/>
      <c r="GQ37" s="98"/>
      <c r="GR37" s="99"/>
      <c r="GS37" s="100"/>
      <c r="GT37" s="101"/>
      <c r="GU37" s="1"/>
      <c r="GV37" s="98"/>
      <c r="GW37" s="98"/>
      <c r="GX37" s="98"/>
      <c r="GY37" s="98"/>
      <c r="GZ37" s="98"/>
      <c r="HA37" s="98"/>
      <c r="HB37" s="98"/>
      <c r="HC37" s="98"/>
      <c r="HD37" s="1"/>
      <c r="HE37" s="98"/>
      <c r="HF37" s="98"/>
      <c r="HG37" s="98"/>
      <c r="HH37" s="98"/>
      <c r="HI37" s="98"/>
      <c r="HJ37" s="98"/>
      <c r="HK37" s="99"/>
      <c r="HL37" s="101"/>
      <c r="HM37" s="1"/>
      <c r="HN37" s="99">
        <v>2869.0120600000005</v>
      </c>
      <c r="HO37" s="100">
        <v>2849.8201000000004</v>
      </c>
      <c r="HP37" s="101">
        <v>891.14787999999999</v>
      </c>
    </row>
    <row r="38" spans="1:224" x14ac:dyDescent="0.3">
      <c r="A38" s="1"/>
      <c r="B38" s="97" t="s">
        <v>831</v>
      </c>
      <c r="C38" s="98"/>
      <c r="D38" s="99"/>
      <c r="E38" s="100"/>
      <c r="F38" s="100">
        <v>8.8258700000000001</v>
      </c>
      <c r="G38" s="101">
        <v>8.5166900000000005</v>
      </c>
      <c r="H38" s="99"/>
      <c r="I38" s="101"/>
      <c r="J38" s="99">
        <v>81.096100000000007</v>
      </c>
      <c r="K38" s="101"/>
      <c r="L38" s="99"/>
      <c r="M38" s="100"/>
      <c r="N38" s="100"/>
      <c r="O38" s="100"/>
      <c r="P38" s="100"/>
      <c r="Q38" s="100"/>
      <c r="R38" s="100"/>
      <c r="S38" s="101"/>
      <c r="T38" s="99"/>
      <c r="U38" s="100">
        <v>19.191960000000002</v>
      </c>
      <c r="V38" s="101">
        <v>1.0612699999999999</v>
      </c>
      <c r="W38" s="98"/>
      <c r="X38" s="99"/>
      <c r="Y38" s="100"/>
      <c r="Z38" s="101">
        <v>17.28781</v>
      </c>
      <c r="AA38" s="99"/>
      <c r="AB38" s="100"/>
      <c r="AC38" s="100"/>
      <c r="AD38" s="100"/>
      <c r="AE38" s="100">
        <v>11.413130000000001</v>
      </c>
      <c r="AF38" s="100">
        <v>23.889150000000001</v>
      </c>
      <c r="AG38" s="101">
        <v>10.22284</v>
      </c>
      <c r="AH38" s="98"/>
      <c r="AI38" s="98"/>
      <c r="AJ38" s="98">
        <v>175.92341999999999</v>
      </c>
      <c r="AK38" s="99"/>
      <c r="AL38" s="101">
        <v>7.8466800000000001</v>
      </c>
      <c r="AM38" s="99"/>
      <c r="AN38" s="101"/>
      <c r="AO38" s="98"/>
      <c r="AP38" s="99"/>
      <c r="AQ38" s="101"/>
      <c r="AR38" s="98"/>
      <c r="AS38" s="98"/>
      <c r="AT38" s="98"/>
      <c r="AU38" s="99"/>
      <c r="AV38" s="100"/>
      <c r="AW38" s="101"/>
      <c r="AX38" s="99"/>
      <c r="AY38" s="100"/>
      <c r="AZ38" s="100"/>
      <c r="BA38" s="100"/>
      <c r="BB38" s="100"/>
      <c r="BC38" s="101"/>
      <c r="BD38" s="99"/>
      <c r="BE38" s="101"/>
      <c r="BF38" s="98"/>
      <c r="BG38" s="99"/>
      <c r="BH38" s="100">
        <v>184.87493000000001</v>
      </c>
      <c r="BI38" s="101"/>
      <c r="BJ38" s="99">
        <v>164.44227000000001</v>
      </c>
      <c r="BK38" s="100">
        <v>165.47058000000001</v>
      </c>
      <c r="BL38" s="100">
        <v>165.59853000000001</v>
      </c>
      <c r="BM38" s="100"/>
      <c r="BN38" s="100"/>
      <c r="BO38" s="100"/>
      <c r="BP38" s="100"/>
      <c r="BQ38" s="100"/>
      <c r="BR38" s="100"/>
      <c r="BS38" s="100">
        <v>110.49702000000001</v>
      </c>
      <c r="BT38" s="100">
        <v>206.49456000000001</v>
      </c>
      <c r="BU38" s="100">
        <v>206.11548999999999</v>
      </c>
      <c r="BV38" s="100">
        <v>205.99002999999999</v>
      </c>
      <c r="BW38" s="101"/>
      <c r="BX38" s="99">
        <v>17.41583</v>
      </c>
      <c r="BY38" s="101">
        <v>44.053669999999997</v>
      </c>
      <c r="BZ38" s="98"/>
      <c r="CA38" s="99"/>
      <c r="CB38" s="100"/>
      <c r="CC38" s="100"/>
      <c r="CD38" s="100"/>
      <c r="CE38" s="100"/>
      <c r="CF38" s="100">
        <v>118.14735</v>
      </c>
      <c r="CG38" s="100"/>
      <c r="CH38" s="100"/>
      <c r="CI38" s="100"/>
      <c r="CJ38" s="100"/>
      <c r="CK38" s="100"/>
      <c r="CL38" s="101">
        <v>191.19621000000001</v>
      </c>
      <c r="CM38" s="99">
        <v>180.55348000000001</v>
      </c>
      <c r="CN38" s="100">
        <v>180.52450999999999</v>
      </c>
      <c r="CO38" s="100">
        <v>181.33356000000001</v>
      </c>
      <c r="CP38" s="101">
        <v>181.02912000000001</v>
      </c>
      <c r="CQ38" s="99"/>
      <c r="CR38" s="101"/>
      <c r="CS38" s="99"/>
      <c r="CT38" s="101"/>
      <c r="CU38" s="99"/>
      <c r="CV38" s="100"/>
      <c r="CW38" s="102"/>
      <c r="CX38" s="99"/>
      <c r="CY38" s="100"/>
      <c r="CZ38" s="100"/>
      <c r="DA38" s="101"/>
      <c r="DB38" s="99"/>
      <c r="DC38" s="100"/>
      <c r="DD38" s="100"/>
      <c r="DE38" s="100"/>
      <c r="DF38" s="100"/>
      <c r="DG38" s="100"/>
      <c r="DH38" s="100"/>
      <c r="DI38" s="100"/>
      <c r="DJ38" s="100"/>
      <c r="DK38" s="100"/>
      <c r="DL38" s="100"/>
      <c r="DM38" s="101"/>
      <c r="DN38" s="103"/>
      <c r="DO38" s="104"/>
      <c r="DP38" s="104"/>
      <c r="DQ38" s="105"/>
      <c r="DR38" s="99"/>
      <c r="DS38" s="100"/>
      <c r="DT38" s="100"/>
      <c r="DU38" s="101"/>
      <c r="DV38" s="98"/>
      <c r="DW38" s="99"/>
      <c r="DX38" s="100"/>
      <c r="DY38" s="100"/>
      <c r="DZ38" s="100"/>
      <c r="EA38" s="100"/>
      <c r="EB38" s="102"/>
      <c r="EC38" s="1"/>
      <c r="ED38" s="98"/>
      <c r="EE38" s="98"/>
      <c r="EF38" s="98"/>
      <c r="EG38" s="98"/>
      <c r="EH38" s="98"/>
      <c r="EI38" s="98"/>
      <c r="EJ38" s="98"/>
      <c r="EK38" s="98"/>
      <c r="EL38" s="99"/>
      <c r="EM38" s="101"/>
      <c r="EN38" s="99"/>
      <c r="EO38" s="101"/>
      <c r="EP38" s="98"/>
      <c r="EQ38" s="98"/>
      <c r="ER38" s="98"/>
      <c r="ES38" s="98"/>
      <c r="ET38" s="98"/>
      <c r="EU38" s="98"/>
      <c r="EV38" s="98"/>
      <c r="EW38" s="98"/>
      <c r="EX38" s="98"/>
      <c r="EY38" s="98"/>
      <c r="EZ38" s="98"/>
      <c r="FA38" s="98"/>
      <c r="FB38" s="98"/>
      <c r="FC38" s="98"/>
      <c r="FD38" s="98"/>
      <c r="FE38" s="98"/>
      <c r="FF38" s="98"/>
      <c r="FG38" s="98"/>
      <c r="FH38" s="98"/>
      <c r="FI38" s="98"/>
      <c r="FJ38" s="98"/>
      <c r="FK38" s="98"/>
      <c r="FL38" s="98"/>
      <c r="FM38" s="99"/>
      <c r="FN38" s="100"/>
      <c r="FO38" s="100"/>
      <c r="FP38" s="101"/>
      <c r="FQ38" s="99"/>
      <c r="FR38" s="101"/>
      <c r="FS38" s="99"/>
      <c r="FT38" s="100"/>
      <c r="FU38" s="100"/>
      <c r="FV38" s="100"/>
      <c r="FW38" s="100"/>
      <c r="FX38" s="101"/>
      <c r="FY38" s="99"/>
      <c r="FZ38" s="101"/>
      <c r="GA38" s="99"/>
      <c r="GB38" s="100"/>
      <c r="GC38" s="100"/>
      <c r="GD38" s="101"/>
      <c r="GE38" s="98"/>
      <c r="GF38" s="98"/>
      <c r="GG38" s="98"/>
      <c r="GH38" s="99"/>
      <c r="GI38" s="100"/>
      <c r="GJ38" s="100"/>
      <c r="GK38" s="100"/>
      <c r="GL38" s="101"/>
      <c r="GM38" s="99"/>
      <c r="GN38" s="100"/>
      <c r="GO38" s="100"/>
      <c r="GP38" s="101"/>
      <c r="GQ38" s="98"/>
      <c r="GR38" s="99"/>
      <c r="GS38" s="100"/>
      <c r="GT38" s="101"/>
      <c r="GU38" s="1"/>
      <c r="GV38" s="98"/>
      <c r="GW38" s="98"/>
      <c r="GX38" s="98"/>
      <c r="GY38" s="98"/>
      <c r="GZ38" s="98"/>
      <c r="HA38" s="98"/>
      <c r="HB38" s="98"/>
      <c r="HC38" s="98"/>
      <c r="HD38" s="1"/>
      <c r="HE38" s="98"/>
      <c r="HF38" s="98"/>
      <c r="HG38" s="98"/>
      <c r="HH38" s="98"/>
      <c r="HI38" s="98"/>
      <c r="HJ38" s="98"/>
      <c r="HK38" s="99"/>
      <c r="HL38" s="101"/>
      <c r="HM38" s="1"/>
      <c r="HN38" s="99">
        <v>2869.0120600000005</v>
      </c>
      <c r="HO38" s="100">
        <v>2849.8201000000004</v>
      </c>
      <c r="HP38" s="101">
        <v>891.14787999999999</v>
      </c>
    </row>
    <row r="39" spans="1:224" x14ac:dyDescent="0.3">
      <c r="A39" s="1"/>
      <c r="B39" s="97" t="s">
        <v>832</v>
      </c>
      <c r="C39" s="98"/>
      <c r="D39" s="99"/>
      <c r="E39" s="100"/>
      <c r="F39" s="100">
        <v>8.8258700000000001</v>
      </c>
      <c r="G39" s="101">
        <v>8.5166900000000005</v>
      </c>
      <c r="H39" s="99"/>
      <c r="I39" s="101"/>
      <c r="J39" s="99">
        <v>81.096100000000007</v>
      </c>
      <c r="K39" s="101"/>
      <c r="L39" s="99"/>
      <c r="M39" s="100"/>
      <c r="N39" s="100"/>
      <c r="O39" s="100"/>
      <c r="P39" s="100"/>
      <c r="Q39" s="100"/>
      <c r="R39" s="100"/>
      <c r="S39" s="101"/>
      <c r="T39" s="99"/>
      <c r="U39" s="100">
        <v>19.191960000000002</v>
      </c>
      <c r="V39" s="101">
        <v>1.0612699999999999</v>
      </c>
      <c r="W39" s="98"/>
      <c r="X39" s="99"/>
      <c r="Y39" s="100"/>
      <c r="Z39" s="101">
        <v>23.060680000000001</v>
      </c>
      <c r="AA39" s="99"/>
      <c r="AB39" s="100"/>
      <c r="AC39" s="100"/>
      <c r="AD39" s="100"/>
      <c r="AE39" s="100">
        <v>11.413130000000001</v>
      </c>
      <c r="AF39" s="100">
        <v>23.889150000000001</v>
      </c>
      <c r="AG39" s="101">
        <v>10.22284</v>
      </c>
      <c r="AH39" s="98"/>
      <c r="AI39" s="98"/>
      <c r="AJ39" s="98">
        <v>175.92341999999999</v>
      </c>
      <c r="AK39" s="99"/>
      <c r="AL39" s="101">
        <v>7.8466800000000001</v>
      </c>
      <c r="AM39" s="99"/>
      <c r="AN39" s="101"/>
      <c r="AO39" s="98"/>
      <c r="AP39" s="99"/>
      <c r="AQ39" s="101"/>
      <c r="AR39" s="98"/>
      <c r="AS39" s="98"/>
      <c r="AT39" s="98"/>
      <c r="AU39" s="99"/>
      <c r="AV39" s="100"/>
      <c r="AW39" s="101"/>
      <c r="AX39" s="99"/>
      <c r="AY39" s="100"/>
      <c r="AZ39" s="100"/>
      <c r="BA39" s="100"/>
      <c r="BB39" s="100"/>
      <c r="BC39" s="101"/>
      <c r="BD39" s="99"/>
      <c r="BE39" s="101"/>
      <c r="BF39" s="98"/>
      <c r="BG39" s="99"/>
      <c r="BH39" s="100">
        <v>184.87493000000001</v>
      </c>
      <c r="BI39" s="101"/>
      <c r="BJ39" s="99">
        <v>164.44227000000001</v>
      </c>
      <c r="BK39" s="100">
        <v>165.47058000000001</v>
      </c>
      <c r="BL39" s="100">
        <v>165.59853000000001</v>
      </c>
      <c r="BM39" s="100"/>
      <c r="BN39" s="100"/>
      <c r="BO39" s="100"/>
      <c r="BP39" s="100"/>
      <c r="BQ39" s="100"/>
      <c r="BR39" s="100"/>
      <c r="BS39" s="100">
        <v>110.49702000000001</v>
      </c>
      <c r="BT39" s="100">
        <v>206.49456000000001</v>
      </c>
      <c r="BU39" s="100">
        <v>206.11548999999999</v>
      </c>
      <c r="BV39" s="100">
        <v>205.99002999999999</v>
      </c>
      <c r="BW39" s="101"/>
      <c r="BX39" s="99">
        <v>17.41583</v>
      </c>
      <c r="BY39" s="101">
        <v>44.053669999999997</v>
      </c>
      <c r="BZ39" s="98"/>
      <c r="CA39" s="99"/>
      <c r="CB39" s="100"/>
      <c r="CC39" s="100"/>
      <c r="CD39" s="100"/>
      <c r="CE39" s="100"/>
      <c r="CF39" s="100">
        <v>118.14735</v>
      </c>
      <c r="CG39" s="100"/>
      <c r="CH39" s="100"/>
      <c r="CI39" s="100"/>
      <c r="CJ39" s="100"/>
      <c r="CK39" s="100"/>
      <c r="CL39" s="101">
        <v>191.19621000000001</v>
      </c>
      <c r="CM39" s="99">
        <v>180.55348000000001</v>
      </c>
      <c r="CN39" s="100">
        <v>180.52450999999999</v>
      </c>
      <c r="CO39" s="100">
        <v>181.33356000000001</v>
      </c>
      <c r="CP39" s="101">
        <v>181.02912000000001</v>
      </c>
      <c r="CQ39" s="99"/>
      <c r="CR39" s="101">
        <v>319.03766999999999</v>
      </c>
      <c r="CS39" s="99"/>
      <c r="CT39" s="101"/>
      <c r="CU39" s="99"/>
      <c r="CV39" s="100"/>
      <c r="CW39" s="102"/>
      <c r="CX39" s="99"/>
      <c r="CY39" s="100"/>
      <c r="CZ39" s="100"/>
      <c r="DA39" s="101"/>
      <c r="DB39" s="99"/>
      <c r="DC39" s="100"/>
      <c r="DD39" s="100"/>
      <c r="DE39" s="100"/>
      <c r="DF39" s="100"/>
      <c r="DG39" s="100"/>
      <c r="DH39" s="100"/>
      <c r="DI39" s="100"/>
      <c r="DJ39" s="100"/>
      <c r="DK39" s="100"/>
      <c r="DL39" s="100"/>
      <c r="DM39" s="101"/>
      <c r="DN39" s="103"/>
      <c r="DO39" s="104"/>
      <c r="DP39" s="104"/>
      <c r="DQ39" s="105"/>
      <c r="DR39" s="99"/>
      <c r="DS39" s="100"/>
      <c r="DT39" s="100"/>
      <c r="DU39" s="101"/>
      <c r="DV39" s="98"/>
      <c r="DW39" s="99"/>
      <c r="DX39" s="100"/>
      <c r="DY39" s="100"/>
      <c r="DZ39" s="100"/>
      <c r="EA39" s="100"/>
      <c r="EB39" s="102"/>
      <c r="EC39" s="1"/>
      <c r="ED39" s="98"/>
      <c r="EE39" s="98"/>
      <c r="EF39" s="98"/>
      <c r="EG39" s="98"/>
      <c r="EH39" s="98"/>
      <c r="EI39" s="98"/>
      <c r="EJ39" s="98"/>
      <c r="EK39" s="98"/>
      <c r="EL39" s="99"/>
      <c r="EM39" s="101"/>
      <c r="EN39" s="99"/>
      <c r="EO39" s="101"/>
      <c r="EP39" s="98"/>
      <c r="EQ39" s="98"/>
      <c r="ER39" s="98"/>
      <c r="ES39" s="98"/>
      <c r="ET39" s="98"/>
      <c r="EU39" s="98"/>
      <c r="EV39" s="98"/>
      <c r="EW39" s="98"/>
      <c r="EX39" s="98"/>
      <c r="EY39" s="98"/>
      <c r="EZ39" s="98"/>
      <c r="FA39" s="98"/>
      <c r="FB39" s="98"/>
      <c r="FC39" s="98"/>
      <c r="FD39" s="98"/>
      <c r="FE39" s="98"/>
      <c r="FF39" s="98"/>
      <c r="FG39" s="98"/>
      <c r="FH39" s="98"/>
      <c r="FI39" s="98"/>
      <c r="FJ39" s="98"/>
      <c r="FK39" s="98"/>
      <c r="FL39" s="98"/>
      <c r="FM39" s="99"/>
      <c r="FN39" s="100"/>
      <c r="FO39" s="100"/>
      <c r="FP39" s="101"/>
      <c r="FQ39" s="99"/>
      <c r="FR39" s="101"/>
      <c r="FS39" s="99"/>
      <c r="FT39" s="100"/>
      <c r="FU39" s="100"/>
      <c r="FV39" s="100"/>
      <c r="FW39" s="100"/>
      <c r="FX39" s="101"/>
      <c r="FY39" s="99"/>
      <c r="FZ39" s="101"/>
      <c r="GA39" s="99"/>
      <c r="GB39" s="100"/>
      <c r="GC39" s="100"/>
      <c r="GD39" s="101"/>
      <c r="GE39" s="98"/>
      <c r="GF39" s="98"/>
      <c r="GG39" s="98"/>
      <c r="GH39" s="99"/>
      <c r="GI39" s="100"/>
      <c r="GJ39" s="100"/>
      <c r="GK39" s="100"/>
      <c r="GL39" s="101"/>
      <c r="GM39" s="99"/>
      <c r="GN39" s="100"/>
      <c r="GO39" s="100"/>
      <c r="GP39" s="101"/>
      <c r="GQ39" s="98"/>
      <c r="GR39" s="99"/>
      <c r="GS39" s="100"/>
      <c r="GT39" s="101"/>
      <c r="GU39" s="1"/>
      <c r="GV39" s="98"/>
      <c r="GW39" s="98"/>
      <c r="GX39" s="98"/>
      <c r="GY39" s="98"/>
      <c r="GZ39" s="98"/>
      <c r="HA39" s="98"/>
      <c r="HB39" s="98"/>
      <c r="HC39" s="98"/>
      <c r="HD39" s="1"/>
      <c r="HE39" s="98"/>
      <c r="HF39" s="98"/>
      <c r="HG39" s="98"/>
      <c r="HH39" s="98"/>
      <c r="HI39" s="98"/>
      <c r="HJ39" s="98"/>
      <c r="HK39" s="99"/>
      <c r="HL39" s="101"/>
      <c r="HM39" s="1"/>
      <c r="HN39" s="99">
        <v>3193.8226000000004</v>
      </c>
      <c r="HO39" s="100">
        <v>3174.6306400000003</v>
      </c>
      <c r="HP39" s="101">
        <v>885.37500999999997</v>
      </c>
    </row>
    <row r="40" spans="1:224" x14ac:dyDescent="0.3">
      <c r="A40" s="1"/>
      <c r="B40" s="97" t="s">
        <v>833</v>
      </c>
      <c r="C40" s="98"/>
      <c r="D40" s="99"/>
      <c r="E40" s="100"/>
      <c r="F40" s="100">
        <v>8.8258700000000001</v>
      </c>
      <c r="G40" s="101">
        <v>8.5166900000000005</v>
      </c>
      <c r="H40" s="99"/>
      <c r="I40" s="101"/>
      <c r="J40" s="99">
        <v>81.096100000000007</v>
      </c>
      <c r="K40" s="101"/>
      <c r="L40" s="99"/>
      <c r="M40" s="100"/>
      <c r="N40" s="100"/>
      <c r="O40" s="100"/>
      <c r="P40" s="100"/>
      <c r="Q40" s="100"/>
      <c r="R40" s="100"/>
      <c r="S40" s="101"/>
      <c r="T40" s="99"/>
      <c r="U40" s="100">
        <v>19.191960000000002</v>
      </c>
      <c r="V40" s="101">
        <v>1.0612699999999999</v>
      </c>
      <c r="W40" s="98"/>
      <c r="X40" s="99"/>
      <c r="Y40" s="100"/>
      <c r="Z40" s="101"/>
      <c r="AA40" s="99"/>
      <c r="AB40" s="100"/>
      <c r="AC40" s="100"/>
      <c r="AD40" s="100"/>
      <c r="AE40" s="100">
        <v>11.413130000000001</v>
      </c>
      <c r="AF40" s="100">
        <v>23.889150000000001</v>
      </c>
      <c r="AG40" s="101">
        <v>10.22284</v>
      </c>
      <c r="AH40" s="98"/>
      <c r="AI40" s="98"/>
      <c r="AJ40" s="98">
        <v>175.92341999999999</v>
      </c>
      <c r="AK40" s="99"/>
      <c r="AL40" s="101">
        <v>7.8466800000000001</v>
      </c>
      <c r="AM40" s="99"/>
      <c r="AN40" s="101"/>
      <c r="AO40" s="98"/>
      <c r="AP40" s="99"/>
      <c r="AQ40" s="101"/>
      <c r="AR40" s="98"/>
      <c r="AS40" s="98"/>
      <c r="AT40" s="98"/>
      <c r="AU40" s="99"/>
      <c r="AV40" s="100"/>
      <c r="AW40" s="101"/>
      <c r="AX40" s="99"/>
      <c r="AY40" s="100"/>
      <c r="AZ40" s="100"/>
      <c r="BA40" s="100"/>
      <c r="BB40" s="100"/>
      <c r="BC40" s="101"/>
      <c r="BD40" s="99"/>
      <c r="BE40" s="101"/>
      <c r="BF40" s="98"/>
      <c r="BG40" s="99"/>
      <c r="BH40" s="100">
        <v>184.87493000000001</v>
      </c>
      <c r="BI40" s="101"/>
      <c r="BJ40" s="99">
        <v>164.44227000000001</v>
      </c>
      <c r="BK40" s="100">
        <v>165.47058000000001</v>
      </c>
      <c r="BL40" s="100">
        <v>165.59853000000001</v>
      </c>
      <c r="BM40" s="100"/>
      <c r="BN40" s="100"/>
      <c r="BO40" s="100"/>
      <c r="BP40" s="100"/>
      <c r="BQ40" s="100"/>
      <c r="BR40" s="100"/>
      <c r="BS40" s="100">
        <v>110.49702000000001</v>
      </c>
      <c r="BT40" s="100">
        <v>206.49456000000001</v>
      </c>
      <c r="BU40" s="100">
        <v>206.11548999999999</v>
      </c>
      <c r="BV40" s="100">
        <v>205.99002999999999</v>
      </c>
      <c r="BW40" s="101"/>
      <c r="BX40" s="99">
        <v>17.41583</v>
      </c>
      <c r="BY40" s="101">
        <v>44.053669999999997</v>
      </c>
      <c r="BZ40" s="98"/>
      <c r="CA40" s="99"/>
      <c r="CB40" s="100"/>
      <c r="CC40" s="100"/>
      <c r="CD40" s="100"/>
      <c r="CE40" s="100"/>
      <c r="CF40" s="100">
        <v>118.14735</v>
      </c>
      <c r="CG40" s="100"/>
      <c r="CH40" s="100"/>
      <c r="CI40" s="100"/>
      <c r="CJ40" s="100"/>
      <c r="CK40" s="100"/>
      <c r="CL40" s="101">
        <v>191.19621000000001</v>
      </c>
      <c r="CM40" s="99">
        <v>180.55348000000001</v>
      </c>
      <c r="CN40" s="100">
        <v>180.52450999999999</v>
      </c>
      <c r="CO40" s="100">
        <v>181.33356000000001</v>
      </c>
      <c r="CP40" s="101">
        <v>181.02912000000001</v>
      </c>
      <c r="CQ40" s="99"/>
      <c r="CR40" s="101">
        <v>121.51358</v>
      </c>
      <c r="CS40" s="99"/>
      <c r="CT40" s="101"/>
      <c r="CU40" s="99"/>
      <c r="CV40" s="100"/>
      <c r="CW40" s="102"/>
      <c r="CX40" s="99"/>
      <c r="CY40" s="100"/>
      <c r="CZ40" s="100"/>
      <c r="DA40" s="101"/>
      <c r="DB40" s="99"/>
      <c r="DC40" s="100"/>
      <c r="DD40" s="100"/>
      <c r="DE40" s="100"/>
      <c r="DF40" s="100"/>
      <c r="DG40" s="100"/>
      <c r="DH40" s="100"/>
      <c r="DI40" s="100"/>
      <c r="DJ40" s="100"/>
      <c r="DK40" s="100"/>
      <c r="DL40" s="100"/>
      <c r="DM40" s="101"/>
      <c r="DN40" s="103"/>
      <c r="DO40" s="104"/>
      <c r="DP40" s="104"/>
      <c r="DQ40" s="105"/>
      <c r="DR40" s="99"/>
      <c r="DS40" s="100"/>
      <c r="DT40" s="100"/>
      <c r="DU40" s="101"/>
      <c r="DV40" s="98"/>
      <c r="DW40" s="99"/>
      <c r="DX40" s="100"/>
      <c r="DY40" s="100"/>
      <c r="DZ40" s="100"/>
      <c r="EA40" s="100"/>
      <c r="EB40" s="102"/>
      <c r="EC40" s="1"/>
      <c r="ED40" s="98"/>
      <c r="EE40" s="98"/>
      <c r="EF40" s="98"/>
      <c r="EG40" s="98"/>
      <c r="EH40" s="98"/>
      <c r="EI40" s="98"/>
      <c r="EJ40" s="98"/>
      <c r="EK40" s="98"/>
      <c r="EL40" s="99"/>
      <c r="EM40" s="101"/>
      <c r="EN40" s="99"/>
      <c r="EO40" s="101"/>
      <c r="EP40" s="98"/>
      <c r="EQ40" s="98"/>
      <c r="ER40" s="98"/>
      <c r="ES40" s="98"/>
      <c r="ET40" s="98"/>
      <c r="EU40" s="98"/>
      <c r="EV40" s="98"/>
      <c r="EW40" s="98"/>
      <c r="EX40" s="98"/>
      <c r="EY40" s="98"/>
      <c r="EZ40" s="98"/>
      <c r="FA40" s="98"/>
      <c r="FB40" s="98"/>
      <c r="FC40" s="98"/>
      <c r="FD40" s="98"/>
      <c r="FE40" s="98"/>
      <c r="FF40" s="98"/>
      <c r="FG40" s="98"/>
      <c r="FH40" s="98"/>
      <c r="FI40" s="98"/>
      <c r="FJ40" s="98"/>
      <c r="FK40" s="98"/>
      <c r="FL40" s="98"/>
      <c r="FM40" s="99"/>
      <c r="FN40" s="100"/>
      <c r="FO40" s="100"/>
      <c r="FP40" s="101"/>
      <c r="FQ40" s="99"/>
      <c r="FR40" s="101"/>
      <c r="FS40" s="99"/>
      <c r="FT40" s="100"/>
      <c r="FU40" s="100"/>
      <c r="FV40" s="100"/>
      <c r="FW40" s="100"/>
      <c r="FX40" s="101"/>
      <c r="FY40" s="99"/>
      <c r="FZ40" s="101"/>
      <c r="GA40" s="99"/>
      <c r="GB40" s="100"/>
      <c r="GC40" s="100"/>
      <c r="GD40" s="101"/>
      <c r="GE40" s="98"/>
      <c r="GF40" s="98"/>
      <c r="GG40" s="98"/>
      <c r="GH40" s="99"/>
      <c r="GI40" s="100"/>
      <c r="GJ40" s="100"/>
      <c r="GK40" s="100"/>
      <c r="GL40" s="101"/>
      <c r="GM40" s="99"/>
      <c r="GN40" s="100"/>
      <c r="GO40" s="100"/>
      <c r="GP40" s="101"/>
      <c r="GQ40" s="98"/>
      <c r="GR40" s="99"/>
      <c r="GS40" s="100"/>
      <c r="GT40" s="101"/>
      <c r="GU40" s="1"/>
      <c r="GV40" s="98"/>
      <c r="GW40" s="98"/>
      <c r="GX40" s="98"/>
      <c r="GY40" s="98"/>
      <c r="GZ40" s="98"/>
      <c r="HA40" s="98"/>
      <c r="HB40" s="98"/>
      <c r="HC40" s="98"/>
      <c r="HD40" s="1"/>
      <c r="HE40" s="98"/>
      <c r="HF40" s="98"/>
      <c r="HG40" s="98"/>
      <c r="HH40" s="98"/>
      <c r="HI40" s="98"/>
      <c r="HJ40" s="98"/>
      <c r="HK40" s="99"/>
      <c r="HL40" s="101"/>
      <c r="HM40" s="1"/>
      <c r="HN40" s="99">
        <v>2973.23783</v>
      </c>
      <c r="HO40" s="100">
        <v>2954.0458699999999</v>
      </c>
      <c r="HP40" s="101">
        <v>885.37500999999997</v>
      </c>
    </row>
    <row r="41" spans="1:224" x14ac:dyDescent="0.3">
      <c r="A41" s="1"/>
      <c r="B41" s="97" t="s">
        <v>834</v>
      </c>
      <c r="C41" s="98"/>
      <c r="D41" s="99"/>
      <c r="E41" s="100"/>
      <c r="F41" s="100">
        <v>8.8258700000000001</v>
      </c>
      <c r="G41" s="101">
        <v>8.5166900000000005</v>
      </c>
      <c r="H41" s="99"/>
      <c r="I41" s="101"/>
      <c r="J41" s="99">
        <v>81.096100000000007</v>
      </c>
      <c r="K41" s="101"/>
      <c r="L41" s="99"/>
      <c r="M41" s="100"/>
      <c r="N41" s="100"/>
      <c r="O41" s="100"/>
      <c r="P41" s="100"/>
      <c r="Q41" s="100"/>
      <c r="R41" s="100"/>
      <c r="S41" s="101"/>
      <c r="T41" s="99"/>
      <c r="U41" s="100">
        <v>19.191960000000002</v>
      </c>
      <c r="V41" s="101">
        <v>1.0612699999999999</v>
      </c>
      <c r="W41" s="98"/>
      <c r="X41" s="99"/>
      <c r="Y41" s="100"/>
      <c r="Z41" s="101"/>
      <c r="AA41" s="99"/>
      <c r="AB41" s="100"/>
      <c r="AC41" s="100"/>
      <c r="AD41" s="100"/>
      <c r="AE41" s="100">
        <v>11.413130000000001</v>
      </c>
      <c r="AF41" s="100">
        <v>23.889150000000001</v>
      </c>
      <c r="AG41" s="101">
        <v>10.22284</v>
      </c>
      <c r="AH41" s="98"/>
      <c r="AI41" s="98"/>
      <c r="AJ41" s="98">
        <v>175.92341999999999</v>
      </c>
      <c r="AK41" s="99"/>
      <c r="AL41" s="101">
        <v>7.8466800000000001</v>
      </c>
      <c r="AM41" s="99"/>
      <c r="AN41" s="101"/>
      <c r="AO41" s="98"/>
      <c r="AP41" s="99"/>
      <c r="AQ41" s="101"/>
      <c r="AR41" s="98"/>
      <c r="AS41" s="98"/>
      <c r="AT41" s="98"/>
      <c r="AU41" s="99"/>
      <c r="AV41" s="100"/>
      <c r="AW41" s="101"/>
      <c r="AX41" s="99"/>
      <c r="AY41" s="100"/>
      <c r="AZ41" s="100"/>
      <c r="BA41" s="100"/>
      <c r="BB41" s="100"/>
      <c r="BC41" s="101"/>
      <c r="BD41" s="99"/>
      <c r="BE41" s="101"/>
      <c r="BF41" s="98"/>
      <c r="BG41" s="99"/>
      <c r="BH41" s="100">
        <v>184.87493000000001</v>
      </c>
      <c r="BI41" s="101"/>
      <c r="BJ41" s="99">
        <v>164.44227000000001</v>
      </c>
      <c r="BK41" s="100">
        <v>165.47058000000001</v>
      </c>
      <c r="BL41" s="100">
        <v>165.59853000000001</v>
      </c>
      <c r="BM41" s="100"/>
      <c r="BN41" s="100"/>
      <c r="BO41" s="100"/>
      <c r="BP41" s="100"/>
      <c r="BQ41" s="100"/>
      <c r="BR41" s="100"/>
      <c r="BS41" s="100">
        <v>36.281509999999997</v>
      </c>
      <c r="BT41" s="100">
        <v>206.49456000000001</v>
      </c>
      <c r="BU41" s="100">
        <v>206.11548999999999</v>
      </c>
      <c r="BV41" s="100">
        <v>205.99002999999999</v>
      </c>
      <c r="BW41" s="101"/>
      <c r="BX41" s="99">
        <v>17.41583</v>
      </c>
      <c r="BY41" s="101">
        <v>44.053669999999997</v>
      </c>
      <c r="BZ41" s="98"/>
      <c r="CA41" s="99"/>
      <c r="CB41" s="100"/>
      <c r="CC41" s="100"/>
      <c r="CD41" s="100"/>
      <c r="CE41" s="100"/>
      <c r="CF41" s="100">
        <v>118.14735</v>
      </c>
      <c r="CG41" s="100"/>
      <c r="CH41" s="100"/>
      <c r="CI41" s="100"/>
      <c r="CJ41" s="100"/>
      <c r="CK41" s="100"/>
      <c r="CL41" s="101">
        <v>191.19621000000001</v>
      </c>
      <c r="CM41" s="99">
        <v>180.55348000000001</v>
      </c>
      <c r="CN41" s="100">
        <v>180.52450999999999</v>
      </c>
      <c r="CO41" s="100">
        <v>181.33356000000001</v>
      </c>
      <c r="CP41" s="101">
        <v>181.02912000000001</v>
      </c>
      <c r="CQ41" s="99"/>
      <c r="CR41" s="101">
        <v>121.51358</v>
      </c>
      <c r="CS41" s="99"/>
      <c r="CT41" s="101"/>
      <c r="CU41" s="99"/>
      <c r="CV41" s="100"/>
      <c r="CW41" s="102"/>
      <c r="CX41" s="99"/>
      <c r="CY41" s="100"/>
      <c r="CZ41" s="100"/>
      <c r="DA41" s="101"/>
      <c r="DB41" s="99"/>
      <c r="DC41" s="100"/>
      <c r="DD41" s="100"/>
      <c r="DE41" s="100"/>
      <c r="DF41" s="100"/>
      <c r="DG41" s="100"/>
      <c r="DH41" s="100"/>
      <c r="DI41" s="100"/>
      <c r="DJ41" s="100"/>
      <c r="DK41" s="100"/>
      <c r="DL41" s="100"/>
      <c r="DM41" s="101"/>
      <c r="DN41" s="103"/>
      <c r="DO41" s="104"/>
      <c r="DP41" s="104"/>
      <c r="DQ41" s="105"/>
      <c r="DR41" s="99"/>
      <c r="DS41" s="100"/>
      <c r="DT41" s="100"/>
      <c r="DU41" s="101"/>
      <c r="DV41" s="98"/>
      <c r="DW41" s="99"/>
      <c r="DX41" s="100"/>
      <c r="DY41" s="100"/>
      <c r="DZ41" s="100"/>
      <c r="EA41" s="100"/>
      <c r="EB41" s="102"/>
      <c r="EC41" s="1"/>
      <c r="ED41" s="98"/>
      <c r="EE41" s="98"/>
      <c r="EF41" s="98"/>
      <c r="EG41" s="98"/>
      <c r="EH41" s="98"/>
      <c r="EI41" s="98"/>
      <c r="EJ41" s="98"/>
      <c r="EK41" s="98"/>
      <c r="EL41" s="99"/>
      <c r="EM41" s="101"/>
      <c r="EN41" s="99"/>
      <c r="EO41" s="101"/>
      <c r="EP41" s="98"/>
      <c r="EQ41" s="98"/>
      <c r="ER41" s="98"/>
      <c r="ES41" s="98"/>
      <c r="ET41" s="98"/>
      <c r="EU41" s="98"/>
      <c r="EV41" s="98"/>
      <c r="EW41" s="98"/>
      <c r="EX41" s="98"/>
      <c r="EY41" s="98"/>
      <c r="EZ41" s="98"/>
      <c r="FA41" s="98"/>
      <c r="FB41" s="98"/>
      <c r="FC41" s="98"/>
      <c r="FD41" s="98"/>
      <c r="FE41" s="98"/>
      <c r="FF41" s="98"/>
      <c r="FG41" s="98"/>
      <c r="FH41" s="98"/>
      <c r="FI41" s="98"/>
      <c r="FJ41" s="98"/>
      <c r="FK41" s="98"/>
      <c r="FL41" s="98"/>
      <c r="FM41" s="99"/>
      <c r="FN41" s="100"/>
      <c r="FO41" s="100"/>
      <c r="FP41" s="101"/>
      <c r="FQ41" s="99"/>
      <c r="FR41" s="101"/>
      <c r="FS41" s="99"/>
      <c r="FT41" s="100"/>
      <c r="FU41" s="100"/>
      <c r="FV41" s="100"/>
      <c r="FW41" s="100"/>
      <c r="FX41" s="101"/>
      <c r="FY41" s="99"/>
      <c r="FZ41" s="101"/>
      <c r="GA41" s="99"/>
      <c r="GB41" s="100"/>
      <c r="GC41" s="100"/>
      <c r="GD41" s="101"/>
      <c r="GE41" s="98"/>
      <c r="GF41" s="98"/>
      <c r="GG41" s="98"/>
      <c r="GH41" s="99"/>
      <c r="GI41" s="100"/>
      <c r="GJ41" s="100"/>
      <c r="GK41" s="100"/>
      <c r="GL41" s="101"/>
      <c r="GM41" s="99"/>
      <c r="GN41" s="100"/>
      <c r="GO41" s="100"/>
      <c r="GP41" s="101"/>
      <c r="GQ41" s="98"/>
      <c r="GR41" s="99"/>
      <c r="GS41" s="100"/>
      <c r="GT41" s="101"/>
      <c r="GU41" s="1"/>
      <c r="GV41" s="98"/>
      <c r="GW41" s="98"/>
      <c r="GX41" s="98"/>
      <c r="GY41" s="98"/>
      <c r="GZ41" s="98"/>
      <c r="HA41" s="98"/>
      <c r="HB41" s="98"/>
      <c r="HC41" s="98"/>
      <c r="HD41" s="1"/>
      <c r="HE41" s="98"/>
      <c r="HF41" s="98"/>
      <c r="HG41" s="98"/>
      <c r="HH41" s="98"/>
      <c r="HI41" s="98"/>
      <c r="HJ41" s="98"/>
      <c r="HK41" s="99"/>
      <c r="HL41" s="101"/>
      <c r="HM41" s="1"/>
      <c r="HN41" s="99">
        <v>2899.02232</v>
      </c>
      <c r="HO41" s="100">
        <v>2879.8303599999999</v>
      </c>
      <c r="HP41" s="101">
        <v>885.37500999999997</v>
      </c>
    </row>
    <row r="42" spans="1:224" x14ac:dyDescent="0.3">
      <c r="A42" s="1"/>
      <c r="B42" s="97" t="s">
        <v>835</v>
      </c>
      <c r="C42" s="98"/>
      <c r="D42" s="99"/>
      <c r="E42" s="100"/>
      <c r="F42" s="100">
        <v>8.8258700000000001</v>
      </c>
      <c r="G42" s="101">
        <v>8.5166900000000005</v>
      </c>
      <c r="H42" s="99"/>
      <c r="I42" s="101"/>
      <c r="J42" s="99">
        <v>81.096100000000007</v>
      </c>
      <c r="K42" s="101"/>
      <c r="L42" s="99"/>
      <c r="M42" s="100"/>
      <c r="N42" s="100"/>
      <c r="O42" s="100"/>
      <c r="P42" s="100"/>
      <c r="Q42" s="100"/>
      <c r="R42" s="100"/>
      <c r="S42" s="101"/>
      <c r="T42" s="99"/>
      <c r="U42" s="100">
        <v>19.191960000000002</v>
      </c>
      <c r="V42" s="101">
        <v>1.0612699999999999</v>
      </c>
      <c r="W42" s="98"/>
      <c r="X42" s="99"/>
      <c r="Y42" s="100"/>
      <c r="Z42" s="101"/>
      <c r="AA42" s="99"/>
      <c r="AB42" s="100"/>
      <c r="AC42" s="100"/>
      <c r="AD42" s="100"/>
      <c r="AE42" s="100">
        <v>11.413130000000001</v>
      </c>
      <c r="AF42" s="100">
        <v>23.889150000000001</v>
      </c>
      <c r="AG42" s="101">
        <v>10.22284</v>
      </c>
      <c r="AH42" s="98"/>
      <c r="AI42" s="98"/>
      <c r="AJ42" s="98">
        <v>175.92341999999999</v>
      </c>
      <c r="AK42" s="99"/>
      <c r="AL42" s="101">
        <v>7.8466800000000001</v>
      </c>
      <c r="AM42" s="99"/>
      <c r="AN42" s="101"/>
      <c r="AO42" s="98"/>
      <c r="AP42" s="99"/>
      <c r="AQ42" s="101"/>
      <c r="AR42" s="98"/>
      <c r="AS42" s="98"/>
      <c r="AT42" s="98"/>
      <c r="AU42" s="99"/>
      <c r="AV42" s="100"/>
      <c r="AW42" s="101"/>
      <c r="AX42" s="99"/>
      <c r="AY42" s="100"/>
      <c r="AZ42" s="100"/>
      <c r="BA42" s="100"/>
      <c r="BB42" s="100"/>
      <c r="BC42" s="101"/>
      <c r="BD42" s="99"/>
      <c r="BE42" s="101"/>
      <c r="BF42" s="98"/>
      <c r="BG42" s="99"/>
      <c r="BH42" s="100">
        <v>184.87493000000001</v>
      </c>
      <c r="BI42" s="101"/>
      <c r="BJ42" s="99">
        <v>164.44227000000001</v>
      </c>
      <c r="BK42" s="100">
        <v>165.47058000000001</v>
      </c>
      <c r="BL42" s="100">
        <v>165.59853000000001</v>
      </c>
      <c r="BM42" s="100"/>
      <c r="BN42" s="100"/>
      <c r="BO42" s="100"/>
      <c r="BP42" s="100"/>
      <c r="BQ42" s="100"/>
      <c r="BR42" s="100"/>
      <c r="BS42" s="100">
        <v>36.281509999999997</v>
      </c>
      <c r="BT42" s="100">
        <v>206.49456000000001</v>
      </c>
      <c r="BU42" s="100">
        <v>206.11548999999999</v>
      </c>
      <c r="BV42" s="100">
        <v>205.99002999999999</v>
      </c>
      <c r="BW42" s="101"/>
      <c r="BX42" s="99">
        <v>17.41583</v>
      </c>
      <c r="BY42" s="101">
        <v>44.053669999999997</v>
      </c>
      <c r="BZ42" s="98"/>
      <c r="CA42" s="99"/>
      <c r="CB42" s="100"/>
      <c r="CC42" s="100"/>
      <c r="CD42" s="100"/>
      <c r="CE42" s="100"/>
      <c r="CF42" s="100">
        <v>118.14735</v>
      </c>
      <c r="CG42" s="100"/>
      <c r="CH42" s="100"/>
      <c r="CI42" s="100"/>
      <c r="CJ42" s="100"/>
      <c r="CK42" s="100"/>
      <c r="CL42" s="101">
        <v>191.19621000000001</v>
      </c>
      <c r="CM42" s="99">
        <v>180.55348000000001</v>
      </c>
      <c r="CN42" s="100">
        <v>180.52450999999999</v>
      </c>
      <c r="CO42" s="100">
        <v>181.33356000000001</v>
      </c>
      <c r="CP42" s="101">
        <v>181.02912000000001</v>
      </c>
      <c r="CQ42" s="99"/>
      <c r="CR42" s="101">
        <v>121.51358</v>
      </c>
      <c r="CS42" s="99"/>
      <c r="CT42" s="101"/>
      <c r="CU42" s="99"/>
      <c r="CV42" s="100"/>
      <c r="CW42" s="102"/>
      <c r="CX42" s="99"/>
      <c r="CY42" s="100"/>
      <c r="CZ42" s="100"/>
      <c r="DA42" s="101"/>
      <c r="DB42" s="99"/>
      <c r="DC42" s="100"/>
      <c r="DD42" s="100"/>
      <c r="DE42" s="100"/>
      <c r="DF42" s="100"/>
      <c r="DG42" s="100"/>
      <c r="DH42" s="100"/>
      <c r="DI42" s="100"/>
      <c r="DJ42" s="100"/>
      <c r="DK42" s="100"/>
      <c r="DL42" s="100"/>
      <c r="DM42" s="101"/>
      <c r="DN42" s="103"/>
      <c r="DO42" s="104"/>
      <c r="DP42" s="104"/>
      <c r="DQ42" s="105"/>
      <c r="DR42" s="99"/>
      <c r="DS42" s="100"/>
      <c r="DT42" s="100"/>
      <c r="DU42" s="101"/>
      <c r="DV42" s="98"/>
      <c r="DW42" s="99"/>
      <c r="DX42" s="100"/>
      <c r="DY42" s="100"/>
      <c r="DZ42" s="100"/>
      <c r="EA42" s="100"/>
      <c r="EB42" s="102"/>
      <c r="EC42" s="1"/>
      <c r="ED42" s="98"/>
      <c r="EE42" s="98"/>
      <c r="EF42" s="98"/>
      <c r="EG42" s="98"/>
      <c r="EH42" s="98"/>
      <c r="EI42" s="98"/>
      <c r="EJ42" s="98"/>
      <c r="EK42" s="98"/>
      <c r="EL42" s="99"/>
      <c r="EM42" s="101"/>
      <c r="EN42" s="99"/>
      <c r="EO42" s="101"/>
      <c r="EP42" s="98"/>
      <c r="EQ42" s="98"/>
      <c r="ER42" s="98"/>
      <c r="ES42" s="98"/>
      <c r="ET42" s="98"/>
      <c r="EU42" s="98"/>
      <c r="EV42" s="98"/>
      <c r="EW42" s="98"/>
      <c r="EX42" s="98"/>
      <c r="EY42" s="98"/>
      <c r="EZ42" s="98"/>
      <c r="FA42" s="98"/>
      <c r="FB42" s="98"/>
      <c r="FC42" s="98"/>
      <c r="FD42" s="98"/>
      <c r="FE42" s="98"/>
      <c r="FF42" s="98"/>
      <c r="FG42" s="98"/>
      <c r="FH42" s="98"/>
      <c r="FI42" s="98"/>
      <c r="FJ42" s="98"/>
      <c r="FK42" s="98"/>
      <c r="FL42" s="98"/>
      <c r="FM42" s="99"/>
      <c r="FN42" s="100"/>
      <c r="FO42" s="100"/>
      <c r="FP42" s="101"/>
      <c r="FQ42" s="99"/>
      <c r="FR42" s="101"/>
      <c r="FS42" s="99"/>
      <c r="FT42" s="100"/>
      <c r="FU42" s="100"/>
      <c r="FV42" s="100"/>
      <c r="FW42" s="100"/>
      <c r="FX42" s="101"/>
      <c r="FY42" s="99"/>
      <c r="FZ42" s="101"/>
      <c r="GA42" s="99"/>
      <c r="GB42" s="100"/>
      <c r="GC42" s="100"/>
      <c r="GD42" s="101"/>
      <c r="GE42" s="98"/>
      <c r="GF42" s="98"/>
      <c r="GG42" s="98"/>
      <c r="GH42" s="99"/>
      <c r="GI42" s="100"/>
      <c r="GJ42" s="100"/>
      <c r="GK42" s="100"/>
      <c r="GL42" s="101"/>
      <c r="GM42" s="99"/>
      <c r="GN42" s="100"/>
      <c r="GO42" s="100"/>
      <c r="GP42" s="101"/>
      <c r="GQ42" s="98"/>
      <c r="GR42" s="99"/>
      <c r="GS42" s="100"/>
      <c r="GT42" s="101"/>
      <c r="GU42" s="1"/>
      <c r="GV42" s="98"/>
      <c r="GW42" s="98"/>
      <c r="GX42" s="98"/>
      <c r="GY42" s="98"/>
      <c r="GZ42" s="98"/>
      <c r="HA42" s="98"/>
      <c r="HB42" s="98"/>
      <c r="HC42" s="98"/>
      <c r="HD42" s="1"/>
      <c r="HE42" s="98"/>
      <c r="HF42" s="98"/>
      <c r="HG42" s="98"/>
      <c r="HH42" s="98"/>
      <c r="HI42" s="98"/>
      <c r="HJ42" s="98"/>
      <c r="HK42" s="99"/>
      <c r="HL42" s="101"/>
      <c r="HM42" s="1"/>
      <c r="HN42" s="99">
        <v>2899.02232</v>
      </c>
      <c r="HO42" s="100">
        <v>2879.8303599999999</v>
      </c>
      <c r="HP42" s="101">
        <v>885.37500999999997</v>
      </c>
    </row>
    <row r="43" spans="1:224" x14ac:dyDescent="0.3">
      <c r="A43" s="1"/>
      <c r="B43" s="97" t="s">
        <v>836</v>
      </c>
      <c r="C43" s="98"/>
      <c r="D43" s="99"/>
      <c r="E43" s="100"/>
      <c r="F43" s="100">
        <v>8.8258700000000001</v>
      </c>
      <c r="G43" s="101">
        <v>8.5166900000000005</v>
      </c>
      <c r="H43" s="99"/>
      <c r="I43" s="101"/>
      <c r="J43" s="99">
        <v>81.096100000000007</v>
      </c>
      <c r="K43" s="101"/>
      <c r="L43" s="99"/>
      <c r="M43" s="100"/>
      <c r="N43" s="100"/>
      <c r="O43" s="100"/>
      <c r="P43" s="100"/>
      <c r="Q43" s="100"/>
      <c r="R43" s="100"/>
      <c r="S43" s="101"/>
      <c r="T43" s="99"/>
      <c r="U43" s="100">
        <v>19.191960000000002</v>
      </c>
      <c r="V43" s="101">
        <v>1.0612699999999999</v>
      </c>
      <c r="W43" s="98"/>
      <c r="X43" s="99"/>
      <c r="Y43" s="100"/>
      <c r="Z43" s="101"/>
      <c r="AA43" s="99"/>
      <c r="AB43" s="100"/>
      <c r="AC43" s="100"/>
      <c r="AD43" s="100"/>
      <c r="AE43" s="100">
        <v>11.413130000000001</v>
      </c>
      <c r="AF43" s="100">
        <v>23.889150000000001</v>
      </c>
      <c r="AG43" s="101">
        <v>10.22284</v>
      </c>
      <c r="AH43" s="98"/>
      <c r="AI43" s="98"/>
      <c r="AJ43" s="98">
        <v>175.92341999999999</v>
      </c>
      <c r="AK43" s="99"/>
      <c r="AL43" s="101">
        <v>7.8466800000000001</v>
      </c>
      <c r="AM43" s="99"/>
      <c r="AN43" s="101"/>
      <c r="AO43" s="98"/>
      <c r="AP43" s="99"/>
      <c r="AQ43" s="101"/>
      <c r="AR43" s="98"/>
      <c r="AS43" s="98"/>
      <c r="AT43" s="98"/>
      <c r="AU43" s="99"/>
      <c r="AV43" s="100"/>
      <c r="AW43" s="101"/>
      <c r="AX43" s="99"/>
      <c r="AY43" s="100"/>
      <c r="AZ43" s="100"/>
      <c r="BA43" s="100"/>
      <c r="BB43" s="100"/>
      <c r="BC43" s="101"/>
      <c r="BD43" s="99"/>
      <c r="BE43" s="101"/>
      <c r="BF43" s="98"/>
      <c r="BG43" s="99"/>
      <c r="BH43" s="100">
        <v>184.87493000000001</v>
      </c>
      <c r="BI43" s="101"/>
      <c r="BJ43" s="99">
        <v>164.44227000000001</v>
      </c>
      <c r="BK43" s="100">
        <v>165.47058000000001</v>
      </c>
      <c r="BL43" s="100">
        <v>165.59853000000001</v>
      </c>
      <c r="BM43" s="100"/>
      <c r="BN43" s="100"/>
      <c r="BO43" s="100"/>
      <c r="BP43" s="100"/>
      <c r="BQ43" s="100"/>
      <c r="BR43" s="100"/>
      <c r="BS43" s="100">
        <v>36.281509999999997</v>
      </c>
      <c r="BT43" s="100">
        <v>206.49456000000001</v>
      </c>
      <c r="BU43" s="100">
        <v>206.11548999999999</v>
      </c>
      <c r="BV43" s="100">
        <v>205.99002999999999</v>
      </c>
      <c r="BW43" s="101"/>
      <c r="BX43" s="99">
        <v>17.41583</v>
      </c>
      <c r="BY43" s="101">
        <v>44.053669999999997</v>
      </c>
      <c r="BZ43" s="98"/>
      <c r="CA43" s="99"/>
      <c r="CB43" s="100"/>
      <c r="CC43" s="100"/>
      <c r="CD43" s="100"/>
      <c r="CE43" s="100"/>
      <c r="CF43" s="100">
        <v>118.14735</v>
      </c>
      <c r="CG43" s="100"/>
      <c r="CH43" s="100"/>
      <c r="CI43" s="100"/>
      <c r="CJ43" s="100"/>
      <c r="CK43" s="100"/>
      <c r="CL43" s="101">
        <v>191.19621000000001</v>
      </c>
      <c r="CM43" s="99">
        <v>180.55348000000001</v>
      </c>
      <c r="CN43" s="100">
        <v>180.52450999999999</v>
      </c>
      <c r="CO43" s="100">
        <v>181.33356000000001</v>
      </c>
      <c r="CP43" s="101">
        <v>181.02912000000001</v>
      </c>
      <c r="CQ43" s="99"/>
      <c r="CR43" s="101">
        <v>121.51358</v>
      </c>
      <c r="CS43" s="99"/>
      <c r="CT43" s="101"/>
      <c r="CU43" s="99"/>
      <c r="CV43" s="100"/>
      <c r="CW43" s="102"/>
      <c r="CX43" s="99"/>
      <c r="CY43" s="100"/>
      <c r="CZ43" s="100"/>
      <c r="DA43" s="101"/>
      <c r="DB43" s="99"/>
      <c r="DC43" s="100"/>
      <c r="DD43" s="100"/>
      <c r="DE43" s="100"/>
      <c r="DF43" s="100"/>
      <c r="DG43" s="100"/>
      <c r="DH43" s="100"/>
      <c r="DI43" s="100"/>
      <c r="DJ43" s="100"/>
      <c r="DK43" s="100"/>
      <c r="DL43" s="100"/>
      <c r="DM43" s="101"/>
      <c r="DN43" s="103"/>
      <c r="DO43" s="104"/>
      <c r="DP43" s="104"/>
      <c r="DQ43" s="105"/>
      <c r="DR43" s="99"/>
      <c r="DS43" s="100"/>
      <c r="DT43" s="100"/>
      <c r="DU43" s="101"/>
      <c r="DV43" s="98"/>
      <c r="DW43" s="99"/>
      <c r="DX43" s="100"/>
      <c r="DY43" s="100"/>
      <c r="DZ43" s="100"/>
      <c r="EA43" s="100"/>
      <c r="EB43" s="102"/>
      <c r="EC43" s="1"/>
      <c r="ED43" s="98"/>
      <c r="EE43" s="98"/>
      <c r="EF43" s="98"/>
      <c r="EG43" s="98"/>
      <c r="EH43" s="98"/>
      <c r="EI43" s="98"/>
      <c r="EJ43" s="98"/>
      <c r="EK43" s="98"/>
      <c r="EL43" s="99"/>
      <c r="EM43" s="101"/>
      <c r="EN43" s="99"/>
      <c r="EO43" s="101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/>
      <c r="FF43" s="98"/>
      <c r="FG43" s="98"/>
      <c r="FH43" s="98"/>
      <c r="FI43" s="98"/>
      <c r="FJ43" s="98"/>
      <c r="FK43" s="98"/>
      <c r="FL43" s="98"/>
      <c r="FM43" s="99"/>
      <c r="FN43" s="100"/>
      <c r="FO43" s="100"/>
      <c r="FP43" s="101"/>
      <c r="FQ43" s="99"/>
      <c r="FR43" s="101"/>
      <c r="FS43" s="99"/>
      <c r="FT43" s="100"/>
      <c r="FU43" s="100"/>
      <c r="FV43" s="100"/>
      <c r="FW43" s="100"/>
      <c r="FX43" s="101"/>
      <c r="FY43" s="99"/>
      <c r="FZ43" s="101"/>
      <c r="GA43" s="99"/>
      <c r="GB43" s="100"/>
      <c r="GC43" s="100"/>
      <c r="GD43" s="101"/>
      <c r="GE43" s="98"/>
      <c r="GF43" s="98"/>
      <c r="GG43" s="98"/>
      <c r="GH43" s="99"/>
      <c r="GI43" s="100"/>
      <c r="GJ43" s="100"/>
      <c r="GK43" s="100"/>
      <c r="GL43" s="101"/>
      <c r="GM43" s="99"/>
      <c r="GN43" s="100"/>
      <c r="GO43" s="100"/>
      <c r="GP43" s="101"/>
      <c r="GQ43" s="98"/>
      <c r="GR43" s="99"/>
      <c r="GS43" s="100"/>
      <c r="GT43" s="101"/>
      <c r="GU43" s="1"/>
      <c r="GV43" s="98"/>
      <c r="GW43" s="98"/>
      <c r="GX43" s="98"/>
      <c r="GY43" s="98"/>
      <c r="GZ43" s="98"/>
      <c r="HA43" s="98"/>
      <c r="HB43" s="98"/>
      <c r="HC43" s="98"/>
      <c r="HD43" s="1"/>
      <c r="HE43" s="98"/>
      <c r="HF43" s="98"/>
      <c r="HG43" s="98"/>
      <c r="HH43" s="98"/>
      <c r="HI43" s="98"/>
      <c r="HJ43" s="98"/>
      <c r="HK43" s="99"/>
      <c r="HL43" s="101"/>
      <c r="HM43" s="1"/>
      <c r="HN43" s="99">
        <v>2899.02232</v>
      </c>
      <c r="HO43" s="100">
        <v>2879.8303599999999</v>
      </c>
      <c r="HP43" s="101">
        <v>885.37500999999997</v>
      </c>
    </row>
    <row r="44" spans="1:224" x14ac:dyDescent="0.3">
      <c r="A44" s="1"/>
      <c r="B44" s="97" t="s">
        <v>837</v>
      </c>
      <c r="C44" s="98"/>
      <c r="D44" s="99"/>
      <c r="E44" s="100"/>
      <c r="F44" s="100">
        <v>8.8258700000000001</v>
      </c>
      <c r="G44" s="101">
        <v>8.5166900000000005</v>
      </c>
      <c r="H44" s="99"/>
      <c r="I44" s="101"/>
      <c r="J44" s="99">
        <v>81.096100000000007</v>
      </c>
      <c r="K44" s="101"/>
      <c r="L44" s="99"/>
      <c r="M44" s="100"/>
      <c r="N44" s="100"/>
      <c r="O44" s="100"/>
      <c r="P44" s="100"/>
      <c r="Q44" s="100"/>
      <c r="R44" s="100"/>
      <c r="S44" s="101"/>
      <c r="T44" s="99"/>
      <c r="U44" s="100">
        <v>19.191960000000002</v>
      </c>
      <c r="V44" s="101">
        <v>1.0612699999999999</v>
      </c>
      <c r="W44" s="98"/>
      <c r="X44" s="99"/>
      <c r="Y44" s="100"/>
      <c r="Z44" s="101"/>
      <c r="AA44" s="99"/>
      <c r="AB44" s="100"/>
      <c r="AC44" s="100"/>
      <c r="AD44" s="100"/>
      <c r="AE44" s="100">
        <v>11.413130000000001</v>
      </c>
      <c r="AF44" s="100">
        <v>23.889150000000001</v>
      </c>
      <c r="AG44" s="101">
        <v>10.22284</v>
      </c>
      <c r="AH44" s="98"/>
      <c r="AI44" s="98"/>
      <c r="AJ44" s="98">
        <v>175.92341999999999</v>
      </c>
      <c r="AK44" s="99"/>
      <c r="AL44" s="101">
        <v>7.8466800000000001</v>
      </c>
      <c r="AM44" s="99"/>
      <c r="AN44" s="101"/>
      <c r="AO44" s="98"/>
      <c r="AP44" s="99"/>
      <c r="AQ44" s="101"/>
      <c r="AR44" s="98"/>
      <c r="AS44" s="98"/>
      <c r="AT44" s="98"/>
      <c r="AU44" s="99"/>
      <c r="AV44" s="100"/>
      <c r="AW44" s="101"/>
      <c r="AX44" s="99"/>
      <c r="AY44" s="100"/>
      <c r="AZ44" s="100"/>
      <c r="BA44" s="100"/>
      <c r="BB44" s="100"/>
      <c r="BC44" s="101"/>
      <c r="BD44" s="99"/>
      <c r="BE44" s="101"/>
      <c r="BF44" s="98"/>
      <c r="BG44" s="99"/>
      <c r="BH44" s="100">
        <v>184.87493000000001</v>
      </c>
      <c r="BI44" s="101"/>
      <c r="BJ44" s="99">
        <v>164.44227000000001</v>
      </c>
      <c r="BK44" s="100">
        <v>165.47058000000001</v>
      </c>
      <c r="BL44" s="100">
        <v>165.59853000000001</v>
      </c>
      <c r="BM44" s="100"/>
      <c r="BN44" s="100"/>
      <c r="BO44" s="100"/>
      <c r="BP44" s="100"/>
      <c r="BQ44" s="100"/>
      <c r="BR44" s="100"/>
      <c r="BS44" s="100">
        <v>36.281509999999997</v>
      </c>
      <c r="BT44" s="100">
        <v>206.49456000000001</v>
      </c>
      <c r="BU44" s="100">
        <v>206.11548999999999</v>
      </c>
      <c r="BV44" s="100">
        <v>205.99002999999999</v>
      </c>
      <c r="BW44" s="101"/>
      <c r="BX44" s="99">
        <v>17.41583</v>
      </c>
      <c r="BY44" s="101">
        <v>44.053669999999997</v>
      </c>
      <c r="BZ44" s="98"/>
      <c r="CA44" s="99"/>
      <c r="CB44" s="100"/>
      <c r="CC44" s="100"/>
      <c r="CD44" s="100"/>
      <c r="CE44" s="100"/>
      <c r="CF44" s="100">
        <v>118.14735</v>
      </c>
      <c r="CG44" s="100"/>
      <c r="CH44" s="100"/>
      <c r="CI44" s="100"/>
      <c r="CJ44" s="100"/>
      <c r="CK44" s="100"/>
      <c r="CL44" s="101">
        <v>191.19621000000001</v>
      </c>
      <c r="CM44" s="99">
        <v>180.55348000000001</v>
      </c>
      <c r="CN44" s="100">
        <v>180.52450999999999</v>
      </c>
      <c r="CO44" s="100">
        <v>181.33356000000001</v>
      </c>
      <c r="CP44" s="101">
        <v>181.02912000000001</v>
      </c>
      <c r="CQ44" s="99"/>
      <c r="CR44" s="101">
        <v>121.51358</v>
      </c>
      <c r="CS44" s="99"/>
      <c r="CT44" s="101"/>
      <c r="CU44" s="99"/>
      <c r="CV44" s="100"/>
      <c r="CW44" s="102"/>
      <c r="CX44" s="99"/>
      <c r="CY44" s="100"/>
      <c r="CZ44" s="100"/>
      <c r="DA44" s="101"/>
      <c r="DB44" s="99"/>
      <c r="DC44" s="100"/>
      <c r="DD44" s="100"/>
      <c r="DE44" s="100"/>
      <c r="DF44" s="100"/>
      <c r="DG44" s="100"/>
      <c r="DH44" s="100"/>
      <c r="DI44" s="100"/>
      <c r="DJ44" s="100"/>
      <c r="DK44" s="100"/>
      <c r="DL44" s="100"/>
      <c r="DM44" s="101"/>
      <c r="DN44" s="103"/>
      <c r="DO44" s="104"/>
      <c r="DP44" s="104"/>
      <c r="DQ44" s="105"/>
      <c r="DR44" s="99"/>
      <c r="DS44" s="100"/>
      <c r="DT44" s="100"/>
      <c r="DU44" s="101"/>
      <c r="DV44" s="98"/>
      <c r="DW44" s="99"/>
      <c r="DX44" s="100"/>
      <c r="DY44" s="100"/>
      <c r="DZ44" s="100"/>
      <c r="EA44" s="100"/>
      <c r="EB44" s="102"/>
      <c r="EC44" s="1"/>
      <c r="ED44" s="98"/>
      <c r="EE44" s="98"/>
      <c r="EF44" s="98"/>
      <c r="EG44" s="98"/>
      <c r="EH44" s="98"/>
      <c r="EI44" s="98"/>
      <c r="EJ44" s="98"/>
      <c r="EK44" s="98"/>
      <c r="EL44" s="99"/>
      <c r="EM44" s="101"/>
      <c r="EN44" s="99"/>
      <c r="EO44" s="101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/>
      <c r="FF44" s="98"/>
      <c r="FG44" s="98"/>
      <c r="FH44" s="98"/>
      <c r="FI44" s="98"/>
      <c r="FJ44" s="98"/>
      <c r="FK44" s="98"/>
      <c r="FL44" s="98"/>
      <c r="FM44" s="99"/>
      <c r="FN44" s="100"/>
      <c r="FO44" s="100"/>
      <c r="FP44" s="101"/>
      <c r="FQ44" s="99"/>
      <c r="FR44" s="101"/>
      <c r="FS44" s="99"/>
      <c r="FT44" s="100"/>
      <c r="FU44" s="100"/>
      <c r="FV44" s="100"/>
      <c r="FW44" s="100"/>
      <c r="FX44" s="101"/>
      <c r="FY44" s="99"/>
      <c r="FZ44" s="101"/>
      <c r="GA44" s="99"/>
      <c r="GB44" s="100"/>
      <c r="GC44" s="100"/>
      <c r="GD44" s="101"/>
      <c r="GE44" s="98"/>
      <c r="GF44" s="98"/>
      <c r="GG44" s="98"/>
      <c r="GH44" s="99"/>
      <c r="GI44" s="100"/>
      <c r="GJ44" s="100"/>
      <c r="GK44" s="100"/>
      <c r="GL44" s="101"/>
      <c r="GM44" s="99"/>
      <c r="GN44" s="100"/>
      <c r="GO44" s="100"/>
      <c r="GP44" s="101"/>
      <c r="GQ44" s="98"/>
      <c r="GR44" s="99"/>
      <c r="GS44" s="100"/>
      <c r="GT44" s="101"/>
      <c r="GU44" s="1"/>
      <c r="GV44" s="98"/>
      <c r="GW44" s="98"/>
      <c r="GX44" s="98"/>
      <c r="GY44" s="98"/>
      <c r="GZ44" s="98"/>
      <c r="HA44" s="98"/>
      <c r="HB44" s="98"/>
      <c r="HC44" s="98"/>
      <c r="HD44" s="1"/>
      <c r="HE44" s="98"/>
      <c r="HF44" s="98"/>
      <c r="HG44" s="98"/>
      <c r="HH44" s="98"/>
      <c r="HI44" s="98"/>
      <c r="HJ44" s="98"/>
      <c r="HK44" s="99"/>
      <c r="HL44" s="101"/>
      <c r="HM44" s="1"/>
      <c r="HN44" s="99">
        <v>2899.02232</v>
      </c>
      <c r="HO44" s="100">
        <v>2879.8303599999999</v>
      </c>
      <c r="HP44" s="101">
        <v>885.37500999999997</v>
      </c>
    </row>
    <row r="45" spans="1:224" x14ac:dyDescent="0.3">
      <c r="A45" s="1"/>
      <c r="B45" s="97" t="s">
        <v>838</v>
      </c>
      <c r="C45" s="98"/>
      <c r="D45" s="99"/>
      <c r="E45" s="100"/>
      <c r="F45" s="100">
        <v>8.8258700000000001</v>
      </c>
      <c r="G45" s="101">
        <v>8.5166900000000005</v>
      </c>
      <c r="H45" s="99"/>
      <c r="I45" s="101"/>
      <c r="J45" s="99">
        <v>81.096100000000007</v>
      </c>
      <c r="K45" s="101"/>
      <c r="L45" s="99"/>
      <c r="M45" s="100"/>
      <c r="N45" s="100"/>
      <c r="O45" s="100"/>
      <c r="P45" s="100"/>
      <c r="Q45" s="100"/>
      <c r="R45" s="100"/>
      <c r="S45" s="101"/>
      <c r="T45" s="99"/>
      <c r="U45" s="100">
        <v>19.191960000000002</v>
      </c>
      <c r="V45" s="101">
        <v>1.0612699999999999</v>
      </c>
      <c r="W45" s="98"/>
      <c r="X45" s="99"/>
      <c r="Y45" s="100"/>
      <c r="Z45" s="101"/>
      <c r="AA45" s="99"/>
      <c r="AB45" s="100"/>
      <c r="AC45" s="100"/>
      <c r="AD45" s="100"/>
      <c r="AE45" s="100">
        <v>11.413130000000001</v>
      </c>
      <c r="AF45" s="100">
        <v>23.889150000000001</v>
      </c>
      <c r="AG45" s="101">
        <v>10.22284</v>
      </c>
      <c r="AH45" s="98"/>
      <c r="AI45" s="98"/>
      <c r="AJ45" s="98">
        <v>175.92341999999999</v>
      </c>
      <c r="AK45" s="99"/>
      <c r="AL45" s="101">
        <v>7.8466800000000001</v>
      </c>
      <c r="AM45" s="99"/>
      <c r="AN45" s="101"/>
      <c r="AO45" s="98"/>
      <c r="AP45" s="99"/>
      <c r="AQ45" s="101"/>
      <c r="AR45" s="98"/>
      <c r="AS45" s="98"/>
      <c r="AT45" s="98"/>
      <c r="AU45" s="99"/>
      <c r="AV45" s="100"/>
      <c r="AW45" s="101"/>
      <c r="AX45" s="99"/>
      <c r="AY45" s="100"/>
      <c r="AZ45" s="100"/>
      <c r="BA45" s="100"/>
      <c r="BB45" s="100"/>
      <c r="BC45" s="101"/>
      <c r="BD45" s="99"/>
      <c r="BE45" s="101"/>
      <c r="BF45" s="98"/>
      <c r="BG45" s="99"/>
      <c r="BH45" s="100">
        <v>184.87493000000001</v>
      </c>
      <c r="BI45" s="101"/>
      <c r="BJ45" s="99">
        <v>164.44227000000001</v>
      </c>
      <c r="BK45" s="100">
        <v>165.47058000000001</v>
      </c>
      <c r="BL45" s="100">
        <v>165.59853000000001</v>
      </c>
      <c r="BM45" s="100"/>
      <c r="BN45" s="100"/>
      <c r="BO45" s="100"/>
      <c r="BP45" s="100"/>
      <c r="BQ45" s="100"/>
      <c r="BR45" s="100"/>
      <c r="BS45" s="100">
        <v>36.281509999999997</v>
      </c>
      <c r="BT45" s="100">
        <v>206.49456000000001</v>
      </c>
      <c r="BU45" s="100">
        <v>206.11548999999999</v>
      </c>
      <c r="BV45" s="100">
        <v>205.99002999999999</v>
      </c>
      <c r="BW45" s="101"/>
      <c r="BX45" s="99">
        <v>17.41583</v>
      </c>
      <c r="BY45" s="101">
        <v>44.053669999999997</v>
      </c>
      <c r="BZ45" s="98"/>
      <c r="CA45" s="99"/>
      <c r="CB45" s="100"/>
      <c r="CC45" s="100"/>
      <c r="CD45" s="100"/>
      <c r="CE45" s="100"/>
      <c r="CF45" s="100">
        <v>118.14735</v>
      </c>
      <c r="CG45" s="100"/>
      <c r="CH45" s="100"/>
      <c r="CI45" s="100"/>
      <c r="CJ45" s="100"/>
      <c r="CK45" s="100"/>
      <c r="CL45" s="101">
        <v>191.19621000000001</v>
      </c>
      <c r="CM45" s="99">
        <v>180.55348000000001</v>
      </c>
      <c r="CN45" s="100">
        <v>180.52450999999999</v>
      </c>
      <c r="CO45" s="100">
        <v>181.33356000000001</v>
      </c>
      <c r="CP45" s="101">
        <v>181.02912000000001</v>
      </c>
      <c r="CQ45" s="99"/>
      <c r="CR45" s="101">
        <v>121.51358</v>
      </c>
      <c r="CS45" s="99"/>
      <c r="CT45" s="101"/>
      <c r="CU45" s="99"/>
      <c r="CV45" s="100"/>
      <c r="CW45" s="102"/>
      <c r="CX45" s="99"/>
      <c r="CY45" s="100"/>
      <c r="CZ45" s="100"/>
      <c r="DA45" s="101"/>
      <c r="DB45" s="99"/>
      <c r="DC45" s="100"/>
      <c r="DD45" s="100"/>
      <c r="DE45" s="100"/>
      <c r="DF45" s="100"/>
      <c r="DG45" s="100"/>
      <c r="DH45" s="100"/>
      <c r="DI45" s="100"/>
      <c r="DJ45" s="100"/>
      <c r="DK45" s="100"/>
      <c r="DL45" s="100"/>
      <c r="DM45" s="101"/>
      <c r="DN45" s="103"/>
      <c r="DO45" s="104"/>
      <c r="DP45" s="104"/>
      <c r="DQ45" s="105"/>
      <c r="DR45" s="99"/>
      <c r="DS45" s="100"/>
      <c r="DT45" s="100"/>
      <c r="DU45" s="101"/>
      <c r="DV45" s="98"/>
      <c r="DW45" s="99"/>
      <c r="DX45" s="100"/>
      <c r="DY45" s="100"/>
      <c r="DZ45" s="100"/>
      <c r="EA45" s="100"/>
      <c r="EB45" s="102"/>
      <c r="EC45" s="1"/>
      <c r="ED45" s="98"/>
      <c r="EE45" s="98"/>
      <c r="EF45" s="98"/>
      <c r="EG45" s="98"/>
      <c r="EH45" s="98"/>
      <c r="EI45" s="98"/>
      <c r="EJ45" s="98"/>
      <c r="EK45" s="98"/>
      <c r="EL45" s="99"/>
      <c r="EM45" s="101"/>
      <c r="EN45" s="99"/>
      <c r="EO45" s="101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9"/>
      <c r="FN45" s="100"/>
      <c r="FO45" s="100"/>
      <c r="FP45" s="101"/>
      <c r="FQ45" s="99"/>
      <c r="FR45" s="101"/>
      <c r="FS45" s="99"/>
      <c r="FT45" s="100"/>
      <c r="FU45" s="100"/>
      <c r="FV45" s="100"/>
      <c r="FW45" s="100"/>
      <c r="FX45" s="101"/>
      <c r="FY45" s="99"/>
      <c r="FZ45" s="101"/>
      <c r="GA45" s="99"/>
      <c r="GB45" s="100"/>
      <c r="GC45" s="100"/>
      <c r="GD45" s="101"/>
      <c r="GE45" s="98"/>
      <c r="GF45" s="98"/>
      <c r="GG45" s="98"/>
      <c r="GH45" s="99"/>
      <c r="GI45" s="100"/>
      <c r="GJ45" s="100"/>
      <c r="GK45" s="100"/>
      <c r="GL45" s="101"/>
      <c r="GM45" s="99"/>
      <c r="GN45" s="100"/>
      <c r="GO45" s="100"/>
      <c r="GP45" s="101"/>
      <c r="GQ45" s="98"/>
      <c r="GR45" s="99"/>
      <c r="GS45" s="100"/>
      <c r="GT45" s="101"/>
      <c r="GU45" s="1"/>
      <c r="GV45" s="98"/>
      <c r="GW45" s="98"/>
      <c r="GX45" s="98"/>
      <c r="GY45" s="98"/>
      <c r="GZ45" s="98"/>
      <c r="HA45" s="98"/>
      <c r="HB45" s="98"/>
      <c r="HC45" s="98"/>
      <c r="HD45" s="1"/>
      <c r="HE45" s="98"/>
      <c r="HF45" s="98"/>
      <c r="HG45" s="98"/>
      <c r="HH45" s="98"/>
      <c r="HI45" s="98"/>
      <c r="HJ45" s="98"/>
      <c r="HK45" s="99"/>
      <c r="HL45" s="101"/>
      <c r="HM45" s="1"/>
      <c r="HN45" s="99">
        <v>2899.02232</v>
      </c>
      <c r="HO45" s="100">
        <v>2879.8303599999999</v>
      </c>
      <c r="HP45" s="101">
        <v>885.37500999999997</v>
      </c>
    </row>
    <row r="46" spans="1:224" x14ac:dyDescent="0.3">
      <c r="A46" s="1"/>
      <c r="B46" s="97" t="s">
        <v>839</v>
      </c>
      <c r="C46" s="98"/>
      <c r="D46" s="99"/>
      <c r="E46" s="100"/>
      <c r="F46" s="100">
        <v>8.8258700000000001</v>
      </c>
      <c r="G46" s="101">
        <v>8.5166900000000005</v>
      </c>
      <c r="H46" s="99"/>
      <c r="I46" s="101"/>
      <c r="J46" s="99">
        <v>81.096100000000007</v>
      </c>
      <c r="K46" s="101"/>
      <c r="L46" s="99"/>
      <c r="M46" s="100"/>
      <c r="N46" s="100"/>
      <c r="O46" s="100"/>
      <c r="P46" s="100"/>
      <c r="Q46" s="100"/>
      <c r="R46" s="100"/>
      <c r="S46" s="101"/>
      <c r="T46" s="99"/>
      <c r="U46" s="100">
        <v>19.191960000000002</v>
      </c>
      <c r="V46" s="101">
        <v>1.0612699999999999</v>
      </c>
      <c r="W46" s="98"/>
      <c r="X46" s="99"/>
      <c r="Y46" s="100"/>
      <c r="Z46" s="101"/>
      <c r="AA46" s="99"/>
      <c r="AB46" s="100"/>
      <c r="AC46" s="100"/>
      <c r="AD46" s="100"/>
      <c r="AE46" s="100">
        <v>11.413130000000001</v>
      </c>
      <c r="AF46" s="100">
        <v>23.889150000000001</v>
      </c>
      <c r="AG46" s="101">
        <v>10.22284</v>
      </c>
      <c r="AH46" s="98"/>
      <c r="AI46" s="98"/>
      <c r="AJ46" s="98">
        <v>175.92341999999999</v>
      </c>
      <c r="AK46" s="99"/>
      <c r="AL46" s="101">
        <v>7.8466800000000001</v>
      </c>
      <c r="AM46" s="99"/>
      <c r="AN46" s="101"/>
      <c r="AO46" s="98"/>
      <c r="AP46" s="99"/>
      <c r="AQ46" s="101"/>
      <c r="AR46" s="98"/>
      <c r="AS46" s="98"/>
      <c r="AT46" s="98"/>
      <c r="AU46" s="99"/>
      <c r="AV46" s="100"/>
      <c r="AW46" s="101"/>
      <c r="AX46" s="99"/>
      <c r="AY46" s="100"/>
      <c r="AZ46" s="100"/>
      <c r="BA46" s="100"/>
      <c r="BB46" s="100"/>
      <c r="BC46" s="101"/>
      <c r="BD46" s="99"/>
      <c r="BE46" s="101"/>
      <c r="BF46" s="98"/>
      <c r="BG46" s="99"/>
      <c r="BH46" s="100">
        <v>184.87493000000001</v>
      </c>
      <c r="BI46" s="101"/>
      <c r="BJ46" s="99">
        <v>164.44227000000001</v>
      </c>
      <c r="BK46" s="100">
        <v>165.47058000000001</v>
      </c>
      <c r="BL46" s="100">
        <v>165.59853000000001</v>
      </c>
      <c r="BM46" s="100"/>
      <c r="BN46" s="100"/>
      <c r="BO46" s="100"/>
      <c r="BP46" s="100"/>
      <c r="BQ46" s="100"/>
      <c r="BR46" s="100"/>
      <c r="BS46" s="100">
        <v>36.281509999999997</v>
      </c>
      <c r="BT46" s="100">
        <v>206.49456000000001</v>
      </c>
      <c r="BU46" s="100">
        <v>206.11548999999999</v>
      </c>
      <c r="BV46" s="100">
        <v>205.99002999999999</v>
      </c>
      <c r="BW46" s="101"/>
      <c r="BX46" s="99">
        <v>17.41583</v>
      </c>
      <c r="BY46" s="101">
        <v>44.053669999999997</v>
      </c>
      <c r="BZ46" s="98"/>
      <c r="CA46" s="99"/>
      <c r="CB46" s="100"/>
      <c r="CC46" s="100"/>
      <c r="CD46" s="100"/>
      <c r="CE46" s="100"/>
      <c r="CF46" s="100">
        <v>118.14735</v>
      </c>
      <c r="CG46" s="100"/>
      <c r="CH46" s="100"/>
      <c r="CI46" s="100"/>
      <c r="CJ46" s="100"/>
      <c r="CK46" s="100"/>
      <c r="CL46" s="101">
        <v>191.19621000000001</v>
      </c>
      <c r="CM46" s="99">
        <v>180.55348000000001</v>
      </c>
      <c r="CN46" s="100">
        <v>180.52450999999999</v>
      </c>
      <c r="CO46" s="100">
        <v>181.33356000000001</v>
      </c>
      <c r="CP46" s="101">
        <v>181.02912000000001</v>
      </c>
      <c r="CQ46" s="99"/>
      <c r="CR46" s="101">
        <v>121.51358</v>
      </c>
      <c r="CS46" s="99"/>
      <c r="CT46" s="101"/>
      <c r="CU46" s="99"/>
      <c r="CV46" s="100"/>
      <c r="CW46" s="102"/>
      <c r="CX46" s="99"/>
      <c r="CY46" s="100"/>
      <c r="CZ46" s="100"/>
      <c r="DA46" s="101"/>
      <c r="DB46" s="99"/>
      <c r="DC46" s="100"/>
      <c r="DD46" s="100"/>
      <c r="DE46" s="100"/>
      <c r="DF46" s="100"/>
      <c r="DG46" s="100"/>
      <c r="DH46" s="100"/>
      <c r="DI46" s="100"/>
      <c r="DJ46" s="100"/>
      <c r="DK46" s="100"/>
      <c r="DL46" s="100"/>
      <c r="DM46" s="101"/>
      <c r="DN46" s="103"/>
      <c r="DO46" s="104"/>
      <c r="DP46" s="104"/>
      <c r="DQ46" s="105"/>
      <c r="DR46" s="99"/>
      <c r="DS46" s="100"/>
      <c r="DT46" s="100"/>
      <c r="DU46" s="101"/>
      <c r="DV46" s="98"/>
      <c r="DW46" s="99"/>
      <c r="DX46" s="100"/>
      <c r="DY46" s="100"/>
      <c r="DZ46" s="100"/>
      <c r="EA46" s="100"/>
      <c r="EB46" s="102"/>
      <c r="EC46" s="1"/>
      <c r="ED46" s="98"/>
      <c r="EE46" s="98"/>
      <c r="EF46" s="98"/>
      <c r="EG46" s="98"/>
      <c r="EH46" s="98"/>
      <c r="EI46" s="98"/>
      <c r="EJ46" s="98"/>
      <c r="EK46" s="98"/>
      <c r="EL46" s="99"/>
      <c r="EM46" s="101"/>
      <c r="EN46" s="99"/>
      <c r="EO46" s="101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9"/>
      <c r="FN46" s="100"/>
      <c r="FO46" s="100"/>
      <c r="FP46" s="101"/>
      <c r="FQ46" s="99"/>
      <c r="FR46" s="101"/>
      <c r="FS46" s="99"/>
      <c r="FT46" s="100"/>
      <c r="FU46" s="100"/>
      <c r="FV46" s="100"/>
      <c r="FW46" s="100"/>
      <c r="FX46" s="101"/>
      <c r="FY46" s="99"/>
      <c r="FZ46" s="101"/>
      <c r="GA46" s="99"/>
      <c r="GB46" s="100"/>
      <c r="GC46" s="100"/>
      <c r="GD46" s="101"/>
      <c r="GE46" s="98"/>
      <c r="GF46" s="98"/>
      <c r="GG46" s="98"/>
      <c r="GH46" s="99"/>
      <c r="GI46" s="100"/>
      <c r="GJ46" s="100"/>
      <c r="GK46" s="100"/>
      <c r="GL46" s="101"/>
      <c r="GM46" s="99"/>
      <c r="GN46" s="100"/>
      <c r="GO46" s="100"/>
      <c r="GP46" s="101"/>
      <c r="GQ46" s="98"/>
      <c r="GR46" s="99"/>
      <c r="GS46" s="100"/>
      <c r="GT46" s="101"/>
      <c r="GU46" s="1"/>
      <c r="GV46" s="98"/>
      <c r="GW46" s="98"/>
      <c r="GX46" s="98"/>
      <c r="GY46" s="98"/>
      <c r="GZ46" s="98"/>
      <c r="HA46" s="98"/>
      <c r="HB46" s="98"/>
      <c r="HC46" s="98"/>
      <c r="HD46" s="1"/>
      <c r="HE46" s="98"/>
      <c r="HF46" s="98"/>
      <c r="HG46" s="98"/>
      <c r="HH46" s="98"/>
      <c r="HI46" s="98"/>
      <c r="HJ46" s="98"/>
      <c r="HK46" s="99"/>
      <c r="HL46" s="101"/>
      <c r="HM46" s="1"/>
      <c r="HN46" s="99">
        <v>2899.02232</v>
      </c>
      <c r="HO46" s="100">
        <v>2879.8303599999999</v>
      </c>
      <c r="HP46" s="101">
        <v>885.37500999999997</v>
      </c>
    </row>
    <row r="47" spans="1:224" x14ac:dyDescent="0.3">
      <c r="A47" s="1"/>
      <c r="B47" s="97" t="s">
        <v>840</v>
      </c>
      <c r="C47" s="98"/>
      <c r="D47" s="99"/>
      <c r="E47" s="100"/>
      <c r="F47" s="100">
        <v>8.8258700000000001</v>
      </c>
      <c r="G47" s="101">
        <v>8.5166900000000005</v>
      </c>
      <c r="H47" s="99"/>
      <c r="I47" s="101"/>
      <c r="J47" s="99">
        <v>81.096100000000007</v>
      </c>
      <c r="K47" s="101"/>
      <c r="L47" s="99"/>
      <c r="M47" s="100"/>
      <c r="N47" s="100"/>
      <c r="O47" s="100"/>
      <c r="P47" s="100"/>
      <c r="Q47" s="100"/>
      <c r="R47" s="100"/>
      <c r="S47" s="101"/>
      <c r="T47" s="99"/>
      <c r="U47" s="100">
        <v>19.191960000000002</v>
      </c>
      <c r="V47" s="101">
        <v>1.0612699999999999</v>
      </c>
      <c r="W47" s="98"/>
      <c r="X47" s="99"/>
      <c r="Y47" s="100"/>
      <c r="Z47" s="101"/>
      <c r="AA47" s="99"/>
      <c r="AB47" s="100"/>
      <c r="AC47" s="100"/>
      <c r="AD47" s="100"/>
      <c r="AE47" s="100">
        <v>11.413130000000001</v>
      </c>
      <c r="AF47" s="100">
        <v>23.889150000000001</v>
      </c>
      <c r="AG47" s="101">
        <v>10.22284</v>
      </c>
      <c r="AH47" s="98"/>
      <c r="AI47" s="98"/>
      <c r="AJ47" s="98">
        <v>175.92341999999999</v>
      </c>
      <c r="AK47" s="99"/>
      <c r="AL47" s="101">
        <v>7.8466800000000001</v>
      </c>
      <c r="AM47" s="99"/>
      <c r="AN47" s="101"/>
      <c r="AO47" s="98"/>
      <c r="AP47" s="99"/>
      <c r="AQ47" s="101"/>
      <c r="AR47" s="98"/>
      <c r="AS47" s="98"/>
      <c r="AT47" s="98"/>
      <c r="AU47" s="99"/>
      <c r="AV47" s="100"/>
      <c r="AW47" s="101"/>
      <c r="AX47" s="99"/>
      <c r="AY47" s="100"/>
      <c r="AZ47" s="100"/>
      <c r="BA47" s="100"/>
      <c r="BB47" s="100"/>
      <c r="BC47" s="101"/>
      <c r="BD47" s="99"/>
      <c r="BE47" s="101"/>
      <c r="BF47" s="98"/>
      <c r="BG47" s="99"/>
      <c r="BH47" s="100">
        <v>184.87493000000001</v>
      </c>
      <c r="BI47" s="101"/>
      <c r="BJ47" s="99">
        <v>164.44227000000001</v>
      </c>
      <c r="BK47" s="100">
        <v>165.47058000000001</v>
      </c>
      <c r="BL47" s="100">
        <v>165.59853000000001</v>
      </c>
      <c r="BM47" s="100"/>
      <c r="BN47" s="100"/>
      <c r="BO47" s="100"/>
      <c r="BP47" s="100"/>
      <c r="BQ47" s="100"/>
      <c r="BR47" s="100"/>
      <c r="BS47" s="100">
        <v>36.281509999999997</v>
      </c>
      <c r="BT47" s="100">
        <v>206.49456000000001</v>
      </c>
      <c r="BU47" s="100">
        <v>206.11548999999999</v>
      </c>
      <c r="BV47" s="100">
        <v>205.99002999999999</v>
      </c>
      <c r="BW47" s="101"/>
      <c r="BX47" s="99">
        <v>17.41583</v>
      </c>
      <c r="BY47" s="101">
        <v>44.053669999999997</v>
      </c>
      <c r="BZ47" s="98"/>
      <c r="CA47" s="99"/>
      <c r="CB47" s="100"/>
      <c r="CC47" s="100"/>
      <c r="CD47" s="100"/>
      <c r="CE47" s="100"/>
      <c r="CF47" s="100">
        <v>118.14735</v>
      </c>
      <c r="CG47" s="100"/>
      <c r="CH47" s="100"/>
      <c r="CI47" s="100"/>
      <c r="CJ47" s="100"/>
      <c r="CK47" s="100"/>
      <c r="CL47" s="101">
        <v>191.19621000000001</v>
      </c>
      <c r="CM47" s="99">
        <v>180.55348000000001</v>
      </c>
      <c r="CN47" s="100">
        <v>180.52450999999999</v>
      </c>
      <c r="CO47" s="100">
        <v>181.33356000000001</v>
      </c>
      <c r="CP47" s="101">
        <v>181.02912000000001</v>
      </c>
      <c r="CQ47" s="99"/>
      <c r="CR47" s="101">
        <v>121.51358</v>
      </c>
      <c r="CS47" s="99"/>
      <c r="CT47" s="101"/>
      <c r="CU47" s="99"/>
      <c r="CV47" s="100"/>
      <c r="CW47" s="102"/>
      <c r="CX47" s="99"/>
      <c r="CY47" s="100"/>
      <c r="CZ47" s="100"/>
      <c r="DA47" s="101"/>
      <c r="DB47" s="99"/>
      <c r="DC47" s="100"/>
      <c r="DD47" s="100"/>
      <c r="DE47" s="100"/>
      <c r="DF47" s="100"/>
      <c r="DG47" s="100"/>
      <c r="DH47" s="100"/>
      <c r="DI47" s="100"/>
      <c r="DJ47" s="100"/>
      <c r="DK47" s="100"/>
      <c r="DL47" s="100"/>
      <c r="DM47" s="101"/>
      <c r="DN47" s="103"/>
      <c r="DO47" s="104"/>
      <c r="DP47" s="104"/>
      <c r="DQ47" s="105"/>
      <c r="DR47" s="99"/>
      <c r="DS47" s="100"/>
      <c r="DT47" s="100"/>
      <c r="DU47" s="101"/>
      <c r="DV47" s="98"/>
      <c r="DW47" s="99"/>
      <c r="DX47" s="100"/>
      <c r="DY47" s="100"/>
      <c r="DZ47" s="100"/>
      <c r="EA47" s="100"/>
      <c r="EB47" s="102"/>
      <c r="EC47" s="1"/>
      <c r="ED47" s="98"/>
      <c r="EE47" s="98"/>
      <c r="EF47" s="98"/>
      <c r="EG47" s="98"/>
      <c r="EH47" s="98"/>
      <c r="EI47" s="98"/>
      <c r="EJ47" s="98"/>
      <c r="EK47" s="98"/>
      <c r="EL47" s="99"/>
      <c r="EM47" s="101"/>
      <c r="EN47" s="99"/>
      <c r="EO47" s="101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9"/>
      <c r="FN47" s="100"/>
      <c r="FO47" s="100"/>
      <c r="FP47" s="101"/>
      <c r="FQ47" s="99"/>
      <c r="FR47" s="101"/>
      <c r="FS47" s="99"/>
      <c r="FT47" s="100"/>
      <c r="FU47" s="100"/>
      <c r="FV47" s="100"/>
      <c r="FW47" s="100"/>
      <c r="FX47" s="101"/>
      <c r="FY47" s="99"/>
      <c r="FZ47" s="101"/>
      <c r="GA47" s="99"/>
      <c r="GB47" s="100"/>
      <c r="GC47" s="100"/>
      <c r="GD47" s="101"/>
      <c r="GE47" s="98"/>
      <c r="GF47" s="98"/>
      <c r="GG47" s="98"/>
      <c r="GH47" s="99"/>
      <c r="GI47" s="100"/>
      <c r="GJ47" s="100"/>
      <c r="GK47" s="100"/>
      <c r="GL47" s="101"/>
      <c r="GM47" s="99"/>
      <c r="GN47" s="100"/>
      <c r="GO47" s="100"/>
      <c r="GP47" s="101"/>
      <c r="GQ47" s="98"/>
      <c r="GR47" s="99"/>
      <c r="GS47" s="100"/>
      <c r="GT47" s="101"/>
      <c r="GU47" s="1"/>
      <c r="GV47" s="98"/>
      <c r="GW47" s="98"/>
      <c r="GX47" s="98"/>
      <c r="GY47" s="98"/>
      <c r="GZ47" s="98"/>
      <c r="HA47" s="98"/>
      <c r="HB47" s="98"/>
      <c r="HC47" s="98"/>
      <c r="HD47" s="1"/>
      <c r="HE47" s="98"/>
      <c r="HF47" s="98"/>
      <c r="HG47" s="98"/>
      <c r="HH47" s="98"/>
      <c r="HI47" s="98"/>
      <c r="HJ47" s="98"/>
      <c r="HK47" s="99"/>
      <c r="HL47" s="101"/>
      <c r="HM47" s="1"/>
      <c r="HN47" s="99">
        <v>2899.02232</v>
      </c>
      <c r="HO47" s="100">
        <v>2879.8303599999999</v>
      </c>
      <c r="HP47" s="101">
        <v>885.37500999999997</v>
      </c>
    </row>
    <row r="48" spans="1:224" x14ac:dyDescent="0.3">
      <c r="A48" s="1"/>
      <c r="B48" s="97" t="s">
        <v>841</v>
      </c>
      <c r="C48" s="98"/>
      <c r="D48" s="99"/>
      <c r="E48" s="100"/>
      <c r="F48" s="100">
        <v>8.8258700000000001</v>
      </c>
      <c r="G48" s="101">
        <v>8.5166900000000005</v>
      </c>
      <c r="H48" s="99"/>
      <c r="I48" s="101"/>
      <c r="J48" s="99">
        <v>81.096100000000007</v>
      </c>
      <c r="K48" s="101"/>
      <c r="L48" s="99"/>
      <c r="M48" s="100"/>
      <c r="N48" s="100"/>
      <c r="O48" s="100"/>
      <c r="P48" s="100"/>
      <c r="Q48" s="100"/>
      <c r="R48" s="100"/>
      <c r="S48" s="101"/>
      <c r="T48" s="99"/>
      <c r="U48" s="100">
        <v>19.191960000000002</v>
      </c>
      <c r="V48" s="101">
        <v>1.0612699999999999</v>
      </c>
      <c r="W48" s="98"/>
      <c r="X48" s="99"/>
      <c r="Y48" s="100"/>
      <c r="Z48" s="101"/>
      <c r="AA48" s="99"/>
      <c r="AB48" s="100"/>
      <c r="AC48" s="100"/>
      <c r="AD48" s="100"/>
      <c r="AE48" s="100">
        <v>11.413130000000001</v>
      </c>
      <c r="AF48" s="100">
        <v>23.889150000000001</v>
      </c>
      <c r="AG48" s="101">
        <v>10.22284</v>
      </c>
      <c r="AH48" s="98"/>
      <c r="AI48" s="98"/>
      <c r="AJ48" s="98">
        <v>175.92341999999999</v>
      </c>
      <c r="AK48" s="99"/>
      <c r="AL48" s="101">
        <v>7.8466800000000001</v>
      </c>
      <c r="AM48" s="99"/>
      <c r="AN48" s="101"/>
      <c r="AO48" s="98"/>
      <c r="AP48" s="99"/>
      <c r="AQ48" s="101"/>
      <c r="AR48" s="98"/>
      <c r="AS48" s="98"/>
      <c r="AT48" s="98"/>
      <c r="AU48" s="99"/>
      <c r="AV48" s="100"/>
      <c r="AW48" s="101"/>
      <c r="AX48" s="99"/>
      <c r="AY48" s="100"/>
      <c r="AZ48" s="100"/>
      <c r="BA48" s="100"/>
      <c r="BB48" s="100"/>
      <c r="BC48" s="101"/>
      <c r="BD48" s="99"/>
      <c r="BE48" s="101"/>
      <c r="BF48" s="98"/>
      <c r="BG48" s="99"/>
      <c r="BH48" s="100">
        <v>184.87493000000001</v>
      </c>
      <c r="BI48" s="101"/>
      <c r="BJ48" s="99">
        <v>164.44227000000001</v>
      </c>
      <c r="BK48" s="100">
        <v>165.47058000000001</v>
      </c>
      <c r="BL48" s="100">
        <v>165.59853000000001</v>
      </c>
      <c r="BM48" s="100"/>
      <c r="BN48" s="100"/>
      <c r="BO48" s="100"/>
      <c r="BP48" s="100"/>
      <c r="BQ48" s="100"/>
      <c r="BR48" s="100"/>
      <c r="BS48" s="100">
        <v>36.281509999999997</v>
      </c>
      <c r="BT48" s="100">
        <v>206.49456000000001</v>
      </c>
      <c r="BU48" s="100">
        <v>206.11548999999999</v>
      </c>
      <c r="BV48" s="100">
        <v>205.99002999999999</v>
      </c>
      <c r="BW48" s="101"/>
      <c r="BX48" s="99">
        <v>17.41583</v>
      </c>
      <c r="BY48" s="101">
        <v>44.053669999999997</v>
      </c>
      <c r="BZ48" s="98"/>
      <c r="CA48" s="99"/>
      <c r="CB48" s="100"/>
      <c r="CC48" s="100"/>
      <c r="CD48" s="100"/>
      <c r="CE48" s="100"/>
      <c r="CF48" s="100">
        <v>118.14735</v>
      </c>
      <c r="CG48" s="100"/>
      <c r="CH48" s="100"/>
      <c r="CI48" s="100"/>
      <c r="CJ48" s="100"/>
      <c r="CK48" s="100"/>
      <c r="CL48" s="101">
        <v>191.19621000000001</v>
      </c>
      <c r="CM48" s="99">
        <v>180.55348000000001</v>
      </c>
      <c r="CN48" s="100">
        <v>180.52450999999999</v>
      </c>
      <c r="CO48" s="100">
        <v>181.33356000000001</v>
      </c>
      <c r="CP48" s="101">
        <v>181.02912000000001</v>
      </c>
      <c r="CQ48" s="99"/>
      <c r="CR48" s="101">
        <v>121.51358</v>
      </c>
      <c r="CS48" s="99"/>
      <c r="CT48" s="101"/>
      <c r="CU48" s="99"/>
      <c r="CV48" s="100"/>
      <c r="CW48" s="102"/>
      <c r="CX48" s="99"/>
      <c r="CY48" s="100"/>
      <c r="CZ48" s="100"/>
      <c r="DA48" s="101"/>
      <c r="DB48" s="99"/>
      <c r="DC48" s="100"/>
      <c r="DD48" s="100"/>
      <c r="DE48" s="100"/>
      <c r="DF48" s="100"/>
      <c r="DG48" s="100"/>
      <c r="DH48" s="100"/>
      <c r="DI48" s="100"/>
      <c r="DJ48" s="100"/>
      <c r="DK48" s="100"/>
      <c r="DL48" s="100"/>
      <c r="DM48" s="101"/>
      <c r="DN48" s="103"/>
      <c r="DO48" s="104"/>
      <c r="DP48" s="104"/>
      <c r="DQ48" s="105"/>
      <c r="DR48" s="99"/>
      <c r="DS48" s="100"/>
      <c r="DT48" s="100"/>
      <c r="DU48" s="101"/>
      <c r="DV48" s="98"/>
      <c r="DW48" s="99"/>
      <c r="DX48" s="100"/>
      <c r="DY48" s="100"/>
      <c r="DZ48" s="100"/>
      <c r="EA48" s="100"/>
      <c r="EB48" s="102"/>
      <c r="EC48" s="1"/>
      <c r="ED48" s="98"/>
      <c r="EE48" s="98"/>
      <c r="EF48" s="98"/>
      <c r="EG48" s="98"/>
      <c r="EH48" s="98"/>
      <c r="EI48" s="98"/>
      <c r="EJ48" s="98"/>
      <c r="EK48" s="98"/>
      <c r="EL48" s="99"/>
      <c r="EM48" s="101"/>
      <c r="EN48" s="99"/>
      <c r="EO48" s="101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9"/>
      <c r="FN48" s="100"/>
      <c r="FO48" s="100"/>
      <c r="FP48" s="101"/>
      <c r="FQ48" s="99"/>
      <c r="FR48" s="101"/>
      <c r="FS48" s="99"/>
      <c r="FT48" s="100"/>
      <c r="FU48" s="100"/>
      <c r="FV48" s="100"/>
      <c r="FW48" s="100"/>
      <c r="FX48" s="101"/>
      <c r="FY48" s="99"/>
      <c r="FZ48" s="101"/>
      <c r="GA48" s="99"/>
      <c r="GB48" s="100"/>
      <c r="GC48" s="100"/>
      <c r="GD48" s="101"/>
      <c r="GE48" s="98"/>
      <c r="GF48" s="98"/>
      <c r="GG48" s="98"/>
      <c r="GH48" s="99"/>
      <c r="GI48" s="100"/>
      <c r="GJ48" s="100"/>
      <c r="GK48" s="100"/>
      <c r="GL48" s="101"/>
      <c r="GM48" s="99"/>
      <c r="GN48" s="100"/>
      <c r="GO48" s="100"/>
      <c r="GP48" s="101"/>
      <c r="GQ48" s="98"/>
      <c r="GR48" s="99"/>
      <c r="GS48" s="100"/>
      <c r="GT48" s="101"/>
      <c r="GU48" s="1"/>
      <c r="GV48" s="98"/>
      <c r="GW48" s="98"/>
      <c r="GX48" s="98"/>
      <c r="GY48" s="98"/>
      <c r="GZ48" s="98"/>
      <c r="HA48" s="98"/>
      <c r="HB48" s="98"/>
      <c r="HC48" s="98"/>
      <c r="HD48" s="1"/>
      <c r="HE48" s="98"/>
      <c r="HF48" s="98"/>
      <c r="HG48" s="98"/>
      <c r="HH48" s="98"/>
      <c r="HI48" s="98"/>
      <c r="HJ48" s="98"/>
      <c r="HK48" s="99"/>
      <c r="HL48" s="101"/>
      <c r="HM48" s="1"/>
      <c r="HN48" s="99">
        <v>2899.02232</v>
      </c>
      <c r="HO48" s="100">
        <v>2879.8303599999999</v>
      </c>
      <c r="HP48" s="101">
        <v>885.37500999999997</v>
      </c>
    </row>
    <row r="49" spans="1:224" x14ac:dyDescent="0.3">
      <c r="A49" s="1"/>
      <c r="B49" s="97" t="s">
        <v>842</v>
      </c>
      <c r="C49" s="98"/>
      <c r="D49" s="99"/>
      <c r="E49" s="100"/>
      <c r="F49" s="100">
        <v>8.8258700000000001</v>
      </c>
      <c r="G49" s="101">
        <v>8.5166900000000005</v>
      </c>
      <c r="H49" s="99"/>
      <c r="I49" s="101"/>
      <c r="J49" s="99">
        <v>81.096100000000007</v>
      </c>
      <c r="K49" s="101"/>
      <c r="L49" s="99"/>
      <c r="M49" s="100"/>
      <c r="N49" s="100"/>
      <c r="O49" s="100"/>
      <c r="P49" s="100"/>
      <c r="Q49" s="100"/>
      <c r="R49" s="100"/>
      <c r="S49" s="101"/>
      <c r="T49" s="99"/>
      <c r="U49" s="100">
        <v>19.191960000000002</v>
      </c>
      <c r="V49" s="101">
        <v>1.0612699999999999</v>
      </c>
      <c r="W49" s="98"/>
      <c r="X49" s="99"/>
      <c r="Y49" s="100"/>
      <c r="Z49" s="101"/>
      <c r="AA49" s="99"/>
      <c r="AB49" s="100"/>
      <c r="AC49" s="100"/>
      <c r="AD49" s="100"/>
      <c r="AE49" s="100">
        <v>11.413130000000001</v>
      </c>
      <c r="AF49" s="100">
        <v>23.889150000000001</v>
      </c>
      <c r="AG49" s="101">
        <v>10.22284</v>
      </c>
      <c r="AH49" s="98"/>
      <c r="AI49" s="98"/>
      <c r="AJ49" s="98">
        <v>175.92341999999999</v>
      </c>
      <c r="AK49" s="99"/>
      <c r="AL49" s="101">
        <v>7.8466800000000001</v>
      </c>
      <c r="AM49" s="99"/>
      <c r="AN49" s="101"/>
      <c r="AO49" s="98"/>
      <c r="AP49" s="99"/>
      <c r="AQ49" s="101"/>
      <c r="AR49" s="98"/>
      <c r="AS49" s="98"/>
      <c r="AT49" s="98"/>
      <c r="AU49" s="99"/>
      <c r="AV49" s="100"/>
      <c r="AW49" s="101"/>
      <c r="AX49" s="99"/>
      <c r="AY49" s="100"/>
      <c r="AZ49" s="100"/>
      <c r="BA49" s="100"/>
      <c r="BB49" s="100"/>
      <c r="BC49" s="101"/>
      <c r="BD49" s="99"/>
      <c r="BE49" s="101"/>
      <c r="BF49" s="98"/>
      <c r="BG49" s="99"/>
      <c r="BH49" s="100">
        <v>184.87493000000001</v>
      </c>
      <c r="BI49" s="101"/>
      <c r="BJ49" s="99">
        <v>164.44227000000001</v>
      </c>
      <c r="BK49" s="100">
        <v>165.47058000000001</v>
      </c>
      <c r="BL49" s="100">
        <v>165.59853000000001</v>
      </c>
      <c r="BM49" s="100"/>
      <c r="BN49" s="100"/>
      <c r="BO49" s="100"/>
      <c r="BP49" s="100"/>
      <c r="BQ49" s="100"/>
      <c r="BR49" s="100"/>
      <c r="BS49" s="100">
        <v>36.281509999999997</v>
      </c>
      <c r="BT49" s="100">
        <v>206.49456000000001</v>
      </c>
      <c r="BU49" s="100">
        <v>206.11548999999999</v>
      </c>
      <c r="BV49" s="100">
        <v>205.99002999999999</v>
      </c>
      <c r="BW49" s="101"/>
      <c r="BX49" s="99">
        <v>17.41583</v>
      </c>
      <c r="BY49" s="101">
        <v>44.053669999999997</v>
      </c>
      <c r="BZ49" s="98"/>
      <c r="CA49" s="99"/>
      <c r="CB49" s="100"/>
      <c r="CC49" s="100"/>
      <c r="CD49" s="100"/>
      <c r="CE49" s="100"/>
      <c r="CF49" s="100">
        <v>118.14735</v>
      </c>
      <c r="CG49" s="100"/>
      <c r="CH49" s="100"/>
      <c r="CI49" s="100"/>
      <c r="CJ49" s="100"/>
      <c r="CK49" s="100"/>
      <c r="CL49" s="101">
        <v>191.19621000000001</v>
      </c>
      <c r="CM49" s="99">
        <v>180.55348000000001</v>
      </c>
      <c r="CN49" s="100">
        <v>180.52450999999999</v>
      </c>
      <c r="CO49" s="100">
        <v>181.33356000000001</v>
      </c>
      <c r="CP49" s="101">
        <v>181.02912000000001</v>
      </c>
      <c r="CQ49" s="99"/>
      <c r="CR49" s="101">
        <v>121.51358</v>
      </c>
      <c r="CS49" s="99"/>
      <c r="CT49" s="101"/>
      <c r="CU49" s="99"/>
      <c r="CV49" s="100"/>
      <c r="CW49" s="102"/>
      <c r="CX49" s="99"/>
      <c r="CY49" s="100"/>
      <c r="CZ49" s="100"/>
      <c r="DA49" s="101"/>
      <c r="DB49" s="99"/>
      <c r="DC49" s="100"/>
      <c r="DD49" s="100"/>
      <c r="DE49" s="100"/>
      <c r="DF49" s="100"/>
      <c r="DG49" s="100"/>
      <c r="DH49" s="100"/>
      <c r="DI49" s="100"/>
      <c r="DJ49" s="100"/>
      <c r="DK49" s="100"/>
      <c r="DL49" s="100"/>
      <c r="DM49" s="101"/>
      <c r="DN49" s="103"/>
      <c r="DO49" s="104"/>
      <c r="DP49" s="104"/>
      <c r="DQ49" s="105"/>
      <c r="DR49" s="99"/>
      <c r="DS49" s="100"/>
      <c r="DT49" s="100"/>
      <c r="DU49" s="101"/>
      <c r="DV49" s="98"/>
      <c r="DW49" s="99"/>
      <c r="DX49" s="100"/>
      <c r="DY49" s="100"/>
      <c r="DZ49" s="100"/>
      <c r="EA49" s="100"/>
      <c r="EB49" s="102"/>
      <c r="EC49" s="1"/>
      <c r="ED49" s="98"/>
      <c r="EE49" s="98"/>
      <c r="EF49" s="98"/>
      <c r="EG49" s="98"/>
      <c r="EH49" s="98"/>
      <c r="EI49" s="98"/>
      <c r="EJ49" s="98"/>
      <c r="EK49" s="98"/>
      <c r="EL49" s="99"/>
      <c r="EM49" s="101"/>
      <c r="EN49" s="99"/>
      <c r="EO49" s="101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9"/>
      <c r="FN49" s="100"/>
      <c r="FO49" s="100"/>
      <c r="FP49" s="101"/>
      <c r="FQ49" s="99"/>
      <c r="FR49" s="101"/>
      <c r="FS49" s="99"/>
      <c r="FT49" s="100"/>
      <c r="FU49" s="100"/>
      <c r="FV49" s="100"/>
      <c r="FW49" s="100"/>
      <c r="FX49" s="101"/>
      <c r="FY49" s="99"/>
      <c r="FZ49" s="101"/>
      <c r="GA49" s="99"/>
      <c r="GB49" s="100"/>
      <c r="GC49" s="100"/>
      <c r="GD49" s="101"/>
      <c r="GE49" s="98"/>
      <c r="GF49" s="98"/>
      <c r="GG49" s="98"/>
      <c r="GH49" s="99"/>
      <c r="GI49" s="100"/>
      <c r="GJ49" s="100"/>
      <c r="GK49" s="100"/>
      <c r="GL49" s="101"/>
      <c r="GM49" s="99"/>
      <c r="GN49" s="100"/>
      <c r="GO49" s="100"/>
      <c r="GP49" s="101"/>
      <c r="GQ49" s="98"/>
      <c r="GR49" s="99"/>
      <c r="GS49" s="100"/>
      <c r="GT49" s="101"/>
      <c r="GU49" s="1"/>
      <c r="GV49" s="98"/>
      <c r="GW49" s="98"/>
      <c r="GX49" s="98"/>
      <c r="GY49" s="98"/>
      <c r="GZ49" s="98"/>
      <c r="HA49" s="98"/>
      <c r="HB49" s="98"/>
      <c r="HC49" s="98"/>
      <c r="HD49" s="1"/>
      <c r="HE49" s="98"/>
      <c r="HF49" s="98"/>
      <c r="HG49" s="98"/>
      <c r="HH49" s="98"/>
      <c r="HI49" s="98"/>
      <c r="HJ49" s="98"/>
      <c r="HK49" s="99"/>
      <c r="HL49" s="101"/>
      <c r="HM49" s="1"/>
      <c r="HN49" s="99">
        <v>2899.02232</v>
      </c>
      <c r="HO49" s="100">
        <v>2879.8303599999999</v>
      </c>
      <c r="HP49" s="101">
        <v>885.37500999999997</v>
      </c>
    </row>
    <row r="50" spans="1:224" x14ac:dyDescent="0.3">
      <c r="A50" s="1"/>
      <c r="B50" s="97" t="s">
        <v>843</v>
      </c>
      <c r="C50" s="98"/>
      <c r="D50" s="99"/>
      <c r="E50" s="100"/>
      <c r="F50" s="100">
        <v>8.8258700000000001</v>
      </c>
      <c r="G50" s="101">
        <v>8.5166900000000005</v>
      </c>
      <c r="H50" s="99"/>
      <c r="I50" s="101"/>
      <c r="J50" s="99">
        <v>81.096100000000007</v>
      </c>
      <c r="K50" s="101"/>
      <c r="L50" s="99"/>
      <c r="M50" s="100"/>
      <c r="N50" s="100"/>
      <c r="O50" s="100"/>
      <c r="P50" s="100"/>
      <c r="Q50" s="100"/>
      <c r="R50" s="100"/>
      <c r="S50" s="101"/>
      <c r="T50" s="99"/>
      <c r="U50" s="100">
        <v>19.191960000000002</v>
      </c>
      <c r="V50" s="101">
        <v>1.0612699999999999</v>
      </c>
      <c r="W50" s="98"/>
      <c r="X50" s="99"/>
      <c r="Y50" s="100"/>
      <c r="Z50" s="101"/>
      <c r="AA50" s="99"/>
      <c r="AB50" s="100"/>
      <c r="AC50" s="100"/>
      <c r="AD50" s="100"/>
      <c r="AE50" s="100">
        <v>11.413130000000001</v>
      </c>
      <c r="AF50" s="100">
        <v>23.889150000000001</v>
      </c>
      <c r="AG50" s="101">
        <v>10.22284</v>
      </c>
      <c r="AH50" s="98"/>
      <c r="AI50" s="98"/>
      <c r="AJ50" s="98">
        <v>175.92341999999999</v>
      </c>
      <c r="AK50" s="99"/>
      <c r="AL50" s="101">
        <v>7.8466800000000001</v>
      </c>
      <c r="AM50" s="99"/>
      <c r="AN50" s="101"/>
      <c r="AO50" s="98"/>
      <c r="AP50" s="99"/>
      <c r="AQ50" s="101"/>
      <c r="AR50" s="98"/>
      <c r="AS50" s="98"/>
      <c r="AT50" s="98"/>
      <c r="AU50" s="99"/>
      <c r="AV50" s="100"/>
      <c r="AW50" s="101"/>
      <c r="AX50" s="99"/>
      <c r="AY50" s="100"/>
      <c r="AZ50" s="100"/>
      <c r="BA50" s="100"/>
      <c r="BB50" s="100"/>
      <c r="BC50" s="101"/>
      <c r="BD50" s="99"/>
      <c r="BE50" s="101"/>
      <c r="BF50" s="98"/>
      <c r="BG50" s="99"/>
      <c r="BH50" s="100">
        <v>184.87493000000001</v>
      </c>
      <c r="BI50" s="101"/>
      <c r="BJ50" s="99">
        <v>164.44227000000001</v>
      </c>
      <c r="BK50" s="100">
        <v>165.47058000000001</v>
      </c>
      <c r="BL50" s="100">
        <v>165.59853000000001</v>
      </c>
      <c r="BM50" s="100"/>
      <c r="BN50" s="100"/>
      <c r="BO50" s="100"/>
      <c r="BP50" s="100"/>
      <c r="BQ50" s="100"/>
      <c r="BR50" s="100"/>
      <c r="BS50" s="100">
        <v>36.281509999999997</v>
      </c>
      <c r="BT50" s="100">
        <v>206.49456000000001</v>
      </c>
      <c r="BU50" s="100">
        <v>206.11548999999999</v>
      </c>
      <c r="BV50" s="100">
        <v>205.99002999999999</v>
      </c>
      <c r="BW50" s="101"/>
      <c r="BX50" s="99">
        <v>17.41583</v>
      </c>
      <c r="BY50" s="101">
        <v>44.053669999999997</v>
      </c>
      <c r="BZ50" s="98"/>
      <c r="CA50" s="99"/>
      <c r="CB50" s="100"/>
      <c r="CC50" s="100"/>
      <c r="CD50" s="100"/>
      <c r="CE50" s="100"/>
      <c r="CF50" s="100">
        <v>118.14735</v>
      </c>
      <c r="CG50" s="100"/>
      <c r="CH50" s="100"/>
      <c r="CI50" s="100"/>
      <c r="CJ50" s="100"/>
      <c r="CK50" s="100"/>
      <c r="CL50" s="101">
        <v>191.19621000000001</v>
      </c>
      <c r="CM50" s="99">
        <v>180.55348000000001</v>
      </c>
      <c r="CN50" s="100">
        <v>180.52450999999999</v>
      </c>
      <c r="CO50" s="100">
        <v>181.33356000000001</v>
      </c>
      <c r="CP50" s="101">
        <v>181.02912000000001</v>
      </c>
      <c r="CQ50" s="99"/>
      <c r="CR50" s="101">
        <v>121.51358</v>
      </c>
      <c r="CS50" s="99"/>
      <c r="CT50" s="101"/>
      <c r="CU50" s="99"/>
      <c r="CV50" s="100"/>
      <c r="CW50" s="102"/>
      <c r="CX50" s="99"/>
      <c r="CY50" s="100"/>
      <c r="CZ50" s="100"/>
      <c r="DA50" s="101"/>
      <c r="DB50" s="99"/>
      <c r="DC50" s="100"/>
      <c r="DD50" s="100"/>
      <c r="DE50" s="100"/>
      <c r="DF50" s="100"/>
      <c r="DG50" s="100"/>
      <c r="DH50" s="100"/>
      <c r="DI50" s="100"/>
      <c r="DJ50" s="100"/>
      <c r="DK50" s="100"/>
      <c r="DL50" s="100"/>
      <c r="DM50" s="101"/>
      <c r="DN50" s="103"/>
      <c r="DO50" s="104"/>
      <c r="DP50" s="104"/>
      <c r="DQ50" s="105"/>
      <c r="DR50" s="99"/>
      <c r="DS50" s="100"/>
      <c r="DT50" s="100"/>
      <c r="DU50" s="101"/>
      <c r="DV50" s="98"/>
      <c r="DW50" s="99"/>
      <c r="DX50" s="100"/>
      <c r="DY50" s="100"/>
      <c r="DZ50" s="100"/>
      <c r="EA50" s="100"/>
      <c r="EB50" s="102"/>
      <c r="EC50" s="1"/>
      <c r="ED50" s="98"/>
      <c r="EE50" s="98"/>
      <c r="EF50" s="98"/>
      <c r="EG50" s="98"/>
      <c r="EH50" s="98"/>
      <c r="EI50" s="98"/>
      <c r="EJ50" s="98"/>
      <c r="EK50" s="98"/>
      <c r="EL50" s="99"/>
      <c r="EM50" s="101"/>
      <c r="EN50" s="99"/>
      <c r="EO50" s="101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9"/>
      <c r="FN50" s="100"/>
      <c r="FO50" s="100"/>
      <c r="FP50" s="101"/>
      <c r="FQ50" s="99"/>
      <c r="FR50" s="101"/>
      <c r="FS50" s="99"/>
      <c r="FT50" s="100"/>
      <c r="FU50" s="100"/>
      <c r="FV50" s="100"/>
      <c r="FW50" s="100"/>
      <c r="FX50" s="101"/>
      <c r="FY50" s="99"/>
      <c r="FZ50" s="101"/>
      <c r="GA50" s="99"/>
      <c r="GB50" s="100"/>
      <c r="GC50" s="100"/>
      <c r="GD50" s="101"/>
      <c r="GE50" s="98"/>
      <c r="GF50" s="98"/>
      <c r="GG50" s="98"/>
      <c r="GH50" s="99"/>
      <c r="GI50" s="100"/>
      <c r="GJ50" s="100"/>
      <c r="GK50" s="100"/>
      <c r="GL50" s="101"/>
      <c r="GM50" s="99"/>
      <c r="GN50" s="100"/>
      <c r="GO50" s="100"/>
      <c r="GP50" s="101"/>
      <c r="GQ50" s="98"/>
      <c r="GR50" s="99"/>
      <c r="GS50" s="100"/>
      <c r="GT50" s="101"/>
      <c r="GU50" s="1"/>
      <c r="GV50" s="98"/>
      <c r="GW50" s="98"/>
      <c r="GX50" s="98"/>
      <c r="GY50" s="98"/>
      <c r="GZ50" s="98"/>
      <c r="HA50" s="98"/>
      <c r="HB50" s="98"/>
      <c r="HC50" s="98"/>
      <c r="HD50" s="1"/>
      <c r="HE50" s="98"/>
      <c r="HF50" s="98"/>
      <c r="HG50" s="98"/>
      <c r="HH50" s="98"/>
      <c r="HI50" s="98"/>
      <c r="HJ50" s="98"/>
      <c r="HK50" s="99"/>
      <c r="HL50" s="101"/>
      <c r="HM50" s="1"/>
      <c r="HN50" s="99">
        <v>2899.02232</v>
      </c>
      <c r="HO50" s="100">
        <v>2879.8303599999999</v>
      </c>
      <c r="HP50" s="101">
        <v>885.37500999999997</v>
      </c>
    </row>
    <row r="51" spans="1:224" x14ac:dyDescent="0.3">
      <c r="A51" s="1"/>
      <c r="B51" s="97" t="s">
        <v>844</v>
      </c>
      <c r="C51" s="98"/>
      <c r="D51" s="99"/>
      <c r="E51" s="100"/>
      <c r="F51" s="100">
        <v>8.8258700000000001</v>
      </c>
      <c r="G51" s="101">
        <v>8.5166900000000005</v>
      </c>
      <c r="H51" s="99"/>
      <c r="I51" s="101"/>
      <c r="J51" s="99">
        <v>81.096100000000007</v>
      </c>
      <c r="K51" s="101"/>
      <c r="L51" s="99"/>
      <c r="M51" s="100"/>
      <c r="N51" s="100"/>
      <c r="O51" s="100"/>
      <c r="P51" s="100"/>
      <c r="Q51" s="100"/>
      <c r="R51" s="100"/>
      <c r="S51" s="101"/>
      <c r="T51" s="99"/>
      <c r="U51" s="100">
        <v>19.191960000000002</v>
      </c>
      <c r="V51" s="101">
        <v>1.0612699999999999</v>
      </c>
      <c r="W51" s="98"/>
      <c r="X51" s="99"/>
      <c r="Y51" s="100"/>
      <c r="Z51" s="101"/>
      <c r="AA51" s="99"/>
      <c r="AB51" s="100"/>
      <c r="AC51" s="100"/>
      <c r="AD51" s="100"/>
      <c r="AE51" s="100">
        <v>11.413130000000001</v>
      </c>
      <c r="AF51" s="100">
        <v>23.889150000000001</v>
      </c>
      <c r="AG51" s="101">
        <v>10.22284</v>
      </c>
      <c r="AH51" s="98"/>
      <c r="AI51" s="98"/>
      <c r="AJ51" s="98">
        <v>175.92341999999999</v>
      </c>
      <c r="AK51" s="99"/>
      <c r="AL51" s="101">
        <v>7.8466800000000001</v>
      </c>
      <c r="AM51" s="99"/>
      <c r="AN51" s="101"/>
      <c r="AO51" s="98"/>
      <c r="AP51" s="99"/>
      <c r="AQ51" s="101"/>
      <c r="AR51" s="98"/>
      <c r="AS51" s="98"/>
      <c r="AT51" s="98"/>
      <c r="AU51" s="99"/>
      <c r="AV51" s="100"/>
      <c r="AW51" s="101"/>
      <c r="AX51" s="99"/>
      <c r="AY51" s="100"/>
      <c r="AZ51" s="100"/>
      <c r="BA51" s="100"/>
      <c r="BB51" s="100"/>
      <c r="BC51" s="101"/>
      <c r="BD51" s="99"/>
      <c r="BE51" s="101"/>
      <c r="BF51" s="98"/>
      <c r="BG51" s="99"/>
      <c r="BH51" s="100">
        <v>184.87493000000001</v>
      </c>
      <c r="BI51" s="101"/>
      <c r="BJ51" s="99">
        <v>164.44227000000001</v>
      </c>
      <c r="BK51" s="100">
        <v>165.47058000000001</v>
      </c>
      <c r="BL51" s="100">
        <v>165.59853000000001</v>
      </c>
      <c r="BM51" s="100"/>
      <c r="BN51" s="100"/>
      <c r="BO51" s="100"/>
      <c r="BP51" s="100"/>
      <c r="BQ51" s="100"/>
      <c r="BR51" s="100"/>
      <c r="BS51" s="100">
        <v>36.281509999999997</v>
      </c>
      <c r="BT51" s="100">
        <v>206.49456000000001</v>
      </c>
      <c r="BU51" s="100">
        <v>206.11548999999999</v>
      </c>
      <c r="BV51" s="100">
        <v>205.99002999999999</v>
      </c>
      <c r="BW51" s="101"/>
      <c r="BX51" s="99">
        <v>17.41583</v>
      </c>
      <c r="BY51" s="101">
        <v>44.053669999999997</v>
      </c>
      <c r="BZ51" s="98"/>
      <c r="CA51" s="99"/>
      <c r="CB51" s="100"/>
      <c r="CC51" s="100"/>
      <c r="CD51" s="100"/>
      <c r="CE51" s="100"/>
      <c r="CF51" s="100">
        <v>118.14735</v>
      </c>
      <c r="CG51" s="100"/>
      <c r="CH51" s="100"/>
      <c r="CI51" s="100"/>
      <c r="CJ51" s="100"/>
      <c r="CK51" s="100"/>
      <c r="CL51" s="101">
        <v>191.19621000000001</v>
      </c>
      <c r="CM51" s="99">
        <v>180.55348000000001</v>
      </c>
      <c r="CN51" s="100">
        <v>180.52450999999999</v>
      </c>
      <c r="CO51" s="100">
        <v>181.33356000000001</v>
      </c>
      <c r="CP51" s="101">
        <v>181.02912000000001</v>
      </c>
      <c r="CQ51" s="99"/>
      <c r="CR51" s="101">
        <v>121.51358</v>
      </c>
      <c r="CS51" s="99"/>
      <c r="CT51" s="101"/>
      <c r="CU51" s="99"/>
      <c r="CV51" s="100"/>
      <c r="CW51" s="102"/>
      <c r="CX51" s="99"/>
      <c r="CY51" s="100"/>
      <c r="CZ51" s="100"/>
      <c r="DA51" s="101"/>
      <c r="DB51" s="99"/>
      <c r="DC51" s="100"/>
      <c r="DD51" s="100"/>
      <c r="DE51" s="100"/>
      <c r="DF51" s="100"/>
      <c r="DG51" s="100"/>
      <c r="DH51" s="100"/>
      <c r="DI51" s="100"/>
      <c r="DJ51" s="100"/>
      <c r="DK51" s="100"/>
      <c r="DL51" s="100"/>
      <c r="DM51" s="101"/>
      <c r="DN51" s="103"/>
      <c r="DO51" s="104"/>
      <c r="DP51" s="104"/>
      <c r="DQ51" s="105"/>
      <c r="DR51" s="99"/>
      <c r="DS51" s="100"/>
      <c r="DT51" s="100"/>
      <c r="DU51" s="101"/>
      <c r="DV51" s="98"/>
      <c r="DW51" s="99"/>
      <c r="DX51" s="100"/>
      <c r="DY51" s="100"/>
      <c r="DZ51" s="100"/>
      <c r="EA51" s="100"/>
      <c r="EB51" s="102"/>
      <c r="EC51" s="1"/>
      <c r="ED51" s="98"/>
      <c r="EE51" s="98"/>
      <c r="EF51" s="98"/>
      <c r="EG51" s="98"/>
      <c r="EH51" s="98"/>
      <c r="EI51" s="98"/>
      <c r="EJ51" s="98"/>
      <c r="EK51" s="98"/>
      <c r="EL51" s="99"/>
      <c r="EM51" s="101"/>
      <c r="EN51" s="99"/>
      <c r="EO51" s="101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9"/>
      <c r="FN51" s="100"/>
      <c r="FO51" s="100"/>
      <c r="FP51" s="101"/>
      <c r="FQ51" s="99"/>
      <c r="FR51" s="101"/>
      <c r="FS51" s="99"/>
      <c r="FT51" s="100"/>
      <c r="FU51" s="100"/>
      <c r="FV51" s="100"/>
      <c r="FW51" s="100"/>
      <c r="FX51" s="101"/>
      <c r="FY51" s="99"/>
      <c r="FZ51" s="101"/>
      <c r="GA51" s="99"/>
      <c r="GB51" s="100"/>
      <c r="GC51" s="100"/>
      <c r="GD51" s="101"/>
      <c r="GE51" s="98"/>
      <c r="GF51" s="98"/>
      <c r="GG51" s="98"/>
      <c r="GH51" s="99"/>
      <c r="GI51" s="100"/>
      <c r="GJ51" s="100"/>
      <c r="GK51" s="100"/>
      <c r="GL51" s="101"/>
      <c r="GM51" s="99"/>
      <c r="GN51" s="100"/>
      <c r="GO51" s="100"/>
      <c r="GP51" s="101"/>
      <c r="GQ51" s="98"/>
      <c r="GR51" s="99"/>
      <c r="GS51" s="100"/>
      <c r="GT51" s="101"/>
      <c r="GU51" s="1"/>
      <c r="GV51" s="98"/>
      <c r="GW51" s="98"/>
      <c r="GX51" s="98"/>
      <c r="GY51" s="98"/>
      <c r="GZ51" s="98"/>
      <c r="HA51" s="98"/>
      <c r="HB51" s="98"/>
      <c r="HC51" s="98"/>
      <c r="HD51" s="1"/>
      <c r="HE51" s="98"/>
      <c r="HF51" s="98"/>
      <c r="HG51" s="98"/>
      <c r="HH51" s="98"/>
      <c r="HI51" s="98"/>
      <c r="HJ51" s="98"/>
      <c r="HK51" s="99"/>
      <c r="HL51" s="101"/>
      <c r="HM51" s="1"/>
      <c r="HN51" s="99">
        <v>2899.02232</v>
      </c>
      <c r="HO51" s="100">
        <v>2879.8303599999999</v>
      </c>
      <c r="HP51" s="101">
        <v>885.37500999999997</v>
      </c>
    </row>
    <row r="52" spans="1:224" x14ac:dyDescent="0.3">
      <c r="A52" s="1"/>
      <c r="B52" s="97" t="s">
        <v>845</v>
      </c>
      <c r="C52" s="98"/>
      <c r="D52" s="99"/>
      <c r="E52" s="100"/>
      <c r="F52" s="100">
        <v>8.8258700000000001</v>
      </c>
      <c r="G52" s="101">
        <v>8.5166900000000005</v>
      </c>
      <c r="H52" s="99"/>
      <c r="I52" s="101"/>
      <c r="J52" s="99">
        <v>81.096100000000007</v>
      </c>
      <c r="K52" s="101"/>
      <c r="L52" s="99"/>
      <c r="M52" s="100"/>
      <c r="N52" s="100"/>
      <c r="O52" s="100"/>
      <c r="P52" s="100"/>
      <c r="Q52" s="100"/>
      <c r="R52" s="100"/>
      <c r="S52" s="101"/>
      <c r="T52" s="99"/>
      <c r="U52" s="100">
        <v>19.191960000000002</v>
      </c>
      <c r="V52" s="101">
        <v>1.0612699999999999</v>
      </c>
      <c r="W52" s="98"/>
      <c r="X52" s="99"/>
      <c r="Y52" s="100"/>
      <c r="Z52" s="101"/>
      <c r="AA52" s="99"/>
      <c r="AB52" s="100"/>
      <c r="AC52" s="100"/>
      <c r="AD52" s="100"/>
      <c r="AE52" s="100">
        <v>11.413130000000001</v>
      </c>
      <c r="AF52" s="100">
        <v>23.889150000000001</v>
      </c>
      <c r="AG52" s="101">
        <v>10.22284</v>
      </c>
      <c r="AH52" s="98"/>
      <c r="AI52" s="98"/>
      <c r="AJ52" s="98">
        <v>175.92341999999999</v>
      </c>
      <c r="AK52" s="99"/>
      <c r="AL52" s="101">
        <v>7.8466800000000001</v>
      </c>
      <c r="AM52" s="99"/>
      <c r="AN52" s="101"/>
      <c r="AO52" s="98"/>
      <c r="AP52" s="99"/>
      <c r="AQ52" s="101"/>
      <c r="AR52" s="98"/>
      <c r="AS52" s="98"/>
      <c r="AT52" s="98"/>
      <c r="AU52" s="99"/>
      <c r="AV52" s="100"/>
      <c r="AW52" s="101"/>
      <c r="AX52" s="99"/>
      <c r="AY52" s="100"/>
      <c r="AZ52" s="100"/>
      <c r="BA52" s="100"/>
      <c r="BB52" s="100"/>
      <c r="BC52" s="101"/>
      <c r="BD52" s="99"/>
      <c r="BE52" s="101"/>
      <c r="BF52" s="98"/>
      <c r="BG52" s="99"/>
      <c r="BH52" s="100">
        <v>184.87493000000001</v>
      </c>
      <c r="BI52" s="101"/>
      <c r="BJ52" s="99">
        <v>164.44227000000001</v>
      </c>
      <c r="BK52" s="100">
        <v>165.47058000000001</v>
      </c>
      <c r="BL52" s="100">
        <v>165.59853000000001</v>
      </c>
      <c r="BM52" s="100"/>
      <c r="BN52" s="100"/>
      <c r="BO52" s="100"/>
      <c r="BP52" s="100"/>
      <c r="BQ52" s="100"/>
      <c r="BR52" s="100"/>
      <c r="BS52" s="100"/>
      <c r="BT52" s="100">
        <v>206.49456000000001</v>
      </c>
      <c r="BU52" s="100">
        <v>206.11548999999999</v>
      </c>
      <c r="BV52" s="100">
        <v>205.99002999999999</v>
      </c>
      <c r="BW52" s="101"/>
      <c r="BX52" s="99">
        <v>17.41583</v>
      </c>
      <c r="BY52" s="101">
        <v>44.053669999999997</v>
      </c>
      <c r="BZ52" s="98"/>
      <c r="CA52" s="99"/>
      <c r="CB52" s="100"/>
      <c r="CC52" s="100"/>
      <c r="CD52" s="100"/>
      <c r="CE52" s="100"/>
      <c r="CF52" s="100">
        <v>118.14735</v>
      </c>
      <c r="CG52" s="100"/>
      <c r="CH52" s="100"/>
      <c r="CI52" s="100"/>
      <c r="CJ52" s="100"/>
      <c r="CK52" s="100"/>
      <c r="CL52" s="101">
        <v>191.19621000000001</v>
      </c>
      <c r="CM52" s="99">
        <v>180.55348000000001</v>
      </c>
      <c r="CN52" s="100">
        <v>180.52450999999999</v>
      </c>
      <c r="CO52" s="100">
        <v>181.33356000000001</v>
      </c>
      <c r="CP52" s="101">
        <v>181.02912000000001</v>
      </c>
      <c r="CQ52" s="99"/>
      <c r="CR52" s="101"/>
      <c r="CS52" s="99"/>
      <c r="CT52" s="101"/>
      <c r="CU52" s="99"/>
      <c r="CV52" s="100"/>
      <c r="CW52" s="102"/>
      <c r="CX52" s="99"/>
      <c r="CY52" s="100"/>
      <c r="CZ52" s="100"/>
      <c r="DA52" s="101"/>
      <c r="DB52" s="99"/>
      <c r="DC52" s="100"/>
      <c r="DD52" s="100"/>
      <c r="DE52" s="100"/>
      <c r="DF52" s="100"/>
      <c r="DG52" s="100"/>
      <c r="DH52" s="100"/>
      <c r="DI52" s="100"/>
      <c r="DJ52" s="100"/>
      <c r="DK52" s="100"/>
      <c r="DL52" s="100"/>
      <c r="DM52" s="101"/>
      <c r="DN52" s="103"/>
      <c r="DO52" s="104"/>
      <c r="DP52" s="104"/>
      <c r="DQ52" s="105"/>
      <c r="DR52" s="99"/>
      <c r="DS52" s="100"/>
      <c r="DT52" s="100"/>
      <c r="DU52" s="101"/>
      <c r="DV52" s="98"/>
      <c r="DW52" s="99"/>
      <c r="DX52" s="100"/>
      <c r="DY52" s="100"/>
      <c r="DZ52" s="100"/>
      <c r="EA52" s="100"/>
      <c r="EB52" s="102"/>
      <c r="EC52" s="1"/>
      <c r="ED52" s="98"/>
      <c r="EE52" s="98"/>
      <c r="EF52" s="98"/>
      <c r="EG52" s="98"/>
      <c r="EH52" s="98"/>
      <c r="EI52" s="98"/>
      <c r="EJ52" s="98"/>
      <c r="EK52" s="98"/>
      <c r="EL52" s="99"/>
      <c r="EM52" s="101"/>
      <c r="EN52" s="99"/>
      <c r="EO52" s="101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9"/>
      <c r="FN52" s="100"/>
      <c r="FO52" s="100"/>
      <c r="FP52" s="101"/>
      <c r="FQ52" s="99"/>
      <c r="FR52" s="101"/>
      <c r="FS52" s="99"/>
      <c r="FT52" s="100"/>
      <c r="FU52" s="100"/>
      <c r="FV52" s="100"/>
      <c r="FW52" s="100"/>
      <c r="FX52" s="101"/>
      <c r="FY52" s="99"/>
      <c r="FZ52" s="101"/>
      <c r="GA52" s="99"/>
      <c r="GB52" s="100"/>
      <c r="GC52" s="100"/>
      <c r="GD52" s="101"/>
      <c r="GE52" s="98"/>
      <c r="GF52" s="98"/>
      <c r="GG52" s="98"/>
      <c r="GH52" s="99"/>
      <c r="GI52" s="100"/>
      <c r="GJ52" s="100"/>
      <c r="GK52" s="100"/>
      <c r="GL52" s="101"/>
      <c r="GM52" s="99"/>
      <c r="GN52" s="100"/>
      <c r="GO52" s="100"/>
      <c r="GP52" s="101"/>
      <c r="GQ52" s="98"/>
      <c r="GR52" s="99"/>
      <c r="GS52" s="100"/>
      <c r="GT52" s="101"/>
      <c r="GU52" s="1"/>
      <c r="GV52" s="98"/>
      <c r="GW52" s="98"/>
      <c r="GX52" s="98"/>
      <c r="GY52" s="98"/>
      <c r="GZ52" s="98"/>
      <c r="HA52" s="98"/>
      <c r="HB52" s="98"/>
      <c r="HC52" s="98"/>
      <c r="HD52" s="1"/>
      <c r="HE52" s="98"/>
      <c r="HF52" s="98"/>
      <c r="HG52" s="98"/>
      <c r="HH52" s="98"/>
      <c r="HI52" s="98"/>
      <c r="HJ52" s="98"/>
      <c r="HK52" s="99"/>
      <c r="HL52" s="101"/>
      <c r="HM52" s="1"/>
      <c r="HN52" s="99">
        <v>2741.2272300000004</v>
      </c>
      <c r="HO52" s="100">
        <v>2722.0352700000003</v>
      </c>
      <c r="HP52" s="101">
        <v>885.37500999999997</v>
      </c>
    </row>
    <row r="53" spans="1:224" x14ac:dyDescent="0.3">
      <c r="A53" s="1"/>
      <c r="B53" s="97" t="s">
        <v>846</v>
      </c>
      <c r="C53" s="98"/>
      <c r="D53" s="99"/>
      <c r="E53" s="100"/>
      <c r="F53" s="100">
        <v>8.8258700000000001</v>
      </c>
      <c r="G53" s="101">
        <v>8.5166900000000005</v>
      </c>
      <c r="H53" s="99"/>
      <c r="I53" s="101"/>
      <c r="J53" s="99">
        <v>81.096100000000007</v>
      </c>
      <c r="K53" s="101"/>
      <c r="L53" s="99"/>
      <c r="M53" s="100"/>
      <c r="N53" s="100"/>
      <c r="O53" s="100"/>
      <c r="P53" s="100"/>
      <c r="Q53" s="100"/>
      <c r="R53" s="100"/>
      <c r="S53" s="101"/>
      <c r="T53" s="99"/>
      <c r="U53" s="100">
        <v>19.191960000000002</v>
      </c>
      <c r="V53" s="101">
        <v>1.0612699999999999</v>
      </c>
      <c r="W53" s="98"/>
      <c r="X53" s="99"/>
      <c r="Y53" s="100"/>
      <c r="Z53" s="101">
        <v>23.060680000000001</v>
      </c>
      <c r="AA53" s="99"/>
      <c r="AB53" s="100"/>
      <c r="AC53" s="100"/>
      <c r="AD53" s="100"/>
      <c r="AE53" s="100">
        <v>11.413130000000001</v>
      </c>
      <c r="AF53" s="100">
        <v>23.889150000000001</v>
      </c>
      <c r="AG53" s="101">
        <v>10.22284</v>
      </c>
      <c r="AH53" s="98"/>
      <c r="AI53" s="98"/>
      <c r="AJ53" s="98">
        <v>175.92341999999999</v>
      </c>
      <c r="AK53" s="99"/>
      <c r="AL53" s="101">
        <v>7.8466800000000001</v>
      </c>
      <c r="AM53" s="99"/>
      <c r="AN53" s="101"/>
      <c r="AO53" s="98"/>
      <c r="AP53" s="99"/>
      <c r="AQ53" s="101"/>
      <c r="AR53" s="98"/>
      <c r="AS53" s="98"/>
      <c r="AT53" s="98"/>
      <c r="AU53" s="99"/>
      <c r="AV53" s="100"/>
      <c r="AW53" s="101"/>
      <c r="AX53" s="99"/>
      <c r="AY53" s="100"/>
      <c r="AZ53" s="100"/>
      <c r="BA53" s="100"/>
      <c r="BB53" s="100"/>
      <c r="BC53" s="101"/>
      <c r="BD53" s="99"/>
      <c r="BE53" s="101"/>
      <c r="BF53" s="98"/>
      <c r="BG53" s="99"/>
      <c r="BH53" s="100">
        <v>184.87493000000001</v>
      </c>
      <c r="BI53" s="101"/>
      <c r="BJ53" s="99">
        <v>164.44227000000001</v>
      </c>
      <c r="BK53" s="100">
        <v>165.47058000000001</v>
      </c>
      <c r="BL53" s="100">
        <v>165.59853000000001</v>
      </c>
      <c r="BM53" s="100"/>
      <c r="BN53" s="100"/>
      <c r="BO53" s="100"/>
      <c r="BP53" s="100"/>
      <c r="BQ53" s="100"/>
      <c r="BR53" s="100"/>
      <c r="BS53" s="100"/>
      <c r="BT53" s="100">
        <v>206.49456000000001</v>
      </c>
      <c r="BU53" s="100">
        <v>206.11548999999999</v>
      </c>
      <c r="BV53" s="100">
        <v>205.99002999999999</v>
      </c>
      <c r="BW53" s="101"/>
      <c r="BX53" s="99">
        <v>17.41583</v>
      </c>
      <c r="BY53" s="101">
        <v>44.053669999999997</v>
      </c>
      <c r="BZ53" s="98"/>
      <c r="CA53" s="99"/>
      <c r="CB53" s="100"/>
      <c r="CC53" s="100"/>
      <c r="CD53" s="100"/>
      <c r="CE53" s="100"/>
      <c r="CF53" s="100">
        <v>118.14735</v>
      </c>
      <c r="CG53" s="100"/>
      <c r="CH53" s="100"/>
      <c r="CI53" s="100"/>
      <c r="CJ53" s="100"/>
      <c r="CK53" s="100"/>
      <c r="CL53" s="101">
        <v>191.19621000000001</v>
      </c>
      <c r="CM53" s="99">
        <v>180.55348000000001</v>
      </c>
      <c r="CN53" s="100">
        <v>180.52450999999999</v>
      </c>
      <c r="CO53" s="100">
        <v>181.33356000000001</v>
      </c>
      <c r="CP53" s="101">
        <v>181.02912000000001</v>
      </c>
      <c r="CQ53" s="99"/>
      <c r="CR53" s="101"/>
      <c r="CS53" s="99"/>
      <c r="CT53" s="101"/>
      <c r="CU53" s="99"/>
      <c r="CV53" s="100"/>
      <c r="CW53" s="102"/>
      <c r="CX53" s="99"/>
      <c r="CY53" s="100"/>
      <c r="CZ53" s="100"/>
      <c r="DA53" s="101"/>
      <c r="DB53" s="99"/>
      <c r="DC53" s="100"/>
      <c r="DD53" s="100"/>
      <c r="DE53" s="100"/>
      <c r="DF53" s="100"/>
      <c r="DG53" s="100"/>
      <c r="DH53" s="100"/>
      <c r="DI53" s="100"/>
      <c r="DJ53" s="100"/>
      <c r="DK53" s="100"/>
      <c r="DL53" s="100"/>
      <c r="DM53" s="101"/>
      <c r="DN53" s="103"/>
      <c r="DO53" s="104"/>
      <c r="DP53" s="104"/>
      <c r="DQ53" s="105"/>
      <c r="DR53" s="99"/>
      <c r="DS53" s="100"/>
      <c r="DT53" s="100"/>
      <c r="DU53" s="101"/>
      <c r="DV53" s="98"/>
      <c r="DW53" s="99"/>
      <c r="DX53" s="100"/>
      <c r="DY53" s="100"/>
      <c r="DZ53" s="100"/>
      <c r="EA53" s="100"/>
      <c r="EB53" s="102"/>
      <c r="EC53" s="1"/>
      <c r="ED53" s="98"/>
      <c r="EE53" s="98"/>
      <c r="EF53" s="98"/>
      <c r="EG53" s="98"/>
      <c r="EH53" s="98"/>
      <c r="EI53" s="98"/>
      <c r="EJ53" s="98"/>
      <c r="EK53" s="98"/>
      <c r="EL53" s="99"/>
      <c r="EM53" s="101"/>
      <c r="EN53" s="99"/>
      <c r="EO53" s="101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9"/>
      <c r="FN53" s="100"/>
      <c r="FO53" s="100"/>
      <c r="FP53" s="101"/>
      <c r="FQ53" s="99"/>
      <c r="FR53" s="101"/>
      <c r="FS53" s="99"/>
      <c r="FT53" s="100"/>
      <c r="FU53" s="100"/>
      <c r="FV53" s="100"/>
      <c r="FW53" s="100"/>
      <c r="FX53" s="101"/>
      <c r="FY53" s="99"/>
      <c r="FZ53" s="101"/>
      <c r="GA53" s="99"/>
      <c r="GB53" s="100"/>
      <c r="GC53" s="100"/>
      <c r="GD53" s="101"/>
      <c r="GE53" s="98"/>
      <c r="GF53" s="98"/>
      <c r="GG53" s="98"/>
      <c r="GH53" s="99"/>
      <c r="GI53" s="100"/>
      <c r="GJ53" s="100"/>
      <c r="GK53" s="100"/>
      <c r="GL53" s="101"/>
      <c r="GM53" s="99"/>
      <c r="GN53" s="100"/>
      <c r="GO53" s="100"/>
      <c r="GP53" s="101"/>
      <c r="GQ53" s="98"/>
      <c r="GR53" s="99"/>
      <c r="GS53" s="100"/>
      <c r="GT53" s="101"/>
      <c r="GU53" s="1"/>
      <c r="GV53" s="98"/>
      <c r="GW53" s="98"/>
      <c r="GX53" s="98"/>
      <c r="GY53" s="98"/>
      <c r="GZ53" s="98"/>
      <c r="HA53" s="98"/>
      <c r="HB53" s="98"/>
      <c r="HC53" s="98"/>
      <c r="HD53" s="1"/>
      <c r="HE53" s="98"/>
      <c r="HF53" s="98"/>
      <c r="HG53" s="98"/>
      <c r="HH53" s="98"/>
      <c r="HI53" s="98"/>
      <c r="HJ53" s="98"/>
      <c r="HK53" s="99"/>
      <c r="HL53" s="101"/>
      <c r="HM53" s="1"/>
      <c r="HN53" s="99">
        <v>2764.2879100000005</v>
      </c>
      <c r="HO53" s="100">
        <v>2745.0959500000004</v>
      </c>
      <c r="HP53" s="101">
        <v>631.93255999999997</v>
      </c>
    </row>
    <row r="54" spans="1:224" x14ac:dyDescent="0.3">
      <c r="A54" s="1"/>
      <c r="B54" s="97" t="s">
        <v>1460</v>
      </c>
      <c r="C54" s="98"/>
      <c r="D54" s="99"/>
      <c r="E54" s="100"/>
      <c r="F54" s="100">
        <v>8.8258700000000001</v>
      </c>
      <c r="G54" s="101">
        <v>8.5166900000000005</v>
      </c>
      <c r="H54" s="99"/>
      <c r="I54" s="101"/>
      <c r="J54" s="99">
        <v>81.096100000000007</v>
      </c>
      <c r="K54" s="101"/>
      <c r="L54" s="99"/>
      <c r="M54" s="100"/>
      <c r="N54" s="100"/>
      <c r="O54" s="100"/>
      <c r="P54" s="100"/>
      <c r="Q54" s="100"/>
      <c r="R54" s="100"/>
      <c r="S54" s="101"/>
      <c r="T54" s="99">
        <v>18.14123</v>
      </c>
      <c r="U54" s="100">
        <v>19.191960000000002</v>
      </c>
      <c r="V54" s="101">
        <v>1.0612699999999999</v>
      </c>
      <c r="W54" s="98"/>
      <c r="X54" s="99"/>
      <c r="Y54" s="100"/>
      <c r="Z54" s="101">
        <v>23.060680000000001</v>
      </c>
      <c r="AA54" s="99"/>
      <c r="AB54" s="100"/>
      <c r="AC54" s="100"/>
      <c r="AD54" s="100"/>
      <c r="AE54" s="100">
        <v>11.413130000000001</v>
      </c>
      <c r="AF54" s="100">
        <v>23.889150000000001</v>
      </c>
      <c r="AG54" s="101">
        <v>10.22284</v>
      </c>
      <c r="AH54" s="98"/>
      <c r="AI54" s="98"/>
      <c r="AJ54" s="98">
        <v>175.92341999999999</v>
      </c>
      <c r="AK54" s="99"/>
      <c r="AL54" s="101">
        <v>7.8466800000000001</v>
      </c>
      <c r="AM54" s="99"/>
      <c r="AN54" s="101"/>
      <c r="AO54" s="98"/>
      <c r="AP54" s="99"/>
      <c r="AQ54" s="101"/>
      <c r="AR54" s="98"/>
      <c r="AS54" s="98"/>
      <c r="AT54" s="98"/>
      <c r="AU54" s="99"/>
      <c r="AV54" s="100"/>
      <c r="AW54" s="101"/>
      <c r="AX54" s="99"/>
      <c r="AY54" s="100"/>
      <c r="AZ54" s="100"/>
      <c r="BA54" s="100"/>
      <c r="BB54" s="100"/>
      <c r="BC54" s="101"/>
      <c r="BD54" s="99"/>
      <c r="BE54" s="101"/>
      <c r="BF54" s="98"/>
      <c r="BG54" s="99"/>
      <c r="BH54" s="100">
        <v>184.87493000000001</v>
      </c>
      <c r="BI54" s="101"/>
      <c r="BJ54" s="99">
        <v>164.44227000000001</v>
      </c>
      <c r="BK54" s="100">
        <v>165.47058000000001</v>
      </c>
      <c r="BL54" s="100">
        <v>165.59853000000001</v>
      </c>
      <c r="BM54" s="100"/>
      <c r="BN54" s="100"/>
      <c r="BO54" s="100"/>
      <c r="BP54" s="100"/>
      <c r="BQ54" s="100"/>
      <c r="BR54" s="100"/>
      <c r="BS54" s="100">
        <v>110.49702000000001</v>
      </c>
      <c r="BT54" s="100">
        <v>206.49456000000001</v>
      </c>
      <c r="BU54" s="100">
        <v>206.11548999999999</v>
      </c>
      <c r="BV54" s="100">
        <v>205.99002999999999</v>
      </c>
      <c r="BW54" s="101"/>
      <c r="BX54" s="99">
        <v>17.41583</v>
      </c>
      <c r="BY54" s="101">
        <v>44.053669999999997</v>
      </c>
      <c r="BZ54" s="98"/>
      <c r="CA54" s="99"/>
      <c r="CB54" s="100"/>
      <c r="CC54" s="100"/>
      <c r="CD54" s="100"/>
      <c r="CE54" s="100"/>
      <c r="CF54" s="100">
        <v>118.14735</v>
      </c>
      <c r="CG54" s="100"/>
      <c r="CH54" s="100"/>
      <c r="CI54" s="100"/>
      <c r="CJ54" s="100"/>
      <c r="CK54" s="100"/>
      <c r="CL54" s="101">
        <v>191.19621000000001</v>
      </c>
      <c r="CM54" s="99">
        <v>180.55348000000001</v>
      </c>
      <c r="CN54" s="100">
        <v>180.52450999999999</v>
      </c>
      <c r="CO54" s="100">
        <v>181.33356000000001</v>
      </c>
      <c r="CP54" s="101">
        <v>181.02912000000001</v>
      </c>
      <c r="CQ54" s="99"/>
      <c r="CR54" s="101">
        <v>319.03766999999999</v>
      </c>
      <c r="CS54" s="99"/>
      <c r="CT54" s="101"/>
      <c r="CU54" s="99"/>
      <c r="CV54" s="100"/>
      <c r="CW54" s="102"/>
      <c r="CX54" s="99"/>
      <c r="CY54" s="100"/>
      <c r="CZ54" s="100"/>
      <c r="DA54" s="101"/>
      <c r="DB54" s="99"/>
      <c r="DC54" s="100"/>
      <c r="DD54" s="100"/>
      <c r="DE54" s="100"/>
      <c r="DF54" s="100"/>
      <c r="DG54" s="100"/>
      <c r="DH54" s="100"/>
      <c r="DI54" s="100"/>
      <c r="DJ54" s="100"/>
      <c r="DK54" s="100"/>
      <c r="DL54" s="100"/>
      <c r="DM54" s="101"/>
      <c r="DN54" s="103"/>
      <c r="DO54" s="104"/>
      <c r="DP54" s="104"/>
      <c r="DQ54" s="105"/>
      <c r="DR54" s="99"/>
      <c r="DS54" s="100"/>
      <c r="DT54" s="100"/>
      <c r="DU54" s="101"/>
      <c r="DV54" s="98"/>
      <c r="DW54" s="99"/>
      <c r="DX54" s="100"/>
      <c r="DY54" s="100"/>
      <c r="DZ54" s="100"/>
      <c r="EA54" s="100"/>
      <c r="EB54" s="102"/>
      <c r="EC54" s="1"/>
      <c r="ED54" s="98"/>
      <c r="EE54" s="98"/>
      <c r="EF54" s="98"/>
      <c r="EG54" s="98"/>
      <c r="EH54" s="98"/>
      <c r="EI54" s="98"/>
      <c r="EJ54" s="98"/>
      <c r="EK54" s="98"/>
      <c r="EL54" s="99"/>
      <c r="EM54" s="101"/>
      <c r="EN54" s="99"/>
      <c r="EO54" s="101"/>
      <c r="EP54" s="98"/>
      <c r="EQ54" s="98"/>
      <c r="ER54" s="98"/>
      <c r="ES54" s="98"/>
      <c r="ET54" s="98"/>
      <c r="EU54" s="98"/>
      <c r="EV54" s="98"/>
      <c r="EW54" s="98"/>
      <c r="EX54" s="98"/>
      <c r="EY54" s="98"/>
      <c r="EZ54" s="98"/>
      <c r="FA54" s="98"/>
      <c r="FB54" s="98"/>
      <c r="FC54" s="98"/>
      <c r="FD54" s="98"/>
      <c r="FE54" s="98"/>
      <c r="FF54" s="98"/>
      <c r="FG54" s="98"/>
      <c r="FH54" s="98"/>
      <c r="FI54" s="98"/>
      <c r="FJ54" s="98"/>
      <c r="FK54" s="98"/>
      <c r="FL54" s="98"/>
      <c r="FM54" s="99"/>
      <c r="FN54" s="100"/>
      <c r="FO54" s="100"/>
      <c r="FP54" s="101"/>
      <c r="FQ54" s="99"/>
      <c r="FR54" s="101"/>
      <c r="FS54" s="99"/>
      <c r="FT54" s="100"/>
      <c r="FU54" s="100"/>
      <c r="FV54" s="100"/>
      <c r="FW54" s="100"/>
      <c r="FX54" s="101"/>
      <c r="FY54" s="99"/>
      <c r="FZ54" s="101"/>
      <c r="GA54" s="99"/>
      <c r="GB54" s="100"/>
      <c r="GC54" s="100"/>
      <c r="GD54" s="101"/>
      <c r="GE54" s="98"/>
      <c r="GF54" s="98"/>
      <c r="GG54" s="98"/>
      <c r="GH54" s="99"/>
      <c r="GI54" s="100"/>
      <c r="GJ54" s="100"/>
      <c r="GK54" s="100"/>
      <c r="GL54" s="101"/>
      <c r="GM54" s="99"/>
      <c r="GN54" s="100"/>
      <c r="GO54" s="100"/>
      <c r="GP54" s="101"/>
      <c r="GQ54" s="98"/>
      <c r="GR54" s="99"/>
      <c r="GS54" s="100"/>
      <c r="GT54" s="101"/>
      <c r="GU54" s="1"/>
      <c r="GV54" s="98"/>
      <c r="GW54" s="98"/>
      <c r="GX54" s="98"/>
      <c r="GY54" s="98"/>
      <c r="GZ54" s="98"/>
      <c r="HA54" s="98"/>
      <c r="HB54" s="98"/>
      <c r="HC54" s="98"/>
      <c r="HD54" s="1"/>
      <c r="HE54" s="98"/>
      <c r="HF54" s="98"/>
      <c r="HG54" s="98"/>
      <c r="HH54" s="98"/>
      <c r="HI54" s="98"/>
      <c r="HJ54" s="98"/>
      <c r="HK54" s="99"/>
      <c r="HL54" s="101"/>
      <c r="HM54" s="1"/>
      <c r="HN54" s="99">
        <v>3211.9638300000006</v>
      </c>
      <c r="HO54" s="100">
        <v>3174.6306400000008</v>
      </c>
      <c r="HP54" s="101">
        <v>631.93255999999997</v>
      </c>
    </row>
    <row r="55" spans="1:224" x14ac:dyDescent="0.3">
      <c r="A55" s="1"/>
      <c r="B55" s="106" t="s">
        <v>938</v>
      </c>
      <c r="C55" s="107">
        <v>0</v>
      </c>
      <c r="D55" s="108">
        <v>0</v>
      </c>
      <c r="E55" s="109">
        <v>0</v>
      </c>
      <c r="F55" s="109">
        <v>211.82087999999999</v>
      </c>
      <c r="G55" s="110">
        <v>204.40056000000001</v>
      </c>
      <c r="H55" s="108">
        <v>0</v>
      </c>
      <c r="I55" s="110">
        <v>0</v>
      </c>
      <c r="J55" s="108">
        <v>1946.3063999999999</v>
      </c>
      <c r="K55" s="110">
        <v>0</v>
      </c>
      <c r="L55" s="108">
        <v>0</v>
      </c>
      <c r="M55" s="109">
        <v>0</v>
      </c>
      <c r="N55" s="109">
        <v>0</v>
      </c>
      <c r="O55" s="109">
        <v>0</v>
      </c>
      <c r="P55" s="109">
        <v>0</v>
      </c>
      <c r="Q55" s="109">
        <v>0</v>
      </c>
      <c r="R55" s="109">
        <v>0</v>
      </c>
      <c r="S55" s="110">
        <v>0</v>
      </c>
      <c r="T55" s="108">
        <v>99.776764999999997</v>
      </c>
      <c r="U55" s="109">
        <v>422.22311999999999</v>
      </c>
      <c r="V55" s="110">
        <v>25.470479999999998</v>
      </c>
      <c r="W55" s="107">
        <v>0</v>
      </c>
      <c r="X55" s="108">
        <v>0</v>
      </c>
      <c r="Y55" s="109">
        <v>0</v>
      </c>
      <c r="Z55" s="110">
        <v>389.12972500000001</v>
      </c>
      <c r="AA55" s="108">
        <v>0</v>
      </c>
      <c r="AB55" s="109">
        <v>0</v>
      </c>
      <c r="AC55" s="109">
        <v>0</v>
      </c>
      <c r="AD55" s="109">
        <v>0</v>
      </c>
      <c r="AE55" s="109">
        <v>273.91512</v>
      </c>
      <c r="AF55" s="109">
        <v>573.33960000000002</v>
      </c>
      <c r="AG55" s="110">
        <v>245.34816000000001</v>
      </c>
      <c r="AH55" s="107">
        <v>0</v>
      </c>
      <c r="AI55" s="107">
        <v>0</v>
      </c>
      <c r="AJ55" s="107">
        <v>4222.1620800000001</v>
      </c>
      <c r="AK55" s="108">
        <v>0</v>
      </c>
      <c r="AL55" s="110">
        <v>188.32032000000001</v>
      </c>
      <c r="AM55" s="108">
        <v>0</v>
      </c>
      <c r="AN55" s="110">
        <v>0</v>
      </c>
      <c r="AO55" s="107">
        <v>0</v>
      </c>
      <c r="AP55" s="108">
        <v>0</v>
      </c>
      <c r="AQ55" s="110">
        <v>0</v>
      </c>
      <c r="AR55" s="107">
        <v>0</v>
      </c>
      <c r="AS55" s="107">
        <v>0</v>
      </c>
      <c r="AT55" s="107">
        <v>0</v>
      </c>
      <c r="AU55" s="108">
        <v>0</v>
      </c>
      <c r="AV55" s="109">
        <v>0</v>
      </c>
      <c r="AW55" s="110">
        <v>0</v>
      </c>
      <c r="AX55" s="108">
        <v>0</v>
      </c>
      <c r="AY55" s="109">
        <v>0</v>
      </c>
      <c r="AZ55" s="109">
        <v>0</v>
      </c>
      <c r="BA55" s="109">
        <v>0</v>
      </c>
      <c r="BB55" s="109">
        <v>0</v>
      </c>
      <c r="BC55" s="110">
        <v>0</v>
      </c>
      <c r="BD55" s="108">
        <v>0</v>
      </c>
      <c r="BE55" s="110">
        <v>0</v>
      </c>
      <c r="BF55" s="107">
        <v>0</v>
      </c>
      <c r="BG55" s="108">
        <v>150</v>
      </c>
      <c r="BH55" s="109">
        <v>4436.9983199999997</v>
      </c>
      <c r="BI55" s="110">
        <v>93.754199999999997</v>
      </c>
      <c r="BJ55" s="108">
        <v>3946.6144800000002</v>
      </c>
      <c r="BK55" s="109">
        <v>3971.2939200000001</v>
      </c>
      <c r="BL55" s="109">
        <v>3974.36472</v>
      </c>
      <c r="BM55" s="109">
        <v>0</v>
      </c>
      <c r="BN55" s="109">
        <v>0</v>
      </c>
      <c r="BO55" s="109">
        <v>0</v>
      </c>
      <c r="BP55" s="109">
        <v>0</v>
      </c>
      <c r="BQ55" s="109">
        <v>0</v>
      </c>
      <c r="BR55" s="109">
        <v>0</v>
      </c>
      <c r="BS55" s="109">
        <v>2133.2461549999998</v>
      </c>
      <c r="BT55" s="109">
        <v>4955.8694400000004</v>
      </c>
      <c r="BU55" s="109">
        <v>4946.7717599999996</v>
      </c>
      <c r="BV55" s="109">
        <v>4943.7607200000002</v>
      </c>
      <c r="BW55" s="110">
        <v>0</v>
      </c>
      <c r="BX55" s="108">
        <v>417.97991999999999</v>
      </c>
      <c r="BY55" s="110">
        <v>1057.28808</v>
      </c>
      <c r="BZ55" s="107">
        <v>0</v>
      </c>
      <c r="CA55" s="108">
        <v>0</v>
      </c>
      <c r="CB55" s="109">
        <v>0</v>
      </c>
      <c r="CC55" s="109">
        <v>0</v>
      </c>
      <c r="CD55" s="109">
        <v>0</v>
      </c>
      <c r="CE55" s="109">
        <v>0</v>
      </c>
      <c r="CF55" s="109">
        <v>2835.5364</v>
      </c>
      <c r="CG55" s="109">
        <v>0</v>
      </c>
      <c r="CH55" s="109">
        <v>0</v>
      </c>
      <c r="CI55" s="109">
        <v>0</v>
      </c>
      <c r="CJ55" s="109">
        <v>0</v>
      </c>
      <c r="CK55" s="109">
        <v>0</v>
      </c>
      <c r="CL55" s="110">
        <v>4206.3166199999996</v>
      </c>
      <c r="CM55" s="108">
        <v>4333.28352</v>
      </c>
      <c r="CN55" s="109">
        <v>4332.58824</v>
      </c>
      <c r="CO55" s="109">
        <v>4352.0054399999999</v>
      </c>
      <c r="CP55" s="110">
        <v>4344.6988799999999</v>
      </c>
      <c r="CQ55" s="108">
        <v>0</v>
      </c>
      <c r="CR55" s="110">
        <v>4785.3069599999999</v>
      </c>
      <c r="CS55" s="108">
        <v>0</v>
      </c>
      <c r="CT55" s="110">
        <v>0</v>
      </c>
      <c r="CU55" s="111"/>
      <c r="CV55" s="112"/>
      <c r="CW55" s="113"/>
      <c r="CX55" s="111"/>
      <c r="CY55" s="112"/>
      <c r="CZ55" s="112"/>
      <c r="DA55" s="113"/>
      <c r="DB55" s="111"/>
      <c r="DC55" s="112"/>
      <c r="DD55" s="112"/>
      <c r="DE55" s="112"/>
      <c r="DF55" s="112"/>
      <c r="DG55" s="112"/>
      <c r="DH55" s="112"/>
      <c r="DI55" s="112"/>
      <c r="DJ55" s="112"/>
      <c r="DK55" s="112"/>
      <c r="DL55" s="112"/>
      <c r="DM55" s="113"/>
      <c r="DN55" s="111"/>
      <c r="DO55" s="112"/>
      <c r="DP55" s="112"/>
      <c r="DQ55" s="113"/>
      <c r="DR55" s="111"/>
      <c r="DS55" s="112"/>
      <c r="DT55" s="112"/>
      <c r="DU55" s="113"/>
      <c r="DV55" s="106"/>
      <c r="DW55" s="111"/>
      <c r="DX55" s="112"/>
      <c r="DY55" s="112"/>
      <c r="DZ55" s="112"/>
      <c r="EA55" s="112"/>
      <c r="EB55" s="113"/>
      <c r="EC55" s="1"/>
      <c r="ED55" s="107">
        <v>0</v>
      </c>
      <c r="EE55" s="107">
        <v>0</v>
      </c>
      <c r="EF55" s="107">
        <v>0</v>
      </c>
      <c r="EG55" s="107">
        <v>0</v>
      </c>
      <c r="EH55" s="107">
        <v>0</v>
      </c>
      <c r="EI55" s="107">
        <v>0</v>
      </c>
      <c r="EJ55" s="107">
        <v>0</v>
      </c>
      <c r="EK55" s="107">
        <v>0</v>
      </c>
      <c r="EL55" s="108">
        <v>0</v>
      </c>
      <c r="EM55" s="110">
        <v>0</v>
      </c>
      <c r="EN55" s="108">
        <v>0</v>
      </c>
      <c r="EO55" s="110">
        <v>0</v>
      </c>
      <c r="EP55" s="107">
        <v>0</v>
      </c>
      <c r="EQ55" s="107">
        <v>0</v>
      </c>
      <c r="ER55" s="107">
        <v>0</v>
      </c>
      <c r="ES55" s="107">
        <v>0</v>
      </c>
      <c r="ET55" s="107">
        <v>0</v>
      </c>
      <c r="EU55" s="107">
        <v>0</v>
      </c>
      <c r="EV55" s="107">
        <v>0</v>
      </c>
      <c r="EW55" s="107">
        <v>0</v>
      </c>
      <c r="EX55" s="107">
        <v>0</v>
      </c>
      <c r="EY55" s="107">
        <v>0</v>
      </c>
      <c r="EZ55" s="107">
        <v>0</v>
      </c>
      <c r="FA55" s="107">
        <v>0</v>
      </c>
      <c r="FB55" s="107">
        <v>0</v>
      </c>
      <c r="FC55" s="107">
        <v>0</v>
      </c>
      <c r="FD55" s="107">
        <v>0</v>
      </c>
      <c r="FE55" s="107">
        <v>0</v>
      </c>
      <c r="FF55" s="107">
        <v>0</v>
      </c>
      <c r="FG55" s="107">
        <v>0</v>
      </c>
      <c r="FH55" s="107">
        <v>0</v>
      </c>
      <c r="FI55" s="107">
        <v>0</v>
      </c>
      <c r="FJ55" s="107">
        <v>0</v>
      </c>
      <c r="FK55" s="107">
        <v>0</v>
      </c>
      <c r="FL55" s="107">
        <v>0</v>
      </c>
      <c r="FM55" s="108">
        <v>0</v>
      </c>
      <c r="FN55" s="109">
        <v>0</v>
      </c>
      <c r="FO55" s="109">
        <v>0</v>
      </c>
      <c r="FP55" s="110">
        <v>0</v>
      </c>
      <c r="FQ55" s="108">
        <v>0</v>
      </c>
      <c r="FR55" s="110">
        <v>0</v>
      </c>
      <c r="FS55" s="108">
        <v>0</v>
      </c>
      <c r="FT55" s="109">
        <v>0</v>
      </c>
      <c r="FU55" s="109">
        <v>0</v>
      </c>
      <c r="FV55" s="109">
        <v>0</v>
      </c>
      <c r="FW55" s="109">
        <v>0</v>
      </c>
      <c r="FX55" s="110">
        <v>0</v>
      </c>
      <c r="FY55" s="108">
        <v>0</v>
      </c>
      <c r="FZ55" s="110">
        <v>0</v>
      </c>
      <c r="GA55" s="108">
        <v>0</v>
      </c>
      <c r="GB55" s="109">
        <v>0</v>
      </c>
      <c r="GC55" s="109">
        <v>0</v>
      </c>
      <c r="GD55" s="110">
        <v>0</v>
      </c>
      <c r="GE55" s="107">
        <v>0</v>
      </c>
      <c r="GF55" s="107">
        <v>0</v>
      </c>
      <c r="GG55" s="107">
        <v>0</v>
      </c>
      <c r="GH55" s="108">
        <v>0</v>
      </c>
      <c r="GI55" s="109">
        <v>0</v>
      </c>
      <c r="GJ55" s="109">
        <v>0</v>
      </c>
      <c r="GK55" s="109">
        <v>0</v>
      </c>
      <c r="GL55" s="110">
        <v>0</v>
      </c>
      <c r="GM55" s="108">
        <v>0</v>
      </c>
      <c r="GN55" s="109">
        <v>0</v>
      </c>
      <c r="GO55" s="109">
        <v>0</v>
      </c>
      <c r="GP55" s="110">
        <v>0</v>
      </c>
      <c r="GQ55" s="107">
        <v>0</v>
      </c>
      <c r="GR55" s="108">
        <v>0</v>
      </c>
      <c r="GS55" s="109">
        <v>0</v>
      </c>
      <c r="GT55" s="110">
        <v>0</v>
      </c>
      <c r="GU55" s="1"/>
      <c r="GV55" s="107">
        <v>0</v>
      </c>
      <c r="GW55" s="107">
        <v>0</v>
      </c>
      <c r="GX55" s="107">
        <v>0</v>
      </c>
      <c r="GY55" s="107">
        <v>0</v>
      </c>
      <c r="GZ55" s="107">
        <v>0</v>
      </c>
      <c r="HA55" s="107">
        <v>0</v>
      </c>
      <c r="HB55" s="107">
        <v>0</v>
      </c>
      <c r="HC55" s="107">
        <v>0</v>
      </c>
      <c r="HD55" s="1"/>
      <c r="HE55" s="107">
        <v>0</v>
      </c>
      <c r="HF55" s="107">
        <v>0</v>
      </c>
      <c r="HG55" s="107">
        <v>0</v>
      </c>
      <c r="HH55" s="107">
        <v>0</v>
      </c>
      <c r="HI55" s="107">
        <v>0</v>
      </c>
      <c r="HJ55" s="107">
        <v>0</v>
      </c>
      <c r="HK55" s="108">
        <v>0</v>
      </c>
      <c r="HL55" s="110">
        <v>0</v>
      </c>
      <c r="HM55" s="1"/>
      <c r="HN55" s="111"/>
      <c r="HO55" s="112"/>
      <c r="HP55" s="113"/>
    </row>
    <row r="56" spans="1:224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</row>
    <row r="57" spans="1:224" x14ac:dyDescent="0.3">
      <c r="A57" s="1"/>
      <c r="B57" s="1"/>
      <c r="C57" s="114" t="s">
        <v>3275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</row>
    <row r="58" spans="1:2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</row>
    <row r="59" spans="1:224" x14ac:dyDescent="0.3">
      <c r="A59" s="1"/>
      <c r="B59" s="1"/>
      <c r="C59" s="114" t="s">
        <v>1461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</row>
    <row r="60" spans="1:224" x14ac:dyDescent="0.3">
      <c r="A60" s="1"/>
      <c r="B60" s="1"/>
      <c r="C60" s="1"/>
      <c r="D60" s="1" t="s">
        <v>1462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</row>
    <row r="61" spans="1:2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</row>
    <row r="62" spans="1:224" x14ac:dyDescent="0.3">
      <c r="A62" s="1"/>
      <c r="B62" s="1"/>
      <c r="C62" s="114" t="s">
        <v>863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</row>
    <row r="63" spans="1:224" x14ac:dyDescent="0.3">
      <c r="A63" s="1"/>
      <c r="B63" s="1"/>
      <c r="C63" s="115"/>
      <c r="D63" s="1" t="s">
        <v>1463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</row>
  </sheetData>
  <mergeCells count="99">
    <mergeCell ref="B3:G3"/>
    <mergeCell ref="C4"/>
    <mergeCell ref="D4:G4"/>
    <mergeCell ref="H4:I4"/>
    <mergeCell ref="J4:K4"/>
    <mergeCell ref="L4:S4"/>
    <mergeCell ref="T4:V4"/>
    <mergeCell ref="W4"/>
    <mergeCell ref="X4:Z4"/>
    <mergeCell ref="AA4:AG4"/>
    <mergeCell ref="AH4"/>
    <mergeCell ref="AI4"/>
    <mergeCell ref="AJ4"/>
    <mergeCell ref="AK4:AL4"/>
    <mergeCell ref="AM4:AN4"/>
    <mergeCell ref="AO4"/>
    <mergeCell ref="AP4:AQ4"/>
    <mergeCell ref="AR4"/>
    <mergeCell ref="AS4"/>
    <mergeCell ref="AT4"/>
    <mergeCell ref="AU4:AW4"/>
    <mergeCell ref="AX4:BC4"/>
    <mergeCell ref="BD4:BE4"/>
    <mergeCell ref="BF4"/>
    <mergeCell ref="BG4:BI4"/>
    <mergeCell ref="BJ4:BW4"/>
    <mergeCell ref="BX4:BY4"/>
    <mergeCell ref="BZ4"/>
    <mergeCell ref="CA4:CL4"/>
    <mergeCell ref="CM4:CP4"/>
    <mergeCell ref="CQ4:CR4"/>
    <mergeCell ref="CS4:CT4"/>
    <mergeCell ref="CU4:CW4"/>
    <mergeCell ref="CX4:DA4"/>
    <mergeCell ref="DB4:DM4"/>
    <mergeCell ref="DN4:DQ4"/>
    <mergeCell ref="DR4:DU4"/>
    <mergeCell ref="DV4"/>
    <mergeCell ref="DW4:EB4"/>
    <mergeCell ref="ED4"/>
    <mergeCell ref="EE4"/>
    <mergeCell ref="EF4"/>
    <mergeCell ref="EG4"/>
    <mergeCell ref="EH4"/>
    <mergeCell ref="EI4"/>
    <mergeCell ref="EJ4"/>
    <mergeCell ref="EK4"/>
    <mergeCell ref="EL4:EM4"/>
    <mergeCell ref="EN4: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:FP4"/>
    <mergeCell ref="FQ4:FR4"/>
    <mergeCell ref="FS4:FX4"/>
    <mergeCell ref="FY4:FZ4"/>
    <mergeCell ref="GA4:GD4"/>
    <mergeCell ref="GE4"/>
    <mergeCell ref="GF4"/>
    <mergeCell ref="GG4"/>
    <mergeCell ref="GH4:GL4"/>
    <mergeCell ref="GM4:GP4"/>
    <mergeCell ref="GQ4"/>
    <mergeCell ref="GR4:GT4"/>
    <mergeCell ref="GV4"/>
    <mergeCell ref="GW4:GX4"/>
    <mergeCell ref="GY4"/>
    <mergeCell ref="GZ4"/>
    <mergeCell ref="HA4"/>
    <mergeCell ref="HB4"/>
    <mergeCell ref="HI4"/>
    <mergeCell ref="HJ4"/>
    <mergeCell ref="HK4:HL4"/>
    <mergeCell ref="HN4:HP4"/>
    <mergeCell ref="HC4"/>
    <mergeCell ref="HE4"/>
    <mergeCell ref="HF4"/>
    <mergeCell ref="HG4"/>
    <mergeCell ref="HH4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88671875" defaultRowHeight="14.4" x14ac:dyDescent="0.3"/>
  <cols>
    <col min="1" max="1" width="16" customWidth="1"/>
    <col min="2" max="49" width="18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 x14ac:dyDescent="0.4">
      <c r="A5" s="22" t="s">
        <v>1464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 x14ac:dyDescent="0.3">
      <c r="A6" s="116" t="s">
        <v>3</v>
      </c>
      <c r="B6" s="231" t="s">
        <v>73</v>
      </c>
      <c r="C6" s="231"/>
      <c r="D6" s="231"/>
      <c r="E6" s="231"/>
      <c r="F6" s="231"/>
      <c r="G6" s="231"/>
      <c r="H6" s="231" t="s">
        <v>587</v>
      </c>
      <c r="I6" s="231"/>
      <c r="J6" s="231" t="s">
        <v>78</v>
      </c>
      <c r="K6" s="231"/>
      <c r="L6" s="231"/>
      <c r="M6" s="231" t="s">
        <v>279</v>
      </c>
      <c r="N6" s="231"/>
      <c r="O6" s="231" t="s">
        <v>285</v>
      </c>
      <c r="P6" s="231" t="s">
        <v>83</v>
      </c>
      <c r="Q6" s="231"/>
      <c r="R6" s="231"/>
      <c r="S6" s="231"/>
      <c r="T6" s="231" t="s">
        <v>86</v>
      </c>
      <c r="U6" s="231" t="s">
        <v>978</v>
      </c>
      <c r="V6" s="231" t="s">
        <v>96</v>
      </c>
      <c r="W6" s="231"/>
      <c r="X6" s="231"/>
      <c r="Y6" s="231"/>
      <c r="Z6" s="231"/>
      <c r="AA6" s="231" t="s">
        <v>109</v>
      </c>
      <c r="AB6" s="231"/>
      <c r="AC6" s="231" t="s">
        <v>123</v>
      </c>
      <c r="AD6" s="231"/>
      <c r="AE6" s="231"/>
      <c r="AF6" s="231"/>
      <c r="AG6" s="231" t="s">
        <v>131</v>
      </c>
      <c r="AH6" s="231"/>
      <c r="AI6" s="231"/>
      <c r="AJ6" s="231"/>
      <c r="AK6" s="231"/>
      <c r="AL6" s="231" t="s">
        <v>585</v>
      </c>
      <c r="AM6" s="231"/>
      <c r="AN6" s="231" t="s">
        <v>156</v>
      </c>
      <c r="AO6" s="231"/>
      <c r="AP6" s="231"/>
      <c r="AQ6" s="231"/>
      <c r="AR6" s="231"/>
      <c r="AS6" s="231"/>
      <c r="AT6" s="231"/>
      <c r="AU6" s="231"/>
      <c r="AV6" s="231"/>
      <c r="AW6" s="231" t="s">
        <v>595</v>
      </c>
    </row>
    <row r="7" spans="1:49" ht="39.6" x14ac:dyDescent="0.3">
      <c r="A7" s="116" t="s">
        <v>1465</v>
      </c>
      <c r="B7" s="116" t="s">
        <v>1466</v>
      </c>
      <c r="C7" s="116" t="s">
        <v>1466</v>
      </c>
      <c r="D7" s="116" t="s">
        <v>1466</v>
      </c>
      <c r="E7" s="116" t="s">
        <v>1466</v>
      </c>
      <c r="F7" s="116" t="s">
        <v>1466</v>
      </c>
      <c r="G7" s="116" t="s">
        <v>1466</v>
      </c>
      <c r="H7" s="116" t="s">
        <v>1467</v>
      </c>
      <c r="I7" s="116" t="s">
        <v>1468</v>
      </c>
      <c r="J7" s="116" t="s">
        <v>1469</v>
      </c>
      <c r="K7" s="116" t="s">
        <v>1469</v>
      </c>
      <c r="L7" s="116" t="s">
        <v>1469</v>
      </c>
      <c r="M7" s="116" t="s">
        <v>1470</v>
      </c>
      <c r="N7" s="116" t="s">
        <v>1470</v>
      </c>
      <c r="O7" s="116" t="s">
        <v>1471</v>
      </c>
      <c r="P7" s="116" t="s">
        <v>637</v>
      </c>
      <c r="Q7" s="116" t="s">
        <v>637</v>
      </c>
      <c r="R7" s="116" t="s">
        <v>637</v>
      </c>
      <c r="S7" s="116" t="s">
        <v>637</v>
      </c>
      <c r="T7" s="116" t="s">
        <v>1472</v>
      </c>
      <c r="U7" s="116" t="s">
        <v>1473</v>
      </c>
      <c r="V7" s="116" t="s">
        <v>1474</v>
      </c>
      <c r="W7" s="116" t="s">
        <v>1475</v>
      </c>
      <c r="X7" s="116" t="s">
        <v>1475</v>
      </c>
      <c r="Y7" s="116" t="s">
        <v>1476</v>
      </c>
      <c r="Z7" s="116" t="s">
        <v>1477</v>
      </c>
      <c r="AA7" s="116" t="s">
        <v>637</v>
      </c>
      <c r="AB7" s="116" t="s">
        <v>637</v>
      </c>
      <c r="AC7" s="116" t="s">
        <v>1478</v>
      </c>
      <c r="AD7" s="116" t="s">
        <v>1479</v>
      </c>
      <c r="AE7" s="116" t="s">
        <v>1480</v>
      </c>
      <c r="AF7" s="116" t="s">
        <v>1478</v>
      </c>
      <c r="AG7" s="116" t="s">
        <v>1481</v>
      </c>
      <c r="AH7" s="116" t="s">
        <v>1481</v>
      </c>
      <c r="AI7" s="116" t="s">
        <v>1482</v>
      </c>
      <c r="AJ7" s="116" t="s">
        <v>1483</v>
      </c>
      <c r="AK7" s="116" t="s">
        <v>1483</v>
      </c>
      <c r="AL7" s="116" t="s">
        <v>585</v>
      </c>
      <c r="AM7" s="116" t="s">
        <v>585</v>
      </c>
      <c r="AN7" s="116" t="s">
        <v>1484</v>
      </c>
      <c r="AO7" s="116" t="s">
        <v>637</v>
      </c>
      <c r="AP7" s="116" t="s">
        <v>637</v>
      </c>
      <c r="AQ7" s="116" t="s">
        <v>637</v>
      </c>
      <c r="AR7" s="116" t="s">
        <v>1475</v>
      </c>
      <c r="AS7" s="116" t="s">
        <v>1485</v>
      </c>
      <c r="AT7" s="116" t="s">
        <v>1474</v>
      </c>
      <c r="AU7" s="116" t="s">
        <v>1475</v>
      </c>
      <c r="AV7" s="116" t="s">
        <v>1486</v>
      </c>
      <c r="AW7" s="116" t="s">
        <v>1189</v>
      </c>
    </row>
    <row r="8" spans="1:49" ht="26.4" x14ac:dyDescent="0.3">
      <c r="A8" s="116" t="s">
        <v>1487</v>
      </c>
      <c r="B8" s="116" t="s">
        <v>1488</v>
      </c>
      <c r="C8" s="116" t="s">
        <v>1488</v>
      </c>
      <c r="D8" s="116" t="s">
        <v>1489</v>
      </c>
      <c r="E8" s="116" t="s">
        <v>1489</v>
      </c>
      <c r="F8" s="116" t="s">
        <v>1490</v>
      </c>
      <c r="G8" s="116" t="s">
        <v>1489</v>
      </c>
      <c r="H8" s="116" t="s">
        <v>1489</v>
      </c>
      <c r="I8" s="116" t="s">
        <v>1489</v>
      </c>
      <c r="J8" s="116" t="s">
        <v>1488</v>
      </c>
      <c r="K8" s="116" t="s">
        <v>1488</v>
      </c>
      <c r="L8" s="116" t="s">
        <v>1490</v>
      </c>
      <c r="M8" s="116" t="s">
        <v>1489</v>
      </c>
      <c r="N8" s="116" t="s">
        <v>1489</v>
      </c>
      <c r="O8" s="116" t="s">
        <v>1489</v>
      </c>
      <c r="P8" s="116" t="s">
        <v>1489</v>
      </c>
      <c r="Q8" s="116" t="s">
        <v>1489</v>
      </c>
      <c r="R8" s="116" t="s">
        <v>1489</v>
      </c>
      <c r="S8" s="116" t="s">
        <v>1489</v>
      </c>
      <c r="T8" s="116" t="s">
        <v>1489</v>
      </c>
      <c r="U8" s="116" t="s">
        <v>1489</v>
      </c>
      <c r="V8" s="116" t="s">
        <v>1489</v>
      </c>
      <c r="W8" s="116" t="s">
        <v>1489</v>
      </c>
      <c r="X8" s="116" t="s">
        <v>1489</v>
      </c>
      <c r="Y8" s="116" t="s">
        <v>1489</v>
      </c>
      <c r="Z8" s="116" t="s">
        <v>1489</v>
      </c>
      <c r="AA8" s="116" t="s">
        <v>1489</v>
      </c>
      <c r="AB8" s="116" t="s">
        <v>1489</v>
      </c>
      <c r="AC8" s="116" t="s">
        <v>1489</v>
      </c>
      <c r="AD8" s="116" t="s">
        <v>1490</v>
      </c>
      <c r="AE8" s="116" t="s">
        <v>1488</v>
      </c>
      <c r="AF8" s="116" t="s">
        <v>1489</v>
      </c>
      <c r="AG8" s="116" t="s">
        <v>1489</v>
      </c>
      <c r="AH8" s="116" t="s">
        <v>1489</v>
      </c>
      <c r="AI8" s="116" t="s">
        <v>1488</v>
      </c>
      <c r="AJ8" s="116" t="s">
        <v>1489</v>
      </c>
      <c r="AK8" s="116" t="s">
        <v>1489</v>
      </c>
      <c r="AL8" s="116" t="s">
        <v>1489</v>
      </c>
      <c r="AM8" s="116" t="s">
        <v>1489</v>
      </c>
      <c r="AN8" s="116" t="s">
        <v>1489</v>
      </c>
      <c r="AO8" s="116" t="s">
        <v>1489</v>
      </c>
      <c r="AP8" s="116" t="s">
        <v>1489</v>
      </c>
      <c r="AQ8" s="116" t="s">
        <v>1489</v>
      </c>
      <c r="AR8" s="116" t="s">
        <v>1489</v>
      </c>
      <c r="AS8" s="116" t="s">
        <v>1489</v>
      </c>
      <c r="AT8" s="116" t="s">
        <v>1489</v>
      </c>
      <c r="AU8" s="116" t="s">
        <v>1489</v>
      </c>
      <c r="AV8" s="116" t="s">
        <v>1489</v>
      </c>
      <c r="AW8" s="116" t="s">
        <v>1489</v>
      </c>
    </row>
    <row r="9" spans="1:49" ht="39.6" x14ac:dyDescent="0.3">
      <c r="A9" s="116" t="s">
        <v>6</v>
      </c>
      <c r="B9" s="116" t="s">
        <v>1491</v>
      </c>
      <c r="C9" s="116" t="s">
        <v>1492</v>
      </c>
      <c r="D9" s="116" t="s">
        <v>1493</v>
      </c>
      <c r="E9" s="116" t="s">
        <v>1493</v>
      </c>
      <c r="F9" s="116" t="s">
        <v>74</v>
      </c>
      <c r="G9" s="116" t="s">
        <v>1493</v>
      </c>
      <c r="H9" s="116" t="s">
        <v>670</v>
      </c>
      <c r="I9" s="116" t="s">
        <v>669</v>
      </c>
      <c r="J9" s="116" t="s">
        <v>1494</v>
      </c>
      <c r="K9" s="116" t="s">
        <v>1495</v>
      </c>
      <c r="L9" s="116" t="s">
        <v>965</v>
      </c>
      <c r="M9" s="116" t="s">
        <v>1496</v>
      </c>
      <c r="N9" s="116" t="s">
        <v>1496</v>
      </c>
      <c r="O9" s="116" t="s">
        <v>1497</v>
      </c>
      <c r="P9" s="116" t="s">
        <v>1498</v>
      </c>
      <c r="Q9" s="116" t="s">
        <v>1499</v>
      </c>
      <c r="R9" s="116" t="s">
        <v>1500</v>
      </c>
      <c r="S9" s="116" t="s">
        <v>1501</v>
      </c>
      <c r="T9" s="116" t="s">
        <v>668</v>
      </c>
      <c r="U9" s="116" t="s">
        <v>1502</v>
      </c>
      <c r="V9" s="116" t="s">
        <v>1503</v>
      </c>
      <c r="W9" s="116" t="s">
        <v>1504</v>
      </c>
      <c r="X9" s="116" t="s">
        <v>1504</v>
      </c>
      <c r="Y9" s="116" t="s">
        <v>1505</v>
      </c>
      <c r="Z9" s="116" t="s">
        <v>1506</v>
      </c>
      <c r="AA9" s="116" t="s">
        <v>1507</v>
      </c>
      <c r="AB9" s="116" t="s">
        <v>357</v>
      </c>
      <c r="AC9" s="116" t="s">
        <v>1508</v>
      </c>
      <c r="AD9" s="116" t="s">
        <v>999</v>
      </c>
      <c r="AE9" s="116" t="s">
        <v>1509</v>
      </c>
      <c r="AF9" s="116" t="s">
        <v>1508</v>
      </c>
      <c r="AG9" s="116" t="s">
        <v>1510</v>
      </c>
      <c r="AH9" s="116" t="s">
        <v>1510</v>
      </c>
      <c r="AI9" s="116" t="s">
        <v>1511</v>
      </c>
      <c r="AJ9" s="116" t="s">
        <v>1512</v>
      </c>
      <c r="AK9" s="116" t="s">
        <v>1512</v>
      </c>
      <c r="AL9" s="116" t="s">
        <v>585</v>
      </c>
      <c r="AM9" s="116" t="s">
        <v>1513</v>
      </c>
      <c r="AN9" s="116" t="s">
        <v>1514</v>
      </c>
      <c r="AO9" s="116" t="s">
        <v>1515</v>
      </c>
      <c r="AP9" s="116" t="s">
        <v>1515</v>
      </c>
      <c r="AQ9" s="116" t="s">
        <v>1516</v>
      </c>
      <c r="AR9" s="116" t="s">
        <v>1517</v>
      </c>
      <c r="AS9" s="116" t="s">
        <v>1518</v>
      </c>
      <c r="AT9" s="116" t="s">
        <v>1519</v>
      </c>
      <c r="AU9" s="116" t="s">
        <v>1520</v>
      </c>
      <c r="AV9" s="116" t="s">
        <v>1521</v>
      </c>
      <c r="AW9" s="116" t="s">
        <v>1522</v>
      </c>
    </row>
    <row r="10" spans="1:49" ht="52.8" x14ac:dyDescent="0.3">
      <c r="A10" s="116" t="s">
        <v>1113</v>
      </c>
      <c r="B10" s="116" t="s">
        <v>1523</v>
      </c>
      <c r="C10" s="116" t="s">
        <v>1523</v>
      </c>
      <c r="D10" s="116" t="s">
        <v>1524</v>
      </c>
      <c r="E10" s="116" t="s">
        <v>1525</v>
      </c>
      <c r="F10" s="116" t="s">
        <v>1526</v>
      </c>
      <c r="G10" s="116" t="s">
        <v>1527</v>
      </c>
      <c r="H10" s="116" t="s">
        <v>1524</v>
      </c>
      <c r="I10" s="116" t="s">
        <v>1524</v>
      </c>
      <c r="J10" s="116" t="s">
        <v>1523</v>
      </c>
      <c r="K10" s="116" t="s">
        <v>1523</v>
      </c>
      <c r="L10" s="116" t="s">
        <v>1526</v>
      </c>
      <c r="M10" s="116" t="s">
        <v>1525</v>
      </c>
      <c r="N10" s="116" t="s">
        <v>1527</v>
      </c>
      <c r="O10" s="116" t="s">
        <v>1524</v>
      </c>
      <c r="P10" s="116" t="s">
        <v>1527</v>
      </c>
      <c r="Q10" s="116" t="s">
        <v>1527</v>
      </c>
      <c r="R10" s="116" t="s">
        <v>1527</v>
      </c>
      <c r="S10" s="116" t="s">
        <v>1524</v>
      </c>
      <c r="T10" s="116" t="s">
        <v>1527</v>
      </c>
      <c r="U10" s="116" t="s">
        <v>1524</v>
      </c>
      <c r="V10" s="116" t="s">
        <v>1527</v>
      </c>
      <c r="W10" s="116" t="s">
        <v>1527</v>
      </c>
      <c r="X10" s="116" t="s">
        <v>1525</v>
      </c>
      <c r="Y10" s="116" t="s">
        <v>1527</v>
      </c>
      <c r="Z10" s="116" t="s">
        <v>1527</v>
      </c>
      <c r="AA10" s="116" t="s">
        <v>1524</v>
      </c>
      <c r="AB10" s="116" t="s">
        <v>1527</v>
      </c>
      <c r="AC10" s="116" t="s">
        <v>1524</v>
      </c>
      <c r="AD10" s="116" t="s">
        <v>1526</v>
      </c>
      <c r="AE10" s="116" t="s">
        <v>1524</v>
      </c>
      <c r="AF10" s="116" t="s">
        <v>1524</v>
      </c>
      <c r="AG10" s="116" t="s">
        <v>1524</v>
      </c>
      <c r="AH10" s="116" t="s">
        <v>1527</v>
      </c>
      <c r="AI10" s="116" t="s">
        <v>1527</v>
      </c>
      <c r="AJ10" s="116" t="s">
        <v>1524</v>
      </c>
      <c r="AK10" s="116" t="s">
        <v>1527</v>
      </c>
      <c r="AL10" s="116" t="s">
        <v>1524</v>
      </c>
      <c r="AM10" s="116" t="s">
        <v>1527</v>
      </c>
      <c r="AN10" s="116" t="s">
        <v>1527</v>
      </c>
      <c r="AO10" s="116" t="s">
        <v>1524</v>
      </c>
      <c r="AP10" s="116" t="s">
        <v>1527</v>
      </c>
      <c r="AQ10" s="116" t="s">
        <v>1524</v>
      </c>
      <c r="AR10" s="116" t="s">
        <v>1524</v>
      </c>
      <c r="AS10" s="116" t="s">
        <v>1524</v>
      </c>
      <c r="AT10" s="116" t="s">
        <v>1524</v>
      </c>
      <c r="AU10" s="116" t="s">
        <v>1524</v>
      </c>
      <c r="AV10" s="116" t="s">
        <v>1527</v>
      </c>
      <c r="AW10" s="116" t="s">
        <v>1527</v>
      </c>
    </row>
    <row r="11" spans="1:49" x14ac:dyDescent="0.3">
      <c r="A11" s="116" t="s">
        <v>66</v>
      </c>
      <c r="B11" s="116" t="s">
        <v>1528</v>
      </c>
      <c r="C11" s="116" t="s">
        <v>1528</v>
      </c>
      <c r="D11" s="116" t="s">
        <v>1528</v>
      </c>
      <c r="E11" s="116" t="s">
        <v>1528</v>
      </c>
      <c r="F11" s="116" t="s">
        <v>1528</v>
      </c>
      <c r="G11" s="116" t="s">
        <v>1528</v>
      </c>
      <c r="H11" s="116" t="s">
        <v>1528</v>
      </c>
      <c r="I11" s="116" t="s">
        <v>1528</v>
      </c>
      <c r="J11" s="116" t="s">
        <v>1528</v>
      </c>
      <c r="K11" s="116" t="s">
        <v>1528</v>
      </c>
      <c r="L11" s="116" t="s">
        <v>1528</v>
      </c>
      <c r="M11" s="116" t="s">
        <v>1528</v>
      </c>
      <c r="N11" s="116" t="s">
        <v>1528</v>
      </c>
      <c r="O11" s="116" t="s">
        <v>1528</v>
      </c>
      <c r="P11" s="116" t="s">
        <v>1528</v>
      </c>
      <c r="Q11" s="116" t="s">
        <v>1528</v>
      </c>
      <c r="R11" s="116" t="s">
        <v>1528</v>
      </c>
      <c r="S11" s="116" t="s">
        <v>1528</v>
      </c>
      <c r="T11" s="116" t="s">
        <v>1528</v>
      </c>
      <c r="U11" s="116" t="s">
        <v>1528</v>
      </c>
      <c r="V11" s="116" t="s">
        <v>1528</v>
      </c>
      <c r="W11" s="116" t="s">
        <v>1528</v>
      </c>
      <c r="X11" s="116" t="s">
        <v>1528</v>
      </c>
      <c r="Y11" s="116" t="s">
        <v>1528</v>
      </c>
      <c r="Z11" s="116" t="s">
        <v>1528</v>
      </c>
      <c r="AA11" s="116" t="s">
        <v>1528</v>
      </c>
      <c r="AB11" s="116" t="s">
        <v>1528</v>
      </c>
      <c r="AC11" s="116" t="s">
        <v>1528</v>
      </c>
      <c r="AD11" s="116" t="s">
        <v>1528</v>
      </c>
      <c r="AE11" s="116" t="s">
        <v>1528</v>
      </c>
      <c r="AF11" s="116" t="s">
        <v>1528</v>
      </c>
      <c r="AG11" s="116" t="s">
        <v>1528</v>
      </c>
      <c r="AH11" s="116" t="s">
        <v>1528</v>
      </c>
      <c r="AI11" s="116" t="s">
        <v>1528</v>
      </c>
      <c r="AJ11" s="116" t="s">
        <v>1528</v>
      </c>
      <c r="AK11" s="116" t="s">
        <v>1528</v>
      </c>
      <c r="AL11" s="116" t="s">
        <v>1528</v>
      </c>
      <c r="AM11" s="116" t="s">
        <v>1528</v>
      </c>
      <c r="AN11" s="116" t="s">
        <v>1528</v>
      </c>
      <c r="AO11" s="116" t="s">
        <v>1528</v>
      </c>
      <c r="AP11" s="116" t="s">
        <v>1528</v>
      </c>
      <c r="AQ11" s="116" t="s">
        <v>1528</v>
      </c>
      <c r="AR11" s="116" t="s">
        <v>1528</v>
      </c>
      <c r="AS11" s="116" t="s">
        <v>1528</v>
      </c>
      <c r="AT11" s="116" t="s">
        <v>1528</v>
      </c>
      <c r="AU11" s="116" t="s">
        <v>1528</v>
      </c>
      <c r="AV11" s="116" t="s">
        <v>1528</v>
      </c>
      <c r="AW11" s="116" t="s">
        <v>1528</v>
      </c>
    </row>
    <row r="12" spans="1:49" x14ac:dyDescent="0.3">
      <c r="A12" s="117" t="s">
        <v>71</v>
      </c>
      <c r="B12" s="118">
        <v>4</v>
      </c>
      <c r="C12" s="119">
        <v>38</v>
      </c>
      <c r="D12" s="119">
        <v>76</v>
      </c>
      <c r="E12" s="119">
        <v>68.610860000000002</v>
      </c>
      <c r="F12" s="119">
        <v>23.7</v>
      </c>
      <c r="G12" s="120">
        <v>82</v>
      </c>
      <c r="H12" s="118">
        <v>28.3</v>
      </c>
      <c r="I12" s="120">
        <v>113</v>
      </c>
      <c r="J12" s="118">
        <v>11.7</v>
      </c>
      <c r="K12" s="119">
        <v>0</v>
      </c>
      <c r="L12" s="120">
        <v>17.3</v>
      </c>
      <c r="M12" s="121" t="s">
        <v>1529</v>
      </c>
      <c r="N12" s="122" t="s">
        <v>1529</v>
      </c>
      <c r="O12" s="123">
        <v>1.919</v>
      </c>
      <c r="P12" s="118">
        <v>127.98</v>
      </c>
      <c r="Q12" s="119">
        <v>129.37</v>
      </c>
      <c r="R12" s="119">
        <v>279</v>
      </c>
      <c r="S12" s="120">
        <v>204.74</v>
      </c>
      <c r="T12" s="123">
        <v>159.33799999999999</v>
      </c>
      <c r="U12" s="123">
        <v>9.1</v>
      </c>
      <c r="V12" s="118">
        <v>5.7</v>
      </c>
      <c r="W12" s="119">
        <v>14.922000000000001</v>
      </c>
      <c r="X12" s="119">
        <v>5.46</v>
      </c>
      <c r="Y12" s="124" t="s">
        <v>1529</v>
      </c>
      <c r="Z12" s="122" t="s">
        <v>1529</v>
      </c>
      <c r="AA12" s="118">
        <v>168.16</v>
      </c>
      <c r="AB12" s="120">
        <v>509.238</v>
      </c>
      <c r="AC12" s="118">
        <v>81.028000000000006</v>
      </c>
      <c r="AD12" s="119">
        <v>65.355999999999995</v>
      </c>
      <c r="AE12" s="119">
        <v>27.434000000000001</v>
      </c>
      <c r="AF12" s="120">
        <v>0</v>
      </c>
      <c r="AG12" s="118">
        <v>17.388999999999999</v>
      </c>
      <c r="AH12" s="119">
        <v>16.5</v>
      </c>
      <c r="AI12" s="119">
        <v>8.9769000000000005</v>
      </c>
      <c r="AJ12" s="119">
        <v>16.488</v>
      </c>
      <c r="AK12" s="120">
        <v>16</v>
      </c>
      <c r="AL12" s="118">
        <v>46.69</v>
      </c>
      <c r="AM12" s="120">
        <v>46.98</v>
      </c>
      <c r="AN12" s="118">
        <v>44.444000000000003</v>
      </c>
      <c r="AO12" s="124" t="s">
        <v>1529</v>
      </c>
      <c r="AP12" s="119">
        <v>89.767849999999996</v>
      </c>
      <c r="AQ12" s="124" t="s">
        <v>1529</v>
      </c>
      <c r="AR12" s="119">
        <v>10.26098</v>
      </c>
      <c r="AS12" s="119">
        <v>2.0843099999999999</v>
      </c>
      <c r="AT12" s="119">
        <v>33.488999999999997</v>
      </c>
      <c r="AU12" s="119">
        <v>16.465</v>
      </c>
      <c r="AV12" s="120">
        <v>38.929000000000002</v>
      </c>
      <c r="AW12" s="123">
        <v>9.9619999999999997</v>
      </c>
    </row>
    <row r="13" spans="1:49" x14ac:dyDescent="0.3">
      <c r="A13" s="125" t="s">
        <v>800</v>
      </c>
      <c r="B13" s="118">
        <v>4</v>
      </c>
      <c r="C13" s="119">
        <v>38</v>
      </c>
      <c r="D13" s="119">
        <v>76</v>
      </c>
      <c r="E13" s="119">
        <v>68.610860000000002</v>
      </c>
      <c r="F13" s="119">
        <v>23.7</v>
      </c>
      <c r="G13" s="120">
        <v>82</v>
      </c>
      <c r="H13" s="118">
        <v>28.3</v>
      </c>
      <c r="I13" s="120">
        <v>113</v>
      </c>
      <c r="J13" s="118">
        <v>11.7</v>
      </c>
      <c r="K13" s="119">
        <v>0</v>
      </c>
      <c r="L13" s="120">
        <v>17.3</v>
      </c>
      <c r="M13" s="121" t="s">
        <v>1529</v>
      </c>
      <c r="N13" s="122" t="s">
        <v>1529</v>
      </c>
      <c r="O13" s="123">
        <v>1.919</v>
      </c>
      <c r="P13" s="118">
        <v>127.98</v>
      </c>
      <c r="Q13" s="119">
        <v>129.37</v>
      </c>
      <c r="R13" s="119">
        <v>279</v>
      </c>
      <c r="S13" s="120">
        <v>204.74</v>
      </c>
      <c r="T13" s="123">
        <v>159.33799999999999</v>
      </c>
      <c r="U13" s="123">
        <v>9.1</v>
      </c>
      <c r="V13" s="118">
        <v>5.7</v>
      </c>
      <c r="W13" s="119">
        <v>14.922000000000001</v>
      </c>
      <c r="X13" s="119">
        <v>5.46</v>
      </c>
      <c r="Y13" s="124" t="s">
        <v>1529</v>
      </c>
      <c r="Z13" s="122" t="s">
        <v>1529</v>
      </c>
      <c r="AA13" s="118">
        <v>168.16</v>
      </c>
      <c r="AB13" s="120">
        <v>509.238</v>
      </c>
      <c r="AC13" s="118">
        <v>81.028000000000006</v>
      </c>
      <c r="AD13" s="119">
        <v>65.355999999999995</v>
      </c>
      <c r="AE13" s="119">
        <v>27.434000000000001</v>
      </c>
      <c r="AF13" s="120">
        <v>0</v>
      </c>
      <c r="AG13" s="118">
        <v>17.388999999999999</v>
      </c>
      <c r="AH13" s="119">
        <v>16.5</v>
      </c>
      <c r="AI13" s="119">
        <v>8.9769000000000005</v>
      </c>
      <c r="AJ13" s="119">
        <v>16.488</v>
      </c>
      <c r="AK13" s="120">
        <v>16</v>
      </c>
      <c r="AL13" s="118">
        <v>46.69</v>
      </c>
      <c r="AM13" s="120">
        <v>46.98</v>
      </c>
      <c r="AN13" s="118">
        <v>44.444000000000003</v>
      </c>
      <c r="AO13" s="124" t="s">
        <v>1529</v>
      </c>
      <c r="AP13" s="119">
        <v>89.767849999999996</v>
      </c>
      <c r="AQ13" s="124" t="s">
        <v>1529</v>
      </c>
      <c r="AR13" s="119">
        <v>10.26098</v>
      </c>
      <c r="AS13" s="119">
        <v>2.0843099999999999</v>
      </c>
      <c r="AT13" s="119">
        <v>33.488999999999997</v>
      </c>
      <c r="AU13" s="119">
        <v>16.465</v>
      </c>
      <c r="AV13" s="120">
        <v>38.929000000000002</v>
      </c>
      <c r="AW13" s="123">
        <v>9.9619999999999997</v>
      </c>
    </row>
    <row r="14" spans="1:49" x14ac:dyDescent="0.3">
      <c r="A14" s="125" t="s">
        <v>801</v>
      </c>
      <c r="B14" s="118">
        <v>4</v>
      </c>
      <c r="C14" s="119">
        <v>38</v>
      </c>
      <c r="D14" s="119">
        <v>76</v>
      </c>
      <c r="E14" s="119">
        <v>69.660200000000003</v>
      </c>
      <c r="F14" s="119">
        <v>24.5</v>
      </c>
      <c r="G14" s="120">
        <v>82</v>
      </c>
      <c r="H14" s="118">
        <v>28.3</v>
      </c>
      <c r="I14" s="120">
        <v>110</v>
      </c>
      <c r="J14" s="118">
        <v>11.71</v>
      </c>
      <c r="K14" s="119">
        <v>0</v>
      </c>
      <c r="L14" s="120">
        <v>6.73</v>
      </c>
      <c r="M14" s="121" t="s">
        <v>1529</v>
      </c>
      <c r="N14" s="122" t="s">
        <v>1529</v>
      </c>
      <c r="O14" s="123">
        <v>1.919</v>
      </c>
      <c r="P14" s="118">
        <v>127.98</v>
      </c>
      <c r="Q14" s="119">
        <v>130.41999999999999</v>
      </c>
      <c r="R14" s="119">
        <v>279</v>
      </c>
      <c r="S14" s="120">
        <v>204.74</v>
      </c>
      <c r="T14" s="123">
        <v>164.755</v>
      </c>
      <c r="U14" s="123">
        <v>9.1</v>
      </c>
      <c r="V14" s="118">
        <v>5.7</v>
      </c>
      <c r="W14" s="119">
        <v>15.215</v>
      </c>
      <c r="X14" s="119">
        <v>5.39</v>
      </c>
      <c r="Y14" s="124" t="s">
        <v>1529</v>
      </c>
      <c r="Z14" s="122" t="s">
        <v>1529</v>
      </c>
      <c r="AA14" s="118">
        <v>158.91</v>
      </c>
      <c r="AB14" s="120">
        <v>499.99</v>
      </c>
      <c r="AC14" s="118">
        <v>84.656000000000006</v>
      </c>
      <c r="AD14" s="119">
        <v>65.242999999999995</v>
      </c>
      <c r="AE14" s="119">
        <v>32.5</v>
      </c>
      <c r="AF14" s="120">
        <v>0</v>
      </c>
      <c r="AG14" s="118">
        <v>17.388999999999999</v>
      </c>
      <c r="AH14" s="119">
        <v>17.2</v>
      </c>
      <c r="AI14" s="119">
        <v>9.2571399999999997</v>
      </c>
      <c r="AJ14" s="119">
        <v>16.488</v>
      </c>
      <c r="AK14" s="120">
        <v>16</v>
      </c>
      <c r="AL14" s="118">
        <v>45.77</v>
      </c>
      <c r="AM14" s="120">
        <v>46.06</v>
      </c>
      <c r="AN14" s="118">
        <v>44.444000000000003</v>
      </c>
      <c r="AO14" s="124" t="s">
        <v>1529</v>
      </c>
      <c r="AP14" s="124" t="s">
        <v>1529</v>
      </c>
      <c r="AQ14" s="124" t="s">
        <v>1529</v>
      </c>
      <c r="AR14" s="119">
        <v>10.26098</v>
      </c>
      <c r="AS14" s="119">
        <v>2.0843099999999999</v>
      </c>
      <c r="AT14" s="119">
        <v>33.488999999999997</v>
      </c>
      <c r="AU14" s="119">
        <v>16.465</v>
      </c>
      <c r="AV14" s="120">
        <v>38.648000000000003</v>
      </c>
      <c r="AW14" s="123">
        <v>9.7829999999999995</v>
      </c>
    </row>
    <row r="15" spans="1:49" x14ac:dyDescent="0.3">
      <c r="A15" s="125" t="s">
        <v>802</v>
      </c>
      <c r="B15" s="118">
        <v>4</v>
      </c>
      <c r="C15" s="119">
        <v>38</v>
      </c>
      <c r="D15" s="119">
        <v>76</v>
      </c>
      <c r="E15" s="119">
        <v>69.660200000000003</v>
      </c>
      <c r="F15" s="119">
        <v>24.5</v>
      </c>
      <c r="G15" s="120">
        <v>82</v>
      </c>
      <c r="H15" s="118">
        <v>28.3</v>
      </c>
      <c r="I15" s="120">
        <v>110</v>
      </c>
      <c r="J15" s="118">
        <v>11.71</v>
      </c>
      <c r="K15" s="119">
        <v>0</v>
      </c>
      <c r="L15" s="120">
        <v>6.73</v>
      </c>
      <c r="M15" s="121" t="s">
        <v>1529</v>
      </c>
      <c r="N15" s="122" t="s">
        <v>1529</v>
      </c>
      <c r="O15" s="123">
        <v>1.919</v>
      </c>
      <c r="P15" s="118">
        <v>127.98</v>
      </c>
      <c r="Q15" s="119">
        <v>130.41999999999999</v>
      </c>
      <c r="R15" s="119">
        <v>279</v>
      </c>
      <c r="S15" s="120">
        <v>204.74</v>
      </c>
      <c r="T15" s="123">
        <v>164.755</v>
      </c>
      <c r="U15" s="123">
        <v>9.1</v>
      </c>
      <c r="V15" s="118">
        <v>5.7</v>
      </c>
      <c r="W15" s="119">
        <v>15.215</v>
      </c>
      <c r="X15" s="119">
        <v>5.39</v>
      </c>
      <c r="Y15" s="124" t="s">
        <v>1529</v>
      </c>
      <c r="Z15" s="122" t="s">
        <v>1529</v>
      </c>
      <c r="AA15" s="118">
        <v>158.91</v>
      </c>
      <c r="AB15" s="120">
        <v>499.99</v>
      </c>
      <c r="AC15" s="118">
        <v>84.656000000000006</v>
      </c>
      <c r="AD15" s="119">
        <v>65.242999999999995</v>
      </c>
      <c r="AE15" s="119">
        <v>32.5</v>
      </c>
      <c r="AF15" s="120">
        <v>0</v>
      </c>
      <c r="AG15" s="118">
        <v>17.388999999999999</v>
      </c>
      <c r="AH15" s="119">
        <v>17.2</v>
      </c>
      <c r="AI15" s="119">
        <v>9.2571399999999997</v>
      </c>
      <c r="AJ15" s="119">
        <v>16.488</v>
      </c>
      <c r="AK15" s="120">
        <v>16</v>
      </c>
      <c r="AL15" s="118">
        <v>45.77</v>
      </c>
      <c r="AM15" s="120">
        <v>46.06</v>
      </c>
      <c r="AN15" s="118">
        <v>44.444000000000003</v>
      </c>
      <c r="AO15" s="124" t="s">
        <v>1529</v>
      </c>
      <c r="AP15" s="124" t="s">
        <v>1529</v>
      </c>
      <c r="AQ15" s="124" t="s">
        <v>1529</v>
      </c>
      <c r="AR15" s="119">
        <v>10.26098</v>
      </c>
      <c r="AS15" s="119">
        <v>2.0843099999999999</v>
      </c>
      <c r="AT15" s="119">
        <v>33.488999999999997</v>
      </c>
      <c r="AU15" s="119">
        <v>16.465</v>
      </c>
      <c r="AV15" s="120">
        <v>38.648000000000003</v>
      </c>
      <c r="AW15" s="123">
        <v>9.7829999999999995</v>
      </c>
    </row>
    <row r="16" spans="1:49" x14ac:dyDescent="0.3">
      <c r="A16" s="125" t="s">
        <v>803</v>
      </c>
      <c r="B16" s="118">
        <v>4</v>
      </c>
      <c r="C16" s="119">
        <v>38</v>
      </c>
      <c r="D16" s="119">
        <v>76</v>
      </c>
      <c r="E16" s="119">
        <v>70.978440000000006</v>
      </c>
      <c r="F16" s="119">
        <v>24.5</v>
      </c>
      <c r="G16" s="120">
        <v>82</v>
      </c>
      <c r="H16" s="118">
        <v>28.3</v>
      </c>
      <c r="I16" s="120">
        <v>110</v>
      </c>
      <c r="J16" s="118">
        <v>11.76</v>
      </c>
      <c r="K16" s="119">
        <v>0</v>
      </c>
      <c r="L16" s="120">
        <v>6.71</v>
      </c>
      <c r="M16" s="121" t="s">
        <v>1529</v>
      </c>
      <c r="N16" s="122" t="s">
        <v>1529</v>
      </c>
      <c r="O16" s="123">
        <v>1.919</v>
      </c>
      <c r="P16" s="118">
        <v>126.87</v>
      </c>
      <c r="Q16" s="119">
        <v>132.52000000000001</v>
      </c>
      <c r="R16" s="119">
        <v>282.35000000000002</v>
      </c>
      <c r="S16" s="120">
        <v>215.86</v>
      </c>
      <c r="T16" s="123">
        <v>166.4</v>
      </c>
      <c r="U16" s="123">
        <v>9.02</v>
      </c>
      <c r="V16" s="118">
        <v>5.28</v>
      </c>
      <c r="W16" s="119">
        <v>14.959</v>
      </c>
      <c r="X16" s="119">
        <v>5.34</v>
      </c>
      <c r="Y16" s="124" t="s">
        <v>1529</v>
      </c>
      <c r="Z16" s="122" t="s">
        <v>1529</v>
      </c>
      <c r="AA16" s="118">
        <v>148.72</v>
      </c>
      <c r="AB16" s="120">
        <v>489.79500000000002</v>
      </c>
      <c r="AC16" s="118">
        <v>88.399000000000001</v>
      </c>
      <c r="AD16" s="119">
        <v>64.680999999999997</v>
      </c>
      <c r="AE16" s="119">
        <v>33.642000000000003</v>
      </c>
      <c r="AF16" s="120">
        <v>0.8</v>
      </c>
      <c r="AG16" s="118">
        <v>17.388999999999999</v>
      </c>
      <c r="AH16" s="119">
        <v>17.600000000000001</v>
      </c>
      <c r="AI16" s="119">
        <v>9.2770799999999998</v>
      </c>
      <c r="AJ16" s="119">
        <v>16.488</v>
      </c>
      <c r="AK16" s="120">
        <v>16</v>
      </c>
      <c r="AL16" s="118">
        <v>46.49</v>
      </c>
      <c r="AM16" s="120">
        <v>46.78</v>
      </c>
      <c r="AN16" s="118">
        <v>46.454000000000001</v>
      </c>
      <c r="AO16" s="124" t="s">
        <v>1529</v>
      </c>
      <c r="AP16" s="124" t="s">
        <v>1529</v>
      </c>
      <c r="AQ16" s="124" t="s">
        <v>1529</v>
      </c>
      <c r="AR16" s="119">
        <v>10.26098</v>
      </c>
      <c r="AS16" s="119">
        <v>2.0843099999999999</v>
      </c>
      <c r="AT16" s="119">
        <v>33.488999999999997</v>
      </c>
      <c r="AU16" s="119">
        <v>16.465</v>
      </c>
      <c r="AV16" s="120">
        <v>38.587000000000003</v>
      </c>
      <c r="AW16" s="123">
        <v>9.6389999999999993</v>
      </c>
    </row>
    <row r="17" spans="1:49" x14ac:dyDescent="0.3">
      <c r="A17" s="125" t="s">
        <v>804</v>
      </c>
      <c r="B17" s="118">
        <v>4</v>
      </c>
      <c r="C17" s="119">
        <v>38</v>
      </c>
      <c r="D17" s="119">
        <v>76</v>
      </c>
      <c r="E17" s="119">
        <v>70.978440000000006</v>
      </c>
      <c r="F17" s="119">
        <v>24.5</v>
      </c>
      <c r="G17" s="120">
        <v>82</v>
      </c>
      <c r="H17" s="118">
        <v>28.3</v>
      </c>
      <c r="I17" s="120">
        <v>110</v>
      </c>
      <c r="J17" s="118">
        <v>11.76</v>
      </c>
      <c r="K17" s="119">
        <v>0</v>
      </c>
      <c r="L17" s="120">
        <v>6.71</v>
      </c>
      <c r="M17" s="121" t="s">
        <v>1529</v>
      </c>
      <c r="N17" s="122" t="s">
        <v>1529</v>
      </c>
      <c r="O17" s="123">
        <v>1.919</v>
      </c>
      <c r="P17" s="118">
        <v>126.87</v>
      </c>
      <c r="Q17" s="119">
        <v>132.52000000000001</v>
      </c>
      <c r="R17" s="119">
        <v>282.35000000000002</v>
      </c>
      <c r="S17" s="120">
        <v>215.86</v>
      </c>
      <c r="T17" s="123">
        <v>166.4</v>
      </c>
      <c r="U17" s="123">
        <v>9.02</v>
      </c>
      <c r="V17" s="118">
        <v>5.28</v>
      </c>
      <c r="W17" s="119">
        <v>14.959</v>
      </c>
      <c r="X17" s="119">
        <v>5.34</v>
      </c>
      <c r="Y17" s="124" t="s">
        <v>1529</v>
      </c>
      <c r="Z17" s="122" t="s">
        <v>1529</v>
      </c>
      <c r="AA17" s="118">
        <v>148.72</v>
      </c>
      <c r="AB17" s="120">
        <v>489.79500000000002</v>
      </c>
      <c r="AC17" s="118">
        <v>88.399000000000001</v>
      </c>
      <c r="AD17" s="119">
        <v>64.680999999999997</v>
      </c>
      <c r="AE17" s="119">
        <v>33.642000000000003</v>
      </c>
      <c r="AF17" s="120">
        <v>0.8</v>
      </c>
      <c r="AG17" s="118">
        <v>17.388999999999999</v>
      </c>
      <c r="AH17" s="119">
        <v>17.600000000000001</v>
      </c>
      <c r="AI17" s="119">
        <v>9.2770799999999998</v>
      </c>
      <c r="AJ17" s="119">
        <v>16.488</v>
      </c>
      <c r="AK17" s="120">
        <v>16</v>
      </c>
      <c r="AL17" s="118">
        <v>46.49</v>
      </c>
      <c r="AM17" s="120">
        <v>46.78</v>
      </c>
      <c r="AN17" s="118">
        <v>46.454000000000001</v>
      </c>
      <c r="AO17" s="124" t="s">
        <v>1529</v>
      </c>
      <c r="AP17" s="124" t="s">
        <v>1529</v>
      </c>
      <c r="AQ17" s="124" t="s">
        <v>1529</v>
      </c>
      <c r="AR17" s="119">
        <v>10.26098</v>
      </c>
      <c r="AS17" s="119">
        <v>2.0843099999999999</v>
      </c>
      <c r="AT17" s="119">
        <v>33.488999999999997</v>
      </c>
      <c r="AU17" s="119">
        <v>16.465</v>
      </c>
      <c r="AV17" s="120">
        <v>38.587000000000003</v>
      </c>
      <c r="AW17" s="123">
        <v>9.6389999999999993</v>
      </c>
    </row>
    <row r="18" spans="1:49" x14ac:dyDescent="0.3">
      <c r="A18" s="125" t="s">
        <v>805</v>
      </c>
      <c r="B18" s="118">
        <v>4</v>
      </c>
      <c r="C18" s="119">
        <v>38</v>
      </c>
      <c r="D18" s="119">
        <v>76</v>
      </c>
      <c r="E18" s="119">
        <v>69.544390000000007</v>
      </c>
      <c r="F18" s="119">
        <v>24.7</v>
      </c>
      <c r="G18" s="120">
        <v>82</v>
      </c>
      <c r="H18" s="118">
        <v>28.3</v>
      </c>
      <c r="I18" s="120">
        <v>108</v>
      </c>
      <c r="J18" s="118">
        <v>11.74</v>
      </c>
      <c r="K18" s="119">
        <v>0</v>
      </c>
      <c r="L18" s="120">
        <v>6.74</v>
      </c>
      <c r="M18" s="121" t="s">
        <v>1529</v>
      </c>
      <c r="N18" s="122" t="s">
        <v>1529</v>
      </c>
      <c r="O18" s="123">
        <v>1.919</v>
      </c>
      <c r="P18" s="118">
        <v>117.07</v>
      </c>
      <c r="Q18" s="119">
        <v>150.93</v>
      </c>
      <c r="R18" s="119">
        <v>282.35000000000002</v>
      </c>
      <c r="S18" s="120">
        <v>223.12</v>
      </c>
      <c r="T18" s="123">
        <v>164.05199999999999</v>
      </c>
      <c r="U18" s="123">
        <v>8.99</v>
      </c>
      <c r="V18" s="118">
        <v>5.28</v>
      </c>
      <c r="W18" s="119">
        <v>15.047000000000001</v>
      </c>
      <c r="X18" s="119">
        <v>5.27</v>
      </c>
      <c r="Y18" s="124" t="s">
        <v>1529</v>
      </c>
      <c r="Z18" s="122" t="s">
        <v>1529</v>
      </c>
      <c r="AA18" s="118">
        <v>132.58000000000001</v>
      </c>
      <c r="AB18" s="120">
        <v>473.654</v>
      </c>
      <c r="AC18" s="118">
        <v>89.673000000000002</v>
      </c>
      <c r="AD18" s="119">
        <v>65.296999999999997</v>
      </c>
      <c r="AE18" s="119">
        <v>32.183999999999997</v>
      </c>
      <c r="AF18" s="120">
        <v>0.1</v>
      </c>
      <c r="AG18" s="118">
        <v>17.388999999999999</v>
      </c>
      <c r="AH18" s="119">
        <v>12.8</v>
      </c>
      <c r="AI18" s="119">
        <v>9.2545599999999997</v>
      </c>
      <c r="AJ18" s="119">
        <v>16.488</v>
      </c>
      <c r="AK18" s="120">
        <v>16</v>
      </c>
      <c r="AL18" s="118">
        <v>46.62</v>
      </c>
      <c r="AM18" s="120">
        <v>46.91</v>
      </c>
      <c r="AN18" s="118">
        <v>46.454000000000001</v>
      </c>
      <c r="AO18" s="124" t="s">
        <v>1529</v>
      </c>
      <c r="AP18" s="124" t="s">
        <v>1529</v>
      </c>
      <c r="AQ18" s="124" t="s">
        <v>1529</v>
      </c>
      <c r="AR18" s="119">
        <v>10.26098</v>
      </c>
      <c r="AS18" s="119">
        <v>2.0843099999999999</v>
      </c>
      <c r="AT18" s="119">
        <v>33.488999999999997</v>
      </c>
      <c r="AU18" s="119">
        <v>16.465</v>
      </c>
      <c r="AV18" s="120">
        <v>38.368000000000002</v>
      </c>
      <c r="AW18" s="123">
        <v>9.5259999999999998</v>
      </c>
    </row>
    <row r="19" spans="1:49" x14ac:dyDescent="0.3">
      <c r="A19" s="125" t="s">
        <v>806</v>
      </c>
      <c r="B19" s="118">
        <v>4</v>
      </c>
      <c r="C19" s="119">
        <v>38</v>
      </c>
      <c r="D19" s="119">
        <v>76</v>
      </c>
      <c r="E19" s="119">
        <v>69.544390000000007</v>
      </c>
      <c r="F19" s="119">
        <v>24.7</v>
      </c>
      <c r="G19" s="120">
        <v>82</v>
      </c>
      <c r="H19" s="118">
        <v>28.3</v>
      </c>
      <c r="I19" s="120">
        <v>108</v>
      </c>
      <c r="J19" s="118">
        <v>11.74</v>
      </c>
      <c r="K19" s="119">
        <v>0</v>
      </c>
      <c r="L19" s="120">
        <v>6.74</v>
      </c>
      <c r="M19" s="121" t="s">
        <v>1529</v>
      </c>
      <c r="N19" s="122" t="s">
        <v>1529</v>
      </c>
      <c r="O19" s="123">
        <v>1.919</v>
      </c>
      <c r="P19" s="118">
        <v>117.07</v>
      </c>
      <c r="Q19" s="119">
        <v>150.93</v>
      </c>
      <c r="R19" s="119">
        <v>282.35000000000002</v>
      </c>
      <c r="S19" s="120">
        <v>223.12</v>
      </c>
      <c r="T19" s="123">
        <v>164.05199999999999</v>
      </c>
      <c r="U19" s="123">
        <v>8.99</v>
      </c>
      <c r="V19" s="118">
        <v>5.28</v>
      </c>
      <c r="W19" s="119">
        <v>15.047000000000001</v>
      </c>
      <c r="X19" s="119">
        <v>5.27</v>
      </c>
      <c r="Y19" s="124" t="s">
        <v>1529</v>
      </c>
      <c r="Z19" s="122" t="s">
        <v>1529</v>
      </c>
      <c r="AA19" s="118">
        <v>132.58000000000001</v>
      </c>
      <c r="AB19" s="120">
        <v>473.654</v>
      </c>
      <c r="AC19" s="118">
        <v>89.673000000000002</v>
      </c>
      <c r="AD19" s="119">
        <v>65.296999999999997</v>
      </c>
      <c r="AE19" s="119">
        <v>32.183999999999997</v>
      </c>
      <c r="AF19" s="120">
        <v>0.1</v>
      </c>
      <c r="AG19" s="118">
        <v>17.388999999999999</v>
      </c>
      <c r="AH19" s="119">
        <v>12.8</v>
      </c>
      <c r="AI19" s="119">
        <v>9.2545599999999997</v>
      </c>
      <c r="AJ19" s="119">
        <v>16.488</v>
      </c>
      <c r="AK19" s="120">
        <v>16</v>
      </c>
      <c r="AL19" s="118">
        <v>46.62</v>
      </c>
      <c r="AM19" s="120">
        <v>46.91</v>
      </c>
      <c r="AN19" s="118">
        <v>46.454000000000001</v>
      </c>
      <c r="AO19" s="124" t="s">
        <v>1529</v>
      </c>
      <c r="AP19" s="124" t="s">
        <v>1529</v>
      </c>
      <c r="AQ19" s="124" t="s">
        <v>1529</v>
      </c>
      <c r="AR19" s="119">
        <v>10.26098</v>
      </c>
      <c r="AS19" s="119">
        <v>2.0843099999999999</v>
      </c>
      <c r="AT19" s="119">
        <v>33.488999999999997</v>
      </c>
      <c r="AU19" s="119">
        <v>16.465</v>
      </c>
      <c r="AV19" s="120">
        <v>38.368000000000002</v>
      </c>
      <c r="AW19" s="123">
        <v>9.5259999999999998</v>
      </c>
    </row>
    <row r="20" spans="1:49" x14ac:dyDescent="0.3">
      <c r="A20" s="125" t="s">
        <v>807</v>
      </c>
      <c r="B20" s="118">
        <v>4</v>
      </c>
      <c r="C20" s="119">
        <v>38</v>
      </c>
      <c r="D20" s="119">
        <v>76</v>
      </c>
      <c r="E20" s="119">
        <v>64.773420000000002</v>
      </c>
      <c r="F20" s="119">
        <v>27.3</v>
      </c>
      <c r="G20" s="120">
        <v>82</v>
      </c>
      <c r="H20" s="118">
        <v>28.3</v>
      </c>
      <c r="I20" s="120">
        <v>106</v>
      </c>
      <c r="J20" s="118">
        <v>11.76</v>
      </c>
      <c r="K20" s="119">
        <v>0</v>
      </c>
      <c r="L20" s="120">
        <v>6.73</v>
      </c>
      <c r="M20" s="121" t="s">
        <v>1529</v>
      </c>
      <c r="N20" s="122" t="s">
        <v>1529</v>
      </c>
      <c r="O20" s="123">
        <v>1.919</v>
      </c>
      <c r="P20" s="118">
        <v>123.55</v>
      </c>
      <c r="Q20" s="119">
        <v>164.53</v>
      </c>
      <c r="R20" s="119">
        <v>284.02999999999997</v>
      </c>
      <c r="S20" s="120">
        <v>208.96</v>
      </c>
      <c r="T20" s="123">
        <v>160.29599999999999</v>
      </c>
      <c r="U20" s="123">
        <v>8.9600000000000009</v>
      </c>
      <c r="V20" s="118">
        <v>5.28</v>
      </c>
      <c r="W20" s="119">
        <v>15.045999999999999</v>
      </c>
      <c r="X20" s="119">
        <v>5.2</v>
      </c>
      <c r="Y20" s="124" t="s">
        <v>1529</v>
      </c>
      <c r="Z20" s="122" t="s">
        <v>1529</v>
      </c>
      <c r="AA20" s="118">
        <v>125.22</v>
      </c>
      <c r="AB20" s="120">
        <v>466.3</v>
      </c>
      <c r="AC20" s="118">
        <v>89.762</v>
      </c>
      <c r="AD20" s="119">
        <v>64.826999999999998</v>
      </c>
      <c r="AE20" s="119">
        <v>30.841000000000001</v>
      </c>
      <c r="AF20" s="120">
        <v>0</v>
      </c>
      <c r="AG20" s="118">
        <v>17.388999999999999</v>
      </c>
      <c r="AH20" s="119">
        <v>12.4</v>
      </c>
      <c r="AI20" s="119">
        <v>9.7477999999999998</v>
      </c>
      <c r="AJ20" s="119">
        <v>16.488</v>
      </c>
      <c r="AK20" s="120">
        <v>16</v>
      </c>
      <c r="AL20" s="118">
        <v>45.36</v>
      </c>
      <c r="AM20" s="120">
        <v>45.65</v>
      </c>
      <c r="AN20" s="118">
        <v>46.454000000000001</v>
      </c>
      <c r="AO20" s="124" t="s">
        <v>1529</v>
      </c>
      <c r="AP20" s="124" t="s">
        <v>1529</v>
      </c>
      <c r="AQ20" s="124" t="s">
        <v>1529</v>
      </c>
      <c r="AR20" s="119">
        <v>10.26098</v>
      </c>
      <c r="AS20" s="119">
        <v>2.0843099999999999</v>
      </c>
      <c r="AT20" s="119">
        <v>33.488999999999997</v>
      </c>
      <c r="AU20" s="119">
        <v>16.465</v>
      </c>
      <c r="AV20" s="120">
        <v>38.090000000000003</v>
      </c>
      <c r="AW20" s="123">
        <v>9.4540000000000006</v>
      </c>
    </row>
    <row r="21" spans="1:49" x14ac:dyDescent="0.3">
      <c r="A21" s="125" t="s">
        <v>808</v>
      </c>
      <c r="B21" s="118">
        <v>4</v>
      </c>
      <c r="C21" s="119">
        <v>38</v>
      </c>
      <c r="D21" s="119">
        <v>76</v>
      </c>
      <c r="E21" s="119">
        <v>64.773420000000002</v>
      </c>
      <c r="F21" s="119">
        <v>27.3</v>
      </c>
      <c r="G21" s="120">
        <v>82</v>
      </c>
      <c r="H21" s="118">
        <v>28.3</v>
      </c>
      <c r="I21" s="120">
        <v>106</v>
      </c>
      <c r="J21" s="118">
        <v>11.76</v>
      </c>
      <c r="K21" s="119">
        <v>0</v>
      </c>
      <c r="L21" s="120">
        <v>6.73</v>
      </c>
      <c r="M21" s="121" t="s">
        <v>1529</v>
      </c>
      <c r="N21" s="122" t="s">
        <v>1529</v>
      </c>
      <c r="O21" s="123">
        <v>1.919</v>
      </c>
      <c r="P21" s="118">
        <v>123.55</v>
      </c>
      <c r="Q21" s="119">
        <v>164.53</v>
      </c>
      <c r="R21" s="119">
        <v>284.02999999999997</v>
      </c>
      <c r="S21" s="120">
        <v>208.96</v>
      </c>
      <c r="T21" s="123">
        <v>160.29599999999999</v>
      </c>
      <c r="U21" s="123">
        <v>8.9600000000000009</v>
      </c>
      <c r="V21" s="118">
        <v>5.28</v>
      </c>
      <c r="W21" s="119">
        <v>15.045999999999999</v>
      </c>
      <c r="X21" s="119">
        <v>5.2</v>
      </c>
      <c r="Y21" s="124" t="s">
        <v>1529</v>
      </c>
      <c r="Z21" s="122" t="s">
        <v>1529</v>
      </c>
      <c r="AA21" s="118">
        <v>125.22</v>
      </c>
      <c r="AB21" s="120">
        <v>466.3</v>
      </c>
      <c r="AC21" s="118">
        <v>89.762</v>
      </c>
      <c r="AD21" s="119">
        <v>64.826999999999998</v>
      </c>
      <c r="AE21" s="119">
        <v>30.841000000000001</v>
      </c>
      <c r="AF21" s="120">
        <v>0</v>
      </c>
      <c r="AG21" s="118">
        <v>17.388999999999999</v>
      </c>
      <c r="AH21" s="119">
        <v>12.4</v>
      </c>
      <c r="AI21" s="119">
        <v>9.7477999999999998</v>
      </c>
      <c r="AJ21" s="119">
        <v>16.488</v>
      </c>
      <c r="AK21" s="120">
        <v>16</v>
      </c>
      <c r="AL21" s="118">
        <v>45.36</v>
      </c>
      <c r="AM21" s="120">
        <v>45.65</v>
      </c>
      <c r="AN21" s="118">
        <v>46.454000000000001</v>
      </c>
      <c r="AO21" s="124" t="s">
        <v>1529</v>
      </c>
      <c r="AP21" s="124" t="s">
        <v>1529</v>
      </c>
      <c r="AQ21" s="124" t="s">
        <v>1529</v>
      </c>
      <c r="AR21" s="119">
        <v>10.26098</v>
      </c>
      <c r="AS21" s="119">
        <v>2.0843099999999999</v>
      </c>
      <c r="AT21" s="119">
        <v>33.488999999999997</v>
      </c>
      <c r="AU21" s="119">
        <v>16.465</v>
      </c>
      <c r="AV21" s="120">
        <v>38.090000000000003</v>
      </c>
      <c r="AW21" s="123">
        <v>9.4540000000000006</v>
      </c>
    </row>
    <row r="22" spans="1:49" x14ac:dyDescent="0.3">
      <c r="A22" s="125" t="s">
        <v>809</v>
      </c>
      <c r="B22" s="118">
        <v>4</v>
      </c>
      <c r="C22" s="119">
        <v>38</v>
      </c>
      <c r="D22" s="119">
        <v>76</v>
      </c>
      <c r="E22" s="119">
        <v>63.230600000000003</v>
      </c>
      <c r="F22" s="119">
        <v>30.5</v>
      </c>
      <c r="G22" s="120">
        <v>82</v>
      </c>
      <c r="H22" s="118">
        <v>28.3</v>
      </c>
      <c r="I22" s="120">
        <v>104</v>
      </c>
      <c r="J22" s="118">
        <v>11.79</v>
      </c>
      <c r="K22" s="119">
        <v>0</v>
      </c>
      <c r="L22" s="120">
        <v>6.77</v>
      </c>
      <c r="M22" s="121" t="s">
        <v>1529</v>
      </c>
      <c r="N22" s="122" t="s">
        <v>1529</v>
      </c>
      <c r="O22" s="123">
        <v>1.919</v>
      </c>
      <c r="P22" s="118">
        <v>132.52000000000001</v>
      </c>
      <c r="Q22" s="119">
        <v>166.85</v>
      </c>
      <c r="R22" s="119">
        <v>287.39999999999998</v>
      </c>
      <c r="S22" s="120">
        <v>207.38</v>
      </c>
      <c r="T22" s="123">
        <v>161.47399999999999</v>
      </c>
      <c r="U22" s="123">
        <v>8.94</v>
      </c>
      <c r="V22" s="118">
        <v>5.28</v>
      </c>
      <c r="W22" s="119">
        <v>12.42</v>
      </c>
      <c r="X22" s="119">
        <v>2.5</v>
      </c>
      <c r="Y22" s="124" t="s">
        <v>1529</v>
      </c>
      <c r="Z22" s="122" t="s">
        <v>1529</v>
      </c>
      <c r="AA22" s="118">
        <v>123.72</v>
      </c>
      <c r="AB22" s="120">
        <v>464.798</v>
      </c>
      <c r="AC22" s="118">
        <v>88.488</v>
      </c>
      <c r="AD22" s="119">
        <v>64.906999999999996</v>
      </c>
      <c r="AE22" s="119">
        <v>29.603000000000002</v>
      </c>
      <c r="AF22" s="120">
        <v>0.8</v>
      </c>
      <c r="AG22" s="118">
        <v>17.388999999999999</v>
      </c>
      <c r="AH22" s="119">
        <v>12.5</v>
      </c>
      <c r="AI22" s="119">
        <v>9.9946699999999993</v>
      </c>
      <c r="AJ22" s="119">
        <v>16.488</v>
      </c>
      <c r="AK22" s="120">
        <v>16</v>
      </c>
      <c r="AL22" s="118">
        <v>45.83</v>
      </c>
      <c r="AM22" s="120">
        <v>46.12</v>
      </c>
      <c r="AN22" s="118">
        <v>47.115000000000002</v>
      </c>
      <c r="AO22" s="124" t="s">
        <v>1529</v>
      </c>
      <c r="AP22" s="124" t="s">
        <v>1529</v>
      </c>
      <c r="AQ22" s="124" t="s">
        <v>1529</v>
      </c>
      <c r="AR22" s="119">
        <v>10.26098</v>
      </c>
      <c r="AS22" s="119">
        <v>2.0843099999999999</v>
      </c>
      <c r="AT22" s="119">
        <v>33.488999999999997</v>
      </c>
      <c r="AU22" s="119">
        <v>16.465</v>
      </c>
      <c r="AV22" s="120">
        <v>38.03</v>
      </c>
      <c r="AW22" s="123">
        <v>9.4649999999999999</v>
      </c>
    </row>
    <row r="23" spans="1:49" x14ac:dyDescent="0.3">
      <c r="A23" s="125" t="s">
        <v>810</v>
      </c>
      <c r="B23" s="118">
        <v>4</v>
      </c>
      <c r="C23" s="119">
        <v>38</v>
      </c>
      <c r="D23" s="119">
        <v>76</v>
      </c>
      <c r="E23" s="119">
        <v>63.230600000000003</v>
      </c>
      <c r="F23" s="119">
        <v>30.5</v>
      </c>
      <c r="G23" s="120">
        <v>82</v>
      </c>
      <c r="H23" s="118">
        <v>28.3</v>
      </c>
      <c r="I23" s="120">
        <v>104</v>
      </c>
      <c r="J23" s="118">
        <v>11.79</v>
      </c>
      <c r="K23" s="119">
        <v>0</v>
      </c>
      <c r="L23" s="120">
        <v>6.77</v>
      </c>
      <c r="M23" s="121" t="s">
        <v>1529</v>
      </c>
      <c r="N23" s="122" t="s">
        <v>1529</v>
      </c>
      <c r="O23" s="123">
        <v>1.919</v>
      </c>
      <c r="P23" s="118">
        <v>132.52000000000001</v>
      </c>
      <c r="Q23" s="119">
        <v>166.85</v>
      </c>
      <c r="R23" s="119">
        <v>287.39999999999998</v>
      </c>
      <c r="S23" s="120">
        <v>207.38</v>
      </c>
      <c r="T23" s="123">
        <v>161.47399999999999</v>
      </c>
      <c r="U23" s="123">
        <v>8.94</v>
      </c>
      <c r="V23" s="118">
        <v>5.28</v>
      </c>
      <c r="W23" s="119">
        <v>12.42</v>
      </c>
      <c r="X23" s="119">
        <v>2.5</v>
      </c>
      <c r="Y23" s="124" t="s">
        <v>1529</v>
      </c>
      <c r="Z23" s="122" t="s">
        <v>1529</v>
      </c>
      <c r="AA23" s="118">
        <v>123.72</v>
      </c>
      <c r="AB23" s="120">
        <v>464.798</v>
      </c>
      <c r="AC23" s="118">
        <v>88.488</v>
      </c>
      <c r="AD23" s="119">
        <v>64.906999999999996</v>
      </c>
      <c r="AE23" s="119">
        <v>29.603000000000002</v>
      </c>
      <c r="AF23" s="120">
        <v>0.8</v>
      </c>
      <c r="AG23" s="118">
        <v>17.388999999999999</v>
      </c>
      <c r="AH23" s="119">
        <v>12.5</v>
      </c>
      <c r="AI23" s="119">
        <v>9.9946699999999993</v>
      </c>
      <c r="AJ23" s="119">
        <v>16.488</v>
      </c>
      <c r="AK23" s="120">
        <v>16</v>
      </c>
      <c r="AL23" s="118">
        <v>45.83</v>
      </c>
      <c r="AM23" s="120">
        <v>46.12</v>
      </c>
      <c r="AN23" s="118">
        <v>47.115000000000002</v>
      </c>
      <c r="AO23" s="124" t="s">
        <v>1529</v>
      </c>
      <c r="AP23" s="124" t="s">
        <v>1529</v>
      </c>
      <c r="AQ23" s="124" t="s">
        <v>1529</v>
      </c>
      <c r="AR23" s="119">
        <v>10.26098</v>
      </c>
      <c r="AS23" s="119">
        <v>2.0843099999999999</v>
      </c>
      <c r="AT23" s="119">
        <v>33.488999999999997</v>
      </c>
      <c r="AU23" s="119">
        <v>16.465</v>
      </c>
      <c r="AV23" s="120">
        <v>38.03</v>
      </c>
      <c r="AW23" s="123">
        <v>9.4649999999999999</v>
      </c>
    </row>
    <row r="24" spans="1:49" x14ac:dyDescent="0.3">
      <c r="A24" s="125" t="s">
        <v>811</v>
      </c>
      <c r="B24" s="118">
        <v>4</v>
      </c>
      <c r="C24" s="119">
        <v>38</v>
      </c>
      <c r="D24" s="119">
        <v>76</v>
      </c>
      <c r="E24" s="119">
        <v>56.068480000000001</v>
      </c>
      <c r="F24" s="119">
        <v>33.9</v>
      </c>
      <c r="G24" s="120">
        <v>82</v>
      </c>
      <c r="H24" s="118">
        <v>28.3</v>
      </c>
      <c r="I24" s="120">
        <v>104</v>
      </c>
      <c r="J24" s="118">
        <v>11.78</v>
      </c>
      <c r="K24" s="119">
        <v>0</v>
      </c>
      <c r="L24" s="120">
        <v>6.82</v>
      </c>
      <c r="M24" s="118">
        <v>1.07</v>
      </c>
      <c r="N24" s="120">
        <v>177.53</v>
      </c>
      <c r="O24" s="123">
        <v>1.919</v>
      </c>
      <c r="P24" s="118">
        <v>132.52000000000001</v>
      </c>
      <c r="Q24" s="119">
        <v>165.69</v>
      </c>
      <c r="R24" s="119">
        <v>292.51</v>
      </c>
      <c r="S24" s="120">
        <v>212.49</v>
      </c>
      <c r="T24" s="123">
        <v>159.982</v>
      </c>
      <c r="U24" s="123">
        <v>8.84</v>
      </c>
      <c r="V24" s="118">
        <v>8.91</v>
      </c>
      <c r="W24" s="119">
        <v>15.455</v>
      </c>
      <c r="X24" s="119">
        <v>2.4900000000000002</v>
      </c>
      <c r="Y24" s="124" t="s">
        <v>1529</v>
      </c>
      <c r="Z24" s="122" t="s">
        <v>1529</v>
      </c>
      <c r="AA24" s="118">
        <v>121.4</v>
      </c>
      <c r="AB24" s="120">
        <v>462.47399999999999</v>
      </c>
      <c r="AC24" s="118">
        <v>88.488</v>
      </c>
      <c r="AD24" s="119">
        <v>64.86</v>
      </c>
      <c r="AE24" s="119">
        <v>29.27</v>
      </c>
      <c r="AF24" s="120">
        <v>0</v>
      </c>
      <c r="AG24" s="118">
        <v>17.388999999999999</v>
      </c>
      <c r="AH24" s="119">
        <v>14.9</v>
      </c>
      <c r="AI24" s="119">
        <v>9.9968599999999999</v>
      </c>
      <c r="AJ24" s="119">
        <v>16.488</v>
      </c>
      <c r="AK24" s="120">
        <v>16</v>
      </c>
      <c r="AL24" s="118">
        <v>47.59</v>
      </c>
      <c r="AM24" s="120">
        <v>47.88</v>
      </c>
      <c r="AN24" s="118">
        <v>47.115000000000002</v>
      </c>
      <c r="AO24" s="124" t="s">
        <v>1529</v>
      </c>
      <c r="AP24" s="124" t="s">
        <v>1529</v>
      </c>
      <c r="AQ24" s="124" t="s">
        <v>1529</v>
      </c>
      <c r="AR24" s="119">
        <v>10.26098</v>
      </c>
      <c r="AS24" s="119">
        <v>2.0843099999999999</v>
      </c>
      <c r="AT24" s="119">
        <v>33.488999999999997</v>
      </c>
      <c r="AU24" s="119">
        <v>16.465</v>
      </c>
      <c r="AV24" s="120">
        <v>37.6</v>
      </c>
      <c r="AW24" s="123">
        <v>9.5459999999999994</v>
      </c>
    </row>
    <row r="25" spans="1:49" x14ac:dyDescent="0.3">
      <c r="A25" s="125" t="s">
        <v>812</v>
      </c>
      <c r="B25" s="118">
        <v>4</v>
      </c>
      <c r="C25" s="119">
        <v>38</v>
      </c>
      <c r="D25" s="119">
        <v>76</v>
      </c>
      <c r="E25" s="119">
        <v>56.068480000000001</v>
      </c>
      <c r="F25" s="119">
        <v>33.9</v>
      </c>
      <c r="G25" s="120">
        <v>82</v>
      </c>
      <c r="H25" s="118">
        <v>28.3</v>
      </c>
      <c r="I25" s="120">
        <v>104</v>
      </c>
      <c r="J25" s="118">
        <v>11.78</v>
      </c>
      <c r="K25" s="119">
        <v>0</v>
      </c>
      <c r="L25" s="120">
        <v>6.82</v>
      </c>
      <c r="M25" s="118">
        <v>1.07</v>
      </c>
      <c r="N25" s="120">
        <v>177.53</v>
      </c>
      <c r="O25" s="123">
        <v>1.919</v>
      </c>
      <c r="P25" s="118">
        <v>132.52000000000001</v>
      </c>
      <c r="Q25" s="119">
        <v>165.69</v>
      </c>
      <c r="R25" s="119">
        <v>292.51</v>
      </c>
      <c r="S25" s="120">
        <v>212.49</v>
      </c>
      <c r="T25" s="123">
        <v>159.982</v>
      </c>
      <c r="U25" s="123">
        <v>8.84</v>
      </c>
      <c r="V25" s="118">
        <v>8.91</v>
      </c>
      <c r="W25" s="119">
        <v>15.455</v>
      </c>
      <c r="X25" s="119">
        <v>2.4900000000000002</v>
      </c>
      <c r="Y25" s="124" t="s">
        <v>1529</v>
      </c>
      <c r="Z25" s="122" t="s">
        <v>1529</v>
      </c>
      <c r="AA25" s="118">
        <v>121.4</v>
      </c>
      <c r="AB25" s="120">
        <v>462.47399999999999</v>
      </c>
      <c r="AC25" s="118">
        <v>88.488</v>
      </c>
      <c r="AD25" s="119">
        <v>64.86</v>
      </c>
      <c r="AE25" s="119">
        <v>29.27</v>
      </c>
      <c r="AF25" s="120">
        <v>0</v>
      </c>
      <c r="AG25" s="118">
        <v>17.388999999999999</v>
      </c>
      <c r="AH25" s="119">
        <v>14.9</v>
      </c>
      <c r="AI25" s="119">
        <v>9.9968599999999999</v>
      </c>
      <c r="AJ25" s="119">
        <v>16.488</v>
      </c>
      <c r="AK25" s="120">
        <v>16</v>
      </c>
      <c r="AL25" s="118">
        <v>47.59</v>
      </c>
      <c r="AM25" s="120">
        <v>47.88</v>
      </c>
      <c r="AN25" s="118">
        <v>47.115000000000002</v>
      </c>
      <c r="AO25" s="124" t="s">
        <v>1529</v>
      </c>
      <c r="AP25" s="124" t="s">
        <v>1529</v>
      </c>
      <c r="AQ25" s="124" t="s">
        <v>1529</v>
      </c>
      <c r="AR25" s="119">
        <v>10.26098</v>
      </c>
      <c r="AS25" s="119">
        <v>2.0843099999999999</v>
      </c>
      <c r="AT25" s="119">
        <v>33.488999999999997</v>
      </c>
      <c r="AU25" s="119">
        <v>16.465</v>
      </c>
      <c r="AV25" s="120">
        <v>37.6</v>
      </c>
      <c r="AW25" s="123">
        <v>9.5459999999999994</v>
      </c>
    </row>
    <row r="26" spans="1:49" x14ac:dyDescent="0.3">
      <c r="A26" s="125" t="s">
        <v>813</v>
      </c>
      <c r="B26" s="118">
        <v>4</v>
      </c>
      <c r="C26" s="119">
        <v>38</v>
      </c>
      <c r="D26" s="119">
        <v>76</v>
      </c>
      <c r="E26" s="119">
        <v>61.387120000000003</v>
      </c>
      <c r="F26" s="119">
        <v>31.3</v>
      </c>
      <c r="G26" s="120">
        <v>82</v>
      </c>
      <c r="H26" s="118">
        <v>29.4</v>
      </c>
      <c r="I26" s="120">
        <v>102</v>
      </c>
      <c r="J26" s="118">
        <v>11.71</v>
      </c>
      <c r="K26" s="119">
        <v>0</v>
      </c>
      <c r="L26" s="120">
        <v>6.72</v>
      </c>
      <c r="M26" s="121" t="s">
        <v>1529</v>
      </c>
      <c r="N26" s="122" t="s">
        <v>1529</v>
      </c>
      <c r="O26" s="123">
        <v>1.919</v>
      </c>
      <c r="P26" s="118">
        <v>126.87</v>
      </c>
      <c r="Q26" s="119">
        <v>165.69</v>
      </c>
      <c r="R26" s="119">
        <v>292.51</v>
      </c>
      <c r="S26" s="120">
        <v>212.49</v>
      </c>
      <c r="T26" s="123">
        <v>161.274</v>
      </c>
      <c r="U26" s="123">
        <v>8.8699999999999992</v>
      </c>
      <c r="V26" s="118">
        <v>8.42</v>
      </c>
      <c r="W26" s="119">
        <v>14.727</v>
      </c>
      <c r="X26" s="119">
        <v>2.52</v>
      </c>
      <c r="Y26" s="124" t="s">
        <v>1529</v>
      </c>
      <c r="Z26" s="122" t="s">
        <v>1529</v>
      </c>
      <c r="AA26" s="118">
        <v>122.92</v>
      </c>
      <c r="AB26" s="120">
        <v>463.99700000000001</v>
      </c>
      <c r="AC26" s="118">
        <v>85.978999999999999</v>
      </c>
      <c r="AD26" s="119">
        <v>65.638999999999996</v>
      </c>
      <c r="AE26" s="119">
        <v>26.809000000000001</v>
      </c>
      <c r="AF26" s="120">
        <v>0</v>
      </c>
      <c r="AG26" s="118">
        <v>17.388999999999999</v>
      </c>
      <c r="AH26" s="119">
        <v>19.600000000000001</v>
      </c>
      <c r="AI26" s="119">
        <v>9.0429300000000001</v>
      </c>
      <c r="AJ26" s="119">
        <v>16.488</v>
      </c>
      <c r="AK26" s="120">
        <v>16</v>
      </c>
      <c r="AL26" s="118">
        <v>46.82</v>
      </c>
      <c r="AM26" s="120">
        <v>47.11</v>
      </c>
      <c r="AN26" s="118">
        <v>46.454000000000001</v>
      </c>
      <c r="AO26" s="124" t="s">
        <v>1529</v>
      </c>
      <c r="AP26" s="124" t="s">
        <v>1529</v>
      </c>
      <c r="AQ26" s="124" t="s">
        <v>1529</v>
      </c>
      <c r="AR26" s="119">
        <v>10.26098</v>
      </c>
      <c r="AS26" s="119">
        <v>2.0843099999999999</v>
      </c>
      <c r="AT26" s="119">
        <v>33.488999999999997</v>
      </c>
      <c r="AU26" s="119">
        <v>16.465</v>
      </c>
      <c r="AV26" s="120">
        <v>37.691000000000003</v>
      </c>
      <c r="AW26" s="123">
        <v>9.5869999999999997</v>
      </c>
    </row>
    <row r="27" spans="1:49" x14ac:dyDescent="0.3">
      <c r="A27" s="125" t="s">
        <v>814</v>
      </c>
      <c r="B27" s="118">
        <v>4</v>
      </c>
      <c r="C27" s="119">
        <v>38</v>
      </c>
      <c r="D27" s="119">
        <v>76</v>
      </c>
      <c r="E27" s="119">
        <v>61.387120000000003</v>
      </c>
      <c r="F27" s="119">
        <v>31.3</v>
      </c>
      <c r="G27" s="120">
        <v>82</v>
      </c>
      <c r="H27" s="118">
        <v>29.4</v>
      </c>
      <c r="I27" s="120">
        <v>102</v>
      </c>
      <c r="J27" s="118">
        <v>11.71</v>
      </c>
      <c r="K27" s="119">
        <v>0</v>
      </c>
      <c r="L27" s="120">
        <v>6.72</v>
      </c>
      <c r="M27" s="121" t="s">
        <v>1529</v>
      </c>
      <c r="N27" s="122" t="s">
        <v>1529</v>
      </c>
      <c r="O27" s="123">
        <v>1.919</v>
      </c>
      <c r="P27" s="118">
        <v>126.87</v>
      </c>
      <c r="Q27" s="119">
        <v>165.69</v>
      </c>
      <c r="R27" s="119">
        <v>292.51</v>
      </c>
      <c r="S27" s="120">
        <v>212.49</v>
      </c>
      <c r="T27" s="123">
        <v>161.274</v>
      </c>
      <c r="U27" s="123">
        <v>8.8699999999999992</v>
      </c>
      <c r="V27" s="118">
        <v>8.42</v>
      </c>
      <c r="W27" s="119">
        <v>14.727</v>
      </c>
      <c r="X27" s="119">
        <v>2.52</v>
      </c>
      <c r="Y27" s="124" t="s">
        <v>1529</v>
      </c>
      <c r="Z27" s="122" t="s">
        <v>1529</v>
      </c>
      <c r="AA27" s="118">
        <v>122.92</v>
      </c>
      <c r="AB27" s="120">
        <v>463.99700000000001</v>
      </c>
      <c r="AC27" s="118">
        <v>85.978999999999999</v>
      </c>
      <c r="AD27" s="119">
        <v>65.638999999999996</v>
      </c>
      <c r="AE27" s="119">
        <v>26.809000000000001</v>
      </c>
      <c r="AF27" s="120">
        <v>0</v>
      </c>
      <c r="AG27" s="118">
        <v>17.388999999999999</v>
      </c>
      <c r="AH27" s="119">
        <v>19.600000000000001</v>
      </c>
      <c r="AI27" s="119">
        <v>9.0429300000000001</v>
      </c>
      <c r="AJ27" s="119">
        <v>16.488</v>
      </c>
      <c r="AK27" s="120">
        <v>16</v>
      </c>
      <c r="AL27" s="118">
        <v>46.82</v>
      </c>
      <c r="AM27" s="120">
        <v>47.11</v>
      </c>
      <c r="AN27" s="118">
        <v>46.454000000000001</v>
      </c>
      <c r="AO27" s="124" t="s">
        <v>1529</v>
      </c>
      <c r="AP27" s="124" t="s">
        <v>1529</v>
      </c>
      <c r="AQ27" s="124" t="s">
        <v>1529</v>
      </c>
      <c r="AR27" s="119">
        <v>10.26098</v>
      </c>
      <c r="AS27" s="119">
        <v>2.0843099999999999</v>
      </c>
      <c r="AT27" s="119">
        <v>33.488999999999997</v>
      </c>
      <c r="AU27" s="119">
        <v>16.465</v>
      </c>
      <c r="AV27" s="120">
        <v>37.691000000000003</v>
      </c>
      <c r="AW27" s="123">
        <v>9.5869999999999997</v>
      </c>
    </row>
    <row r="28" spans="1:49" x14ac:dyDescent="0.3">
      <c r="A28" s="125" t="s">
        <v>815</v>
      </c>
      <c r="B28" s="118">
        <v>3.5</v>
      </c>
      <c r="C28" s="119">
        <v>38</v>
      </c>
      <c r="D28" s="119">
        <v>76</v>
      </c>
      <c r="E28" s="119">
        <v>63.230600000000003</v>
      </c>
      <c r="F28" s="119">
        <v>26.2</v>
      </c>
      <c r="G28" s="120">
        <v>82</v>
      </c>
      <c r="H28" s="118">
        <v>29.4</v>
      </c>
      <c r="I28" s="120">
        <v>102</v>
      </c>
      <c r="J28" s="118">
        <v>11.75</v>
      </c>
      <c r="K28" s="119">
        <v>0</v>
      </c>
      <c r="L28" s="120">
        <v>6.87</v>
      </c>
      <c r="M28" s="121" t="s">
        <v>1529</v>
      </c>
      <c r="N28" s="122" t="s">
        <v>1529</v>
      </c>
      <c r="O28" s="123">
        <v>1.919</v>
      </c>
      <c r="P28" s="118">
        <v>125.75</v>
      </c>
      <c r="Q28" s="119">
        <v>164.53</v>
      </c>
      <c r="R28" s="119">
        <v>289.10000000000002</v>
      </c>
      <c r="S28" s="120">
        <v>209.92</v>
      </c>
      <c r="T28" s="123">
        <v>171.38</v>
      </c>
      <c r="U28" s="123">
        <v>8.9700000000000006</v>
      </c>
      <c r="V28" s="118">
        <v>8.42</v>
      </c>
      <c r="W28" s="119">
        <v>15.624000000000001</v>
      </c>
      <c r="X28" s="119">
        <v>2.5499999999999998</v>
      </c>
      <c r="Y28" s="124" t="s">
        <v>1529</v>
      </c>
      <c r="Z28" s="122" t="s">
        <v>1529</v>
      </c>
      <c r="AA28" s="118">
        <v>113.94</v>
      </c>
      <c r="AB28" s="120">
        <v>455.01400000000001</v>
      </c>
      <c r="AC28" s="118">
        <v>88.488</v>
      </c>
      <c r="AD28" s="119">
        <v>64.588999999999999</v>
      </c>
      <c r="AE28" s="119">
        <v>24.651</v>
      </c>
      <c r="AF28" s="120">
        <v>0</v>
      </c>
      <c r="AG28" s="118">
        <v>17.388999999999999</v>
      </c>
      <c r="AH28" s="119">
        <v>19.100000000000001</v>
      </c>
      <c r="AI28" s="119">
        <v>8.5885300000000004</v>
      </c>
      <c r="AJ28" s="119">
        <v>16.488</v>
      </c>
      <c r="AK28" s="120">
        <v>16</v>
      </c>
      <c r="AL28" s="118">
        <v>46.33</v>
      </c>
      <c r="AM28" s="120">
        <v>46.62</v>
      </c>
      <c r="AN28" s="118">
        <v>46.454000000000001</v>
      </c>
      <c r="AO28" s="124" t="s">
        <v>1529</v>
      </c>
      <c r="AP28" s="124" t="s">
        <v>1529</v>
      </c>
      <c r="AQ28" s="124" t="s">
        <v>1529</v>
      </c>
      <c r="AR28" s="119">
        <v>10.26098</v>
      </c>
      <c r="AS28" s="119">
        <v>2.0843099999999999</v>
      </c>
      <c r="AT28" s="119">
        <v>33.488999999999997</v>
      </c>
      <c r="AU28" s="119">
        <v>16.465</v>
      </c>
      <c r="AV28" s="120">
        <v>37.755000000000003</v>
      </c>
      <c r="AW28" s="123">
        <v>9.5679999999999996</v>
      </c>
    </row>
    <row r="29" spans="1:49" x14ac:dyDescent="0.3">
      <c r="A29" s="125" t="s">
        <v>816</v>
      </c>
      <c r="B29" s="118">
        <v>3.5</v>
      </c>
      <c r="C29" s="119">
        <v>38</v>
      </c>
      <c r="D29" s="119">
        <v>76</v>
      </c>
      <c r="E29" s="119">
        <v>63.230600000000003</v>
      </c>
      <c r="F29" s="119">
        <v>26.2</v>
      </c>
      <c r="G29" s="120">
        <v>82</v>
      </c>
      <c r="H29" s="118">
        <v>29.4</v>
      </c>
      <c r="I29" s="120">
        <v>102</v>
      </c>
      <c r="J29" s="118">
        <v>11.75</v>
      </c>
      <c r="K29" s="119">
        <v>0</v>
      </c>
      <c r="L29" s="120">
        <v>6.87</v>
      </c>
      <c r="M29" s="121" t="s">
        <v>1529</v>
      </c>
      <c r="N29" s="122" t="s">
        <v>1529</v>
      </c>
      <c r="O29" s="123">
        <v>1.919</v>
      </c>
      <c r="P29" s="118">
        <v>125.75</v>
      </c>
      <c r="Q29" s="119">
        <v>164.53</v>
      </c>
      <c r="R29" s="119">
        <v>289.10000000000002</v>
      </c>
      <c r="S29" s="120">
        <v>209.92</v>
      </c>
      <c r="T29" s="123">
        <v>171.38</v>
      </c>
      <c r="U29" s="123">
        <v>8.9700000000000006</v>
      </c>
      <c r="V29" s="118">
        <v>8.42</v>
      </c>
      <c r="W29" s="119">
        <v>15.624000000000001</v>
      </c>
      <c r="X29" s="119">
        <v>2.5499999999999998</v>
      </c>
      <c r="Y29" s="124" t="s">
        <v>1529</v>
      </c>
      <c r="Z29" s="122" t="s">
        <v>1529</v>
      </c>
      <c r="AA29" s="118">
        <v>113.94</v>
      </c>
      <c r="AB29" s="120">
        <v>455.01400000000001</v>
      </c>
      <c r="AC29" s="118">
        <v>88.488</v>
      </c>
      <c r="AD29" s="119">
        <v>64.588999999999999</v>
      </c>
      <c r="AE29" s="119">
        <v>24.651</v>
      </c>
      <c r="AF29" s="120">
        <v>0</v>
      </c>
      <c r="AG29" s="118">
        <v>17.388999999999999</v>
      </c>
      <c r="AH29" s="119">
        <v>19.100000000000001</v>
      </c>
      <c r="AI29" s="119">
        <v>8.5885300000000004</v>
      </c>
      <c r="AJ29" s="119">
        <v>16.488</v>
      </c>
      <c r="AK29" s="120">
        <v>16</v>
      </c>
      <c r="AL29" s="118">
        <v>46.33</v>
      </c>
      <c r="AM29" s="120">
        <v>46.62</v>
      </c>
      <c r="AN29" s="118">
        <v>46.454000000000001</v>
      </c>
      <c r="AO29" s="124" t="s">
        <v>1529</v>
      </c>
      <c r="AP29" s="124" t="s">
        <v>1529</v>
      </c>
      <c r="AQ29" s="124" t="s">
        <v>1529</v>
      </c>
      <c r="AR29" s="119">
        <v>10.26098</v>
      </c>
      <c r="AS29" s="119">
        <v>2.0843099999999999</v>
      </c>
      <c r="AT29" s="119">
        <v>33.488999999999997</v>
      </c>
      <c r="AU29" s="119">
        <v>16.465</v>
      </c>
      <c r="AV29" s="120">
        <v>37.755000000000003</v>
      </c>
      <c r="AW29" s="123">
        <v>9.5679999999999996</v>
      </c>
    </row>
    <row r="30" spans="1:49" x14ac:dyDescent="0.3">
      <c r="A30" s="125" t="s">
        <v>817</v>
      </c>
      <c r="B30" s="118">
        <v>3.5</v>
      </c>
      <c r="C30" s="119">
        <v>38</v>
      </c>
      <c r="D30" s="119">
        <v>76</v>
      </c>
      <c r="E30" s="119">
        <v>60.227200000000003</v>
      </c>
      <c r="F30" s="119">
        <v>31.3</v>
      </c>
      <c r="G30" s="120">
        <v>82</v>
      </c>
      <c r="H30" s="118">
        <v>29.4</v>
      </c>
      <c r="I30" s="120">
        <v>102</v>
      </c>
      <c r="J30" s="118">
        <v>11.8</v>
      </c>
      <c r="K30" s="119">
        <v>0</v>
      </c>
      <c r="L30" s="120">
        <v>11.67</v>
      </c>
      <c r="M30" s="121" t="s">
        <v>1529</v>
      </c>
      <c r="N30" s="122" t="s">
        <v>1529</v>
      </c>
      <c r="O30" s="123">
        <v>1.919</v>
      </c>
      <c r="P30" s="118">
        <v>111.83</v>
      </c>
      <c r="Q30" s="119">
        <v>161.09</v>
      </c>
      <c r="R30" s="119">
        <v>287.39999999999998</v>
      </c>
      <c r="S30" s="120">
        <v>208.22</v>
      </c>
      <c r="T30" s="123">
        <v>169.59800000000001</v>
      </c>
      <c r="U30" s="123">
        <v>9.07</v>
      </c>
      <c r="V30" s="118">
        <v>4.88</v>
      </c>
      <c r="W30" s="119">
        <v>20.58</v>
      </c>
      <c r="X30" s="119">
        <v>9.94</v>
      </c>
      <c r="Y30" s="124" t="s">
        <v>1529</v>
      </c>
      <c r="Z30" s="122" t="s">
        <v>1529</v>
      </c>
      <c r="AA30" s="118">
        <v>114.42</v>
      </c>
      <c r="AB30" s="120">
        <v>455.49599999999998</v>
      </c>
      <c r="AC30" s="118">
        <v>85.978999999999999</v>
      </c>
      <c r="AD30" s="119">
        <v>64.742000000000004</v>
      </c>
      <c r="AE30" s="119">
        <v>23.419</v>
      </c>
      <c r="AF30" s="120">
        <v>0</v>
      </c>
      <c r="AG30" s="118">
        <v>17.388999999999999</v>
      </c>
      <c r="AH30" s="119">
        <v>19.100000000000001</v>
      </c>
      <c r="AI30" s="119">
        <v>8.7134300000000007</v>
      </c>
      <c r="AJ30" s="119">
        <v>16.488</v>
      </c>
      <c r="AK30" s="120">
        <v>16</v>
      </c>
      <c r="AL30" s="118">
        <v>46.03</v>
      </c>
      <c r="AM30" s="120">
        <v>46.32</v>
      </c>
      <c r="AN30" s="118">
        <v>45.787999999999997</v>
      </c>
      <c r="AO30" s="124" t="s">
        <v>1529</v>
      </c>
      <c r="AP30" s="124" t="s">
        <v>1529</v>
      </c>
      <c r="AQ30" s="124" t="s">
        <v>1529</v>
      </c>
      <c r="AR30" s="119">
        <v>10.26098</v>
      </c>
      <c r="AS30" s="119">
        <v>2.0843099999999999</v>
      </c>
      <c r="AT30" s="119">
        <v>33.488999999999997</v>
      </c>
      <c r="AU30" s="119">
        <v>16.465</v>
      </c>
      <c r="AV30" s="120">
        <v>37.755000000000003</v>
      </c>
      <c r="AW30" s="123">
        <v>9.5830000000000002</v>
      </c>
    </row>
    <row r="31" spans="1:49" x14ac:dyDescent="0.3">
      <c r="A31" s="125" t="s">
        <v>818</v>
      </c>
      <c r="B31" s="118">
        <v>3.5</v>
      </c>
      <c r="C31" s="119">
        <v>38</v>
      </c>
      <c r="D31" s="119">
        <v>76</v>
      </c>
      <c r="E31" s="119">
        <v>60.227200000000003</v>
      </c>
      <c r="F31" s="119">
        <v>31.3</v>
      </c>
      <c r="G31" s="120">
        <v>82</v>
      </c>
      <c r="H31" s="118">
        <v>29.4</v>
      </c>
      <c r="I31" s="120">
        <v>102</v>
      </c>
      <c r="J31" s="118">
        <v>11.8</v>
      </c>
      <c r="K31" s="119">
        <v>0</v>
      </c>
      <c r="L31" s="120">
        <v>11.67</v>
      </c>
      <c r="M31" s="121" t="s">
        <v>1529</v>
      </c>
      <c r="N31" s="122" t="s">
        <v>1529</v>
      </c>
      <c r="O31" s="123">
        <v>1.919</v>
      </c>
      <c r="P31" s="118">
        <v>111.83</v>
      </c>
      <c r="Q31" s="119">
        <v>161.09</v>
      </c>
      <c r="R31" s="119">
        <v>287.39999999999998</v>
      </c>
      <c r="S31" s="120">
        <v>208.22</v>
      </c>
      <c r="T31" s="123">
        <v>169.59800000000001</v>
      </c>
      <c r="U31" s="123">
        <v>9.07</v>
      </c>
      <c r="V31" s="118">
        <v>4.88</v>
      </c>
      <c r="W31" s="119">
        <v>20.58</v>
      </c>
      <c r="X31" s="119">
        <v>9.94</v>
      </c>
      <c r="Y31" s="124" t="s">
        <v>1529</v>
      </c>
      <c r="Z31" s="122" t="s">
        <v>1529</v>
      </c>
      <c r="AA31" s="118">
        <v>114.42</v>
      </c>
      <c r="AB31" s="120">
        <v>455.49599999999998</v>
      </c>
      <c r="AC31" s="118">
        <v>85.978999999999999</v>
      </c>
      <c r="AD31" s="119">
        <v>64.742000000000004</v>
      </c>
      <c r="AE31" s="119">
        <v>23.419</v>
      </c>
      <c r="AF31" s="120">
        <v>0</v>
      </c>
      <c r="AG31" s="118">
        <v>17.388999999999999</v>
      </c>
      <c r="AH31" s="119">
        <v>19.100000000000001</v>
      </c>
      <c r="AI31" s="119">
        <v>8.7134300000000007</v>
      </c>
      <c r="AJ31" s="119">
        <v>16.488</v>
      </c>
      <c r="AK31" s="120">
        <v>16</v>
      </c>
      <c r="AL31" s="118">
        <v>46.03</v>
      </c>
      <c r="AM31" s="120">
        <v>46.32</v>
      </c>
      <c r="AN31" s="118">
        <v>45.787999999999997</v>
      </c>
      <c r="AO31" s="124" t="s">
        <v>1529</v>
      </c>
      <c r="AP31" s="124" t="s">
        <v>1529</v>
      </c>
      <c r="AQ31" s="124" t="s">
        <v>1529</v>
      </c>
      <c r="AR31" s="119">
        <v>10.26098</v>
      </c>
      <c r="AS31" s="119">
        <v>2.0843099999999999</v>
      </c>
      <c r="AT31" s="119">
        <v>33.488999999999997</v>
      </c>
      <c r="AU31" s="119">
        <v>16.465</v>
      </c>
      <c r="AV31" s="120">
        <v>37.755000000000003</v>
      </c>
      <c r="AW31" s="123">
        <v>9.5830000000000002</v>
      </c>
    </row>
    <row r="32" spans="1:49" x14ac:dyDescent="0.3">
      <c r="A32" s="125" t="s">
        <v>819</v>
      </c>
      <c r="B32" s="118">
        <v>3.1</v>
      </c>
      <c r="C32" s="119">
        <v>38</v>
      </c>
      <c r="D32" s="119">
        <v>76</v>
      </c>
      <c r="E32" s="119">
        <v>52.119639999999997</v>
      </c>
      <c r="F32" s="119">
        <v>33.299999999999997</v>
      </c>
      <c r="G32" s="120">
        <v>82</v>
      </c>
      <c r="H32" s="118">
        <v>29.4</v>
      </c>
      <c r="I32" s="120">
        <v>104</v>
      </c>
      <c r="J32" s="118">
        <v>11.83</v>
      </c>
      <c r="K32" s="119">
        <v>0</v>
      </c>
      <c r="L32" s="120">
        <v>11.77</v>
      </c>
      <c r="M32" s="121" t="s">
        <v>1529</v>
      </c>
      <c r="N32" s="122" t="s">
        <v>1529</v>
      </c>
      <c r="O32" s="123">
        <v>1.919</v>
      </c>
      <c r="P32" s="118">
        <v>108.76</v>
      </c>
      <c r="Q32" s="119">
        <v>157.66999999999999</v>
      </c>
      <c r="R32" s="119">
        <v>287.39999999999998</v>
      </c>
      <c r="S32" s="120">
        <v>212.33</v>
      </c>
      <c r="T32" s="123">
        <v>163.702</v>
      </c>
      <c r="U32" s="123">
        <v>9.09</v>
      </c>
      <c r="V32" s="118">
        <v>4.49</v>
      </c>
      <c r="W32" s="119">
        <v>19.149999999999999</v>
      </c>
      <c r="X32" s="119">
        <v>9.91</v>
      </c>
      <c r="Y32" s="124" t="s">
        <v>1529</v>
      </c>
      <c r="Z32" s="122" t="s">
        <v>1529</v>
      </c>
      <c r="AA32" s="118">
        <v>178.39</v>
      </c>
      <c r="AB32" s="120">
        <v>455.83</v>
      </c>
      <c r="AC32" s="118">
        <v>85.978999999999999</v>
      </c>
      <c r="AD32" s="119">
        <v>62.34</v>
      </c>
      <c r="AE32" s="119">
        <v>22.914000000000001</v>
      </c>
      <c r="AF32" s="120">
        <v>0</v>
      </c>
      <c r="AG32" s="118">
        <v>17.388999999999999</v>
      </c>
      <c r="AH32" s="119">
        <v>18.7</v>
      </c>
      <c r="AI32" s="119">
        <v>9.5665600000000008</v>
      </c>
      <c r="AJ32" s="119">
        <v>16.488</v>
      </c>
      <c r="AK32" s="120">
        <v>16</v>
      </c>
      <c r="AL32" s="118">
        <v>45.91</v>
      </c>
      <c r="AM32" s="120">
        <v>46.2</v>
      </c>
      <c r="AN32" s="118">
        <v>45.787999999999997</v>
      </c>
      <c r="AO32" s="124" t="s">
        <v>1529</v>
      </c>
      <c r="AP32" s="124" t="s">
        <v>1529</v>
      </c>
      <c r="AQ32" s="124" t="s">
        <v>1529</v>
      </c>
      <c r="AR32" s="119">
        <v>10.26098</v>
      </c>
      <c r="AS32" s="119">
        <v>2.0843099999999999</v>
      </c>
      <c r="AT32" s="119">
        <v>33.488999999999997</v>
      </c>
      <c r="AU32" s="119">
        <v>16.465</v>
      </c>
      <c r="AV32" s="120">
        <v>37.755000000000003</v>
      </c>
      <c r="AW32" s="123">
        <v>9.5210000000000008</v>
      </c>
    </row>
    <row r="33" spans="1:49" x14ac:dyDescent="0.3">
      <c r="A33" s="125" t="s">
        <v>820</v>
      </c>
      <c r="B33" s="118">
        <v>3.1</v>
      </c>
      <c r="C33" s="119">
        <v>38</v>
      </c>
      <c r="D33" s="119">
        <v>76</v>
      </c>
      <c r="E33" s="119">
        <v>52.119639999999997</v>
      </c>
      <c r="F33" s="119">
        <v>33.299999999999997</v>
      </c>
      <c r="G33" s="120">
        <v>82</v>
      </c>
      <c r="H33" s="118">
        <v>29.4</v>
      </c>
      <c r="I33" s="120">
        <v>104</v>
      </c>
      <c r="J33" s="118">
        <v>11.83</v>
      </c>
      <c r="K33" s="119">
        <v>0</v>
      </c>
      <c r="L33" s="120">
        <v>11.77</v>
      </c>
      <c r="M33" s="121" t="s">
        <v>1529</v>
      </c>
      <c r="N33" s="122" t="s">
        <v>1529</v>
      </c>
      <c r="O33" s="123">
        <v>1.919</v>
      </c>
      <c r="P33" s="118">
        <v>108.76</v>
      </c>
      <c r="Q33" s="119">
        <v>157.66999999999999</v>
      </c>
      <c r="R33" s="119">
        <v>287.39999999999998</v>
      </c>
      <c r="S33" s="120">
        <v>212.33</v>
      </c>
      <c r="T33" s="123">
        <v>163.702</v>
      </c>
      <c r="U33" s="123">
        <v>9.09</v>
      </c>
      <c r="V33" s="118">
        <v>4.49</v>
      </c>
      <c r="W33" s="119">
        <v>19.149999999999999</v>
      </c>
      <c r="X33" s="119">
        <v>9.91</v>
      </c>
      <c r="Y33" s="124" t="s">
        <v>1529</v>
      </c>
      <c r="Z33" s="122" t="s">
        <v>1529</v>
      </c>
      <c r="AA33" s="118">
        <v>178.39</v>
      </c>
      <c r="AB33" s="120">
        <v>455.83</v>
      </c>
      <c r="AC33" s="118">
        <v>85.978999999999999</v>
      </c>
      <c r="AD33" s="119">
        <v>62.34</v>
      </c>
      <c r="AE33" s="119">
        <v>22.914000000000001</v>
      </c>
      <c r="AF33" s="120">
        <v>0</v>
      </c>
      <c r="AG33" s="118">
        <v>17.388999999999999</v>
      </c>
      <c r="AH33" s="119">
        <v>18.7</v>
      </c>
      <c r="AI33" s="119">
        <v>9.5665600000000008</v>
      </c>
      <c r="AJ33" s="119">
        <v>16.488</v>
      </c>
      <c r="AK33" s="120">
        <v>16</v>
      </c>
      <c r="AL33" s="118">
        <v>45.91</v>
      </c>
      <c r="AM33" s="120">
        <v>46.2</v>
      </c>
      <c r="AN33" s="118">
        <v>45.787999999999997</v>
      </c>
      <c r="AO33" s="124" t="s">
        <v>1529</v>
      </c>
      <c r="AP33" s="124" t="s">
        <v>1529</v>
      </c>
      <c r="AQ33" s="124" t="s">
        <v>1529</v>
      </c>
      <c r="AR33" s="119">
        <v>10.26098</v>
      </c>
      <c r="AS33" s="119">
        <v>2.0843099999999999</v>
      </c>
      <c r="AT33" s="119">
        <v>33.488999999999997</v>
      </c>
      <c r="AU33" s="119">
        <v>16.465</v>
      </c>
      <c r="AV33" s="120">
        <v>37.755000000000003</v>
      </c>
      <c r="AW33" s="123">
        <v>9.5210000000000008</v>
      </c>
    </row>
    <row r="34" spans="1:49" x14ac:dyDescent="0.3">
      <c r="A34" s="125" t="s">
        <v>821</v>
      </c>
      <c r="B34" s="118">
        <v>3.1</v>
      </c>
      <c r="C34" s="119">
        <v>38</v>
      </c>
      <c r="D34" s="119">
        <v>76</v>
      </c>
      <c r="E34" s="119">
        <v>52.119639999999997</v>
      </c>
      <c r="F34" s="119">
        <v>32.5</v>
      </c>
      <c r="G34" s="120">
        <v>82</v>
      </c>
      <c r="H34" s="118">
        <v>29.4</v>
      </c>
      <c r="I34" s="120">
        <v>104</v>
      </c>
      <c r="J34" s="118">
        <v>11.81</v>
      </c>
      <c r="K34" s="119">
        <v>0</v>
      </c>
      <c r="L34" s="120">
        <v>11.54</v>
      </c>
      <c r="M34" s="121" t="s">
        <v>1529</v>
      </c>
      <c r="N34" s="122" t="s">
        <v>1529</v>
      </c>
      <c r="O34" s="123">
        <v>1.919</v>
      </c>
      <c r="P34" s="118">
        <v>110.8</v>
      </c>
      <c r="Q34" s="119">
        <v>157.66999999999999</v>
      </c>
      <c r="R34" s="119">
        <v>287.39999999999998</v>
      </c>
      <c r="S34" s="120">
        <v>208.22</v>
      </c>
      <c r="T34" s="123">
        <v>165.17</v>
      </c>
      <c r="U34" s="123">
        <v>9</v>
      </c>
      <c r="V34" s="118">
        <v>4.49</v>
      </c>
      <c r="W34" s="119">
        <v>19.149999999999999</v>
      </c>
      <c r="X34" s="119">
        <v>9.83</v>
      </c>
      <c r="Y34" s="124" t="s">
        <v>1529</v>
      </c>
      <c r="Z34" s="122" t="s">
        <v>1529</v>
      </c>
      <c r="AA34" s="118">
        <v>182.74</v>
      </c>
      <c r="AB34" s="120">
        <v>460.17599999999999</v>
      </c>
      <c r="AC34" s="118">
        <v>87.227000000000004</v>
      </c>
      <c r="AD34" s="119">
        <v>62.442999999999998</v>
      </c>
      <c r="AE34" s="119">
        <v>22.747</v>
      </c>
      <c r="AF34" s="120">
        <v>0</v>
      </c>
      <c r="AG34" s="118">
        <v>17.388999999999999</v>
      </c>
      <c r="AH34" s="119">
        <v>20.100000000000001</v>
      </c>
      <c r="AI34" s="119">
        <v>9.5593699999999995</v>
      </c>
      <c r="AJ34" s="119">
        <v>16.488</v>
      </c>
      <c r="AK34" s="120">
        <v>16</v>
      </c>
      <c r="AL34" s="118">
        <v>46.01</v>
      </c>
      <c r="AM34" s="120">
        <v>46.3</v>
      </c>
      <c r="AN34" s="118">
        <v>45.787999999999997</v>
      </c>
      <c r="AO34" s="124" t="s">
        <v>1529</v>
      </c>
      <c r="AP34" s="124" t="s">
        <v>1529</v>
      </c>
      <c r="AQ34" s="124" t="s">
        <v>1529</v>
      </c>
      <c r="AR34" s="119">
        <v>10.26098</v>
      </c>
      <c r="AS34" s="119">
        <v>2.0843099999999999</v>
      </c>
      <c r="AT34" s="119">
        <v>33.488999999999997</v>
      </c>
      <c r="AU34" s="119">
        <v>16.465</v>
      </c>
      <c r="AV34" s="120">
        <v>37.755000000000003</v>
      </c>
      <c r="AW34" s="123">
        <v>9.5299999999999994</v>
      </c>
    </row>
    <row r="35" spans="1:49" x14ac:dyDescent="0.3">
      <c r="A35" s="125" t="s">
        <v>822</v>
      </c>
      <c r="B35" s="118">
        <v>3.1</v>
      </c>
      <c r="C35" s="119">
        <v>38</v>
      </c>
      <c r="D35" s="119">
        <v>76</v>
      </c>
      <c r="E35" s="119">
        <v>52.119639999999997</v>
      </c>
      <c r="F35" s="119">
        <v>32.5</v>
      </c>
      <c r="G35" s="120">
        <v>82</v>
      </c>
      <c r="H35" s="118">
        <v>29.4</v>
      </c>
      <c r="I35" s="120">
        <v>104</v>
      </c>
      <c r="J35" s="118">
        <v>11.81</v>
      </c>
      <c r="K35" s="119">
        <v>0</v>
      </c>
      <c r="L35" s="120">
        <v>11.54</v>
      </c>
      <c r="M35" s="121" t="s">
        <v>1529</v>
      </c>
      <c r="N35" s="122" t="s">
        <v>1529</v>
      </c>
      <c r="O35" s="123">
        <v>1.919</v>
      </c>
      <c r="P35" s="118">
        <v>110.8</v>
      </c>
      <c r="Q35" s="119">
        <v>157.66999999999999</v>
      </c>
      <c r="R35" s="119">
        <v>287.39999999999998</v>
      </c>
      <c r="S35" s="120">
        <v>208.22</v>
      </c>
      <c r="T35" s="123">
        <v>165.17</v>
      </c>
      <c r="U35" s="123">
        <v>9</v>
      </c>
      <c r="V35" s="118">
        <v>4.49</v>
      </c>
      <c r="W35" s="119">
        <v>19.149999999999999</v>
      </c>
      <c r="X35" s="119">
        <v>9.83</v>
      </c>
      <c r="Y35" s="124" t="s">
        <v>1529</v>
      </c>
      <c r="Z35" s="122" t="s">
        <v>1529</v>
      </c>
      <c r="AA35" s="118">
        <v>182.74</v>
      </c>
      <c r="AB35" s="120">
        <v>460.17599999999999</v>
      </c>
      <c r="AC35" s="118">
        <v>87.227000000000004</v>
      </c>
      <c r="AD35" s="119">
        <v>62.442999999999998</v>
      </c>
      <c r="AE35" s="119">
        <v>22.747</v>
      </c>
      <c r="AF35" s="120">
        <v>0</v>
      </c>
      <c r="AG35" s="118">
        <v>17.388999999999999</v>
      </c>
      <c r="AH35" s="119">
        <v>20.100000000000001</v>
      </c>
      <c r="AI35" s="119">
        <v>9.5593699999999995</v>
      </c>
      <c r="AJ35" s="119">
        <v>16.488</v>
      </c>
      <c r="AK35" s="120">
        <v>16</v>
      </c>
      <c r="AL35" s="118">
        <v>46.01</v>
      </c>
      <c r="AM35" s="120">
        <v>46.3</v>
      </c>
      <c r="AN35" s="118">
        <v>45.787999999999997</v>
      </c>
      <c r="AO35" s="124" t="s">
        <v>1529</v>
      </c>
      <c r="AP35" s="124" t="s">
        <v>1529</v>
      </c>
      <c r="AQ35" s="124" t="s">
        <v>1529</v>
      </c>
      <c r="AR35" s="119">
        <v>10.26098</v>
      </c>
      <c r="AS35" s="119">
        <v>2.0843099999999999</v>
      </c>
      <c r="AT35" s="119">
        <v>33.488999999999997</v>
      </c>
      <c r="AU35" s="119">
        <v>16.465</v>
      </c>
      <c r="AV35" s="120">
        <v>37.755000000000003</v>
      </c>
      <c r="AW35" s="123">
        <v>9.5299999999999994</v>
      </c>
    </row>
    <row r="36" spans="1:49" x14ac:dyDescent="0.3">
      <c r="A36" s="125" t="s">
        <v>823</v>
      </c>
      <c r="B36" s="118">
        <v>3.1</v>
      </c>
      <c r="C36" s="119">
        <v>38</v>
      </c>
      <c r="D36" s="119">
        <v>76</v>
      </c>
      <c r="E36" s="119">
        <v>54.538049999999998</v>
      </c>
      <c r="F36" s="119">
        <v>29.2</v>
      </c>
      <c r="G36" s="120">
        <v>82</v>
      </c>
      <c r="H36" s="118">
        <v>28.3</v>
      </c>
      <c r="I36" s="120">
        <v>100</v>
      </c>
      <c r="J36" s="118">
        <v>13.57</v>
      </c>
      <c r="K36" s="119">
        <v>0</v>
      </c>
      <c r="L36" s="120">
        <v>11.69</v>
      </c>
      <c r="M36" s="121" t="s">
        <v>1529</v>
      </c>
      <c r="N36" s="122" t="s">
        <v>1529</v>
      </c>
      <c r="O36" s="123">
        <v>1.919</v>
      </c>
      <c r="P36" s="118">
        <v>114.96</v>
      </c>
      <c r="Q36" s="119">
        <v>166.85</v>
      </c>
      <c r="R36" s="119">
        <v>287.39999999999998</v>
      </c>
      <c r="S36" s="120">
        <v>200.48</v>
      </c>
      <c r="T36" s="123">
        <v>172.79900000000001</v>
      </c>
      <c r="U36" s="123">
        <v>8.99</v>
      </c>
      <c r="V36" s="118">
        <v>4.49</v>
      </c>
      <c r="W36" s="119">
        <v>19.149999999999999</v>
      </c>
      <c r="X36" s="119">
        <v>9.83</v>
      </c>
      <c r="Y36" s="124" t="s">
        <v>1529</v>
      </c>
      <c r="Z36" s="122" t="s">
        <v>1529</v>
      </c>
      <c r="AA36" s="118">
        <v>178.63</v>
      </c>
      <c r="AB36" s="120">
        <v>456.06200000000001</v>
      </c>
      <c r="AC36" s="118">
        <v>87.227000000000004</v>
      </c>
      <c r="AD36" s="119">
        <v>62.494999999999997</v>
      </c>
      <c r="AE36" s="119">
        <v>22.43</v>
      </c>
      <c r="AF36" s="120">
        <v>0</v>
      </c>
      <c r="AG36" s="118">
        <v>17.388999999999999</v>
      </c>
      <c r="AH36" s="119">
        <v>20.100000000000001</v>
      </c>
      <c r="AI36" s="119">
        <v>9.63673</v>
      </c>
      <c r="AJ36" s="119">
        <v>16.488</v>
      </c>
      <c r="AK36" s="120">
        <v>16</v>
      </c>
      <c r="AL36" s="118">
        <v>46.01</v>
      </c>
      <c r="AM36" s="120">
        <v>46.3</v>
      </c>
      <c r="AN36" s="118">
        <v>45.118000000000002</v>
      </c>
      <c r="AO36" s="124" t="s">
        <v>1529</v>
      </c>
      <c r="AP36" s="124" t="s">
        <v>1529</v>
      </c>
      <c r="AQ36" s="124" t="s">
        <v>1529</v>
      </c>
      <c r="AR36" s="119">
        <v>10.26098</v>
      </c>
      <c r="AS36" s="119">
        <v>2.0843099999999999</v>
      </c>
      <c r="AT36" s="119">
        <v>33.488999999999997</v>
      </c>
      <c r="AU36" s="119">
        <v>16.465</v>
      </c>
      <c r="AV36" s="120">
        <v>37.755000000000003</v>
      </c>
      <c r="AW36" s="123">
        <v>9.5760000000000005</v>
      </c>
    </row>
    <row r="37" spans="1:49" x14ac:dyDescent="0.3">
      <c r="A37" s="125" t="s">
        <v>824</v>
      </c>
      <c r="B37" s="118">
        <v>3.1</v>
      </c>
      <c r="C37" s="119">
        <v>38</v>
      </c>
      <c r="D37" s="119">
        <v>76</v>
      </c>
      <c r="E37" s="119">
        <v>54.538049999999998</v>
      </c>
      <c r="F37" s="119">
        <v>29.2</v>
      </c>
      <c r="G37" s="120">
        <v>82</v>
      </c>
      <c r="H37" s="118">
        <v>28.3</v>
      </c>
      <c r="I37" s="120">
        <v>100</v>
      </c>
      <c r="J37" s="118">
        <v>13.57</v>
      </c>
      <c r="K37" s="119">
        <v>0</v>
      </c>
      <c r="L37" s="120">
        <v>11.69</v>
      </c>
      <c r="M37" s="121" t="s">
        <v>1529</v>
      </c>
      <c r="N37" s="122" t="s">
        <v>1529</v>
      </c>
      <c r="O37" s="123">
        <v>1.919</v>
      </c>
      <c r="P37" s="118">
        <v>114.96</v>
      </c>
      <c r="Q37" s="119">
        <v>166.85</v>
      </c>
      <c r="R37" s="119">
        <v>287.39999999999998</v>
      </c>
      <c r="S37" s="120">
        <v>200.48</v>
      </c>
      <c r="T37" s="123">
        <v>172.79900000000001</v>
      </c>
      <c r="U37" s="123">
        <v>8.99</v>
      </c>
      <c r="V37" s="118">
        <v>4.49</v>
      </c>
      <c r="W37" s="119">
        <v>19.149999999999999</v>
      </c>
      <c r="X37" s="119">
        <v>9.83</v>
      </c>
      <c r="Y37" s="124" t="s">
        <v>1529</v>
      </c>
      <c r="Z37" s="122" t="s">
        <v>1529</v>
      </c>
      <c r="AA37" s="118">
        <v>178.63</v>
      </c>
      <c r="AB37" s="120">
        <v>456.06200000000001</v>
      </c>
      <c r="AC37" s="118">
        <v>87.227000000000004</v>
      </c>
      <c r="AD37" s="119">
        <v>62.494999999999997</v>
      </c>
      <c r="AE37" s="119">
        <v>22.43</v>
      </c>
      <c r="AF37" s="120">
        <v>0</v>
      </c>
      <c r="AG37" s="118">
        <v>17.388999999999999</v>
      </c>
      <c r="AH37" s="119">
        <v>20.100000000000001</v>
      </c>
      <c r="AI37" s="119">
        <v>9.63673</v>
      </c>
      <c r="AJ37" s="119">
        <v>16.488</v>
      </c>
      <c r="AK37" s="120">
        <v>16</v>
      </c>
      <c r="AL37" s="118">
        <v>46.01</v>
      </c>
      <c r="AM37" s="120">
        <v>46.3</v>
      </c>
      <c r="AN37" s="118">
        <v>45.118000000000002</v>
      </c>
      <c r="AO37" s="124" t="s">
        <v>1529</v>
      </c>
      <c r="AP37" s="124" t="s">
        <v>1529</v>
      </c>
      <c r="AQ37" s="124" t="s">
        <v>1529</v>
      </c>
      <c r="AR37" s="119">
        <v>10.26098</v>
      </c>
      <c r="AS37" s="119">
        <v>2.0843099999999999</v>
      </c>
      <c r="AT37" s="119">
        <v>33.488999999999997</v>
      </c>
      <c r="AU37" s="119">
        <v>16.465</v>
      </c>
      <c r="AV37" s="120">
        <v>37.755000000000003</v>
      </c>
      <c r="AW37" s="123">
        <v>9.5760000000000005</v>
      </c>
    </row>
    <row r="38" spans="1:49" x14ac:dyDescent="0.3">
      <c r="A38" s="125" t="s">
        <v>825</v>
      </c>
      <c r="B38" s="118">
        <v>2.5</v>
      </c>
      <c r="C38" s="119">
        <v>38</v>
      </c>
      <c r="D38" s="119">
        <v>76</v>
      </c>
      <c r="E38" s="119">
        <v>57.802779999999998</v>
      </c>
      <c r="F38" s="119">
        <v>25.9</v>
      </c>
      <c r="G38" s="120">
        <v>82</v>
      </c>
      <c r="H38" s="118">
        <v>28.3</v>
      </c>
      <c r="I38" s="120">
        <v>100</v>
      </c>
      <c r="J38" s="118">
        <v>13.75</v>
      </c>
      <c r="K38" s="119">
        <v>0</v>
      </c>
      <c r="L38" s="120">
        <v>11.88</v>
      </c>
      <c r="M38" s="121" t="s">
        <v>1529</v>
      </c>
      <c r="N38" s="122" t="s">
        <v>1529</v>
      </c>
      <c r="O38" s="123">
        <v>1.919</v>
      </c>
      <c r="P38" s="118">
        <v>116.01</v>
      </c>
      <c r="Q38" s="119">
        <v>164.53</v>
      </c>
      <c r="R38" s="119">
        <v>289.10000000000002</v>
      </c>
      <c r="S38" s="120">
        <v>201.29</v>
      </c>
      <c r="T38" s="123">
        <v>165.38499999999999</v>
      </c>
      <c r="U38" s="123">
        <v>8.91</v>
      </c>
      <c r="V38" s="118">
        <v>4.49</v>
      </c>
      <c r="W38" s="119">
        <v>19.149999999999999</v>
      </c>
      <c r="X38" s="119">
        <v>9.83</v>
      </c>
      <c r="Y38" s="124" t="s">
        <v>1529</v>
      </c>
      <c r="Z38" s="122" t="s">
        <v>1529</v>
      </c>
      <c r="AA38" s="118">
        <v>182.54</v>
      </c>
      <c r="AB38" s="120">
        <v>459.97399999999999</v>
      </c>
      <c r="AC38" s="118">
        <v>87.227000000000004</v>
      </c>
      <c r="AD38" s="119">
        <v>62.201000000000001</v>
      </c>
      <c r="AE38" s="119">
        <v>22.096</v>
      </c>
      <c r="AF38" s="120">
        <v>0</v>
      </c>
      <c r="AG38" s="118">
        <v>17.388999999999999</v>
      </c>
      <c r="AH38" s="119">
        <v>19.100000000000001</v>
      </c>
      <c r="AI38" s="119">
        <v>9.5380500000000001</v>
      </c>
      <c r="AJ38" s="119">
        <v>16.488</v>
      </c>
      <c r="AK38" s="120">
        <v>16</v>
      </c>
      <c r="AL38" s="118">
        <v>45.95</v>
      </c>
      <c r="AM38" s="120">
        <v>46.24</v>
      </c>
      <c r="AN38" s="118">
        <v>45.118000000000002</v>
      </c>
      <c r="AO38" s="124" t="s">
        <v>1529</v>
      </c>
      <c r="AP38" s="124" t="s">
        <v>1529</v>
      </c>
      <c r="AQ38" s="124" t="s">
        <v>1529</v>
      </c>
      <c r="AR38" s="119">
        <v>10.26098</v>
      </c>
      <c r="AS38" s="119">
        <v>2.0843099999999999</v>
      </c>
      <c r="AT38" s="119">
        <v>33.488999999999997</v>
      </c>
      <c r="AU38" s="119">
        <v>16.465</v>
      </c>
      <c r="AV38" s="120">
        <v>37.54</v>
      </c>
      <c r="AW38" s="123">
        <v>9.4640000000000004</v>
      </c>
    </row>
    <row r="39" spans="1:49" x14ac:dyDescent="0.3">
      <c r="A39" s="125" t="s">
        <v>826</v>
      </c>
      <c r="B39" s="118">
        <v>2.5</v>
      </c>
      <c r="C39" s="119">
        <v>38</v>
      </c>
      <c r="D39" s="119">
        <v>76</v>
      </c>
      <c r="E39" s="119">
        <v>57.802779999999998</v>
      </c>
      <c r="F39" s="119">
        <v>25.9</v>
      </c>
      <c r="G39" s="120">
        <v>82</v>
      </c>
      <c r="H39" s="118">
        <v>28.3</v>
      </c>
      <c r="I39" s="120">
        <v>100</v>
      </c>
      <c r="J39" s="118">
        <v>13.75</v>
      </c>
      <c r="K39" s="119">
        <v>0</v>
      </c>
      <c r="L39" s="120">
        <v>11.88</v>
      </c>
      <c r="M39" s="121" t="s">
        <v>1529</v>
      </c>
      <c r="N39" s="122" t="s">
        <v>1529</v>
      </c>
      <c r="O39" s="123">
        <v>1.919</v>
      </c>
      <c r="P39" s="118">
        <v>116.01</v>
      </c>
      <c r="Q39" s="119">
        <v>164.53</v>
      </c>
      <c r="R39" s="119">
        <v>289.10000000000002</v>
      </c>
      <c r="S39" s="120">
        <v>201.29</v>
      </c>
      <c r="T39" s="123">
        <v>165.38499999999999</v>
      </c>
      <c r="U39" s="123">
        <v>8.91</v>
      </c>
      <c r="V39" s="118">
        <v>4.49</v>
      </c>
      <c r="W39" s="119">
        <v>19.149999999999999</v>
      </c>
      <c r="X39" s="119">
        <v>9.83</v>
      </c>
      <c r="Y39" s="124" t="s">
        <v>1529</v>
      </c>
      <c r="Z39" s="122" t="s">
        <v>1529</v>
      </c>
      <c r="AA39" s="118">
        <v>182.54</v>
      </c>
      <c r="AB39" s="120">
        <v>459.97399999999999</v>
      </c>
      <c r="AC39" s="118">
        <v>87.227000000000004</v>
      </c>
      <c r="AD39" s="119">
        <v>62.201000000000001</v>
      </c>
      <c r="AE39" s="119">
        <v>22.096</v>
      </c>
      <c r="AF39" s="120">
        <v>0</v>
      </c>
      <c r="AG39" s="118">
        <v>17.388999999999999</v>
      </c>
      <c r="AH39" s="119">
        <v>19.100000000000001</v>
      </c>
      <c r="AI39" s="119">
        <v>9.5380500000000001</v>
      </c>
      <c r="AJ39" s="119">
        <v>16.488</v>
      </c>
      <c r="AK39" s="120">
        <v>16</v>
      </c>
      <c r="AL39" s="118">
        <v>45.95</v>
      </c>
      <c r="AM39" s="120">
        <v>46.24</v>
      </c>
      <c r="AN39" s="118">
        <v>45.118000000000002</v>
      </c>
      <c r="AO39" s="124" t="s">
        <v>1529</v>
      </c>
      <c r="AP39" s="124" t="s">
        <v>1529</v>
      </c>
      <c r="AQ39" s="124" t="s">
        <v>1529</v>
      </c>
      <c r="AR39" s="119">
        <v>10.26098</v>
      </c>
      <c r="AS39" s="119">
        <v>2.0843099999999999</v>
      </c>
      <c r="AT39" s="119">
        <v>33.488999999999997</v>
      </c>
      <c r="AU39" s="119">
        <v>16.465</v>
      </c>
      <c r="AV39" s="120">
        <v>37.54</v>
      </c>
      <c r="AW39" s="123">
        <v>9.4640000000000004</v>
      </c>
    </row>
    <row r="40" spans="1:49" x14ac:dyDescent="0.3">
      <c r="A40" s="125" t="s">
        <v>827</v>
      </c>
      <c r="B40" s="118">
        <v>2.5</v>
      </c>
      <c r="C40" s="119">
        <v>38</v>
      </c>
      <c r="D40" s="119">
        <v>76</v>
      </c>
      <c r="E40" s="119">
        <v>57.802779999999998</v>
      </c>
      <c r="F40" s="119">
        <v>26.8</v>
      </c>
      <c r="G40" s="120">
        <v>82</v>
      </c>
      <c r="H40" s="118">
        <v>28.3</v>
      </c>
      <c r="I40" s="120">
        <v>98</v>
      </c>
      <c r="J40" s="118">
        <v>13.72</v>
      </c>
      <c r="K40" s="119">
        <v>0</v>
      </c>
      <c r="L40" s="120">
        <v>11.67</v>
      </c>
      <c r="M40" s="121" t="s">
        <v>1529</v>
      </c>
      <c r="N40" s="122" t="s">
        <v>1529</v>
      </c>
      <c r="O40" s="123">
        <v>1.919</v>
      </c>
      <c r="P40" s="118">
        <v>125.75</v>
      </c>
      <c r="Q40" s="119">
        <v>163.68</v>
      </c>
      <c r="R40" s="119">
        <v>295.95</v>
      </c>
      <c r="S40" s="120">
        <v>210.79</v>
      </c>
      <c r="T40" s="123">
        <v>163.48599999999999</v>
      </c>
      <c r="U40" s="123">
        <v>8.76</v>
      </c>
      <c r="V40" s="118">
        <v>4.49</v>
      </c>
      <c r="W40" s="119">
        <v>19.149999999999999</v>
      </c>
      <c r="X40" s="119">
        <v>9.83</v>
      </c>
      <c r="Y40" s="124" t="s">
        <v>1529</v>
      </c>
      <c r="Z40" s="122" t="s">
        <v>1529</v>
      </c>
      <c r="AA40" s="118">
        <v>188.81</v>
      </c>
      <c r="AB40" s="120">
        <v>466.245</v>
      </c>
      <c r="AC40" s="118">
        <v>87.227000000000004</v>
      </c>
      <c r="AD40" s="119">
        <v>60.866999999999997</v>
      </c>
      <c r="AE40" s="119">
        <v>20.155999999999999</v>
      </c>
      <c r="AF40" s="120">
        <v>0</v>
      </c>
      <c r="AG40" s="118">
        <v>17.388999999999999</v>
      </c>
      <c r="AH40" s="119">
        <v>19.100000000000001</v>
      </c>
      <c r="AI40" s="119">
        <v>9.5668399999999991</v>
      </c>
      <c r="AJ40" s="119">
        <v>16.488</v>
      </c>
      <c r="AK40" s="120">
        <v>15.8</v>
      </c>
      <c r="AL40" s="118">
        <v>46.01</v>
      </c>
      <c r="AM40" s="120">
        <v>46.3</v>
      </c>
      <c r="AN40" s="118">
        <v>44.444000000000003</v>
      </c>
      <c r="AO40" s="124" t="s">
        <v>1529</v>
      </c>
      <c r="AP40" s="124" t="s">
        <v>1529</v>
      </c>
      <c r="AQ40" s="124" t="s">
        <v>1529</v>
      </c>
      <c r="AR40" s="119">
        <v>10.26098</v>
      </c>
      <c r="AS40" s="119">
        <v>2.0843099999999999</v>
      </c>
      <c r="AT40" s="119">
        <v>33.488999999999997</v>
      </c>
      <c r="AU40" s="119">
        <v>16.465</v>
      </c>
      <c r="AV40" s="120">
        <v>37.481000000000002</v>
      </c>
      <c r="AW40" s="123">
        <v>9.5980000000000008</v>
      </c>
    </row>
    <row r="41" spans="1:49" x14ac:dyDescent="0.3">
      <c r="A41" s="125" t="s">
        <v>828</v>
      </c>
      <c r="B41" s="118">
        <v>2.5</v>
      </c>
      <c r="C41" s="119">
        <v>38</v>
      </c>
      <c r="D41" s="119">
        <v>76</v>
      </c>
      <c r="E41" s="119">
        <v>57.802779999999998</v>
      </c>
      <c r="F41" s="119">
        <v>26.8</v>
      </c>
      <c r="G41" s="120">
        <v>82</v>
      </c>
      <c r="H41" s="118">
        <v>28.3</v>
      </c>
      <c r="I41" s="120">
        <v>98</v>
      </c>
      <c r="J41" s="118">
        <v>13.72</v>
      </c>
      <c r="K41" s="119">
        <v>0</v>
      </c>
      <c r="L41" s="120">
        <v>11.67</v>
      </c>
      <c r="M41" s="121" t="s">
        <v>1529</v>
      </c>
      <c r="N41" s="122" t="s">
        <v>1529</v>
      </c>
      <c r="O41" s="123">
        <v>1.919</v>
      </c>
      <c r="P41" s="118">
        <v>125.75</v>
      </c>
      <c r="Q41" s="119">
        <v>163.68</v>
      </c>
      <c r="R41" s="119">
        <v>295.95</v>
      </c>
      <c r="S41" s="120">
        <v>210.79</v>
      </c>
      <c r="T41" s="123">
        <v>163.48599999999999</v>
      </c>
      <c r="U41" s="123">
        <v>8.76</v>
      </c>
      <c r="V41" s="118">
        <v>4.49</v>
      </c>
      <c r="W41" s="119">
        <v>19.149999999999999</v>
      </c>
      <c r="X41" s="119">
        <v>9.83</v>
      </c>
      <c r="Y41" s="124" t="s">
        <v>1529</v>
      </c>
      <c r="Z41" s="122" t="s">
        <v>1529</v>
      </c>
      <c r="AA41" s="118">
        <v>188.81</v>
      </c>
      <c r="AB41" s="120">
        <v>466.245</v>
      </c>
      <c r="AC41" s="118">
        <v>87.227000000000004</v>
      </c>
      <c r="AD41" s="119">
        <v>60.866999999999997</v>
      </c>
      <c r="AE41" s="119">
        <v>20.155999999999999</v>
      </c>
      <c r="AF41" s="120">
        <v>0</v>
      </c>
      <c r="AG41" s="118">
        <v>17.388999999999999</v>
      </c>
      <c r="AH41" s="119">
        <v>19.100000000000001</v>
      </c>
      <c r="AI41" s="119">
        <v>9.5668399999999991</v>
      </c>
      <c r="AJ41" s="119">
        <v>16.488</v>
      </c>
      <c r="AK41" s="120">
        <v>15.8</v>
      </c>
      <c r="AL41" s="118">
        <v>46.01</v>
      </c>
      <c r="AM41" s="120">
        <v>46.3</v>
      </c>
      <c r="AN41" s="118">
        <v>44.444000000000003</v>
      </c>
      <c r="AO41" s="124" t="s">
        <v>1529</v>
      </c>
      <c r="AP41" s="124" t="s">
        <v>1529</v>
      </c>
      <c r="AQ41" s="124" t="s">
        <v>1529</v>
      </c>
      <c r="AR41" s="119">
        <v>10.26098</v>
      </c>
      <c r="AS41" s="119">
        <v>2.0843099999999999</v>
      </c>
      <c r="AT41" s="119">
        <v>33.488999999999997</v>
      </c>
      <c r="AU41" s="119">
        <v>16.465</v>
      </c>
      <c r="AV41" s="120">
        <v>37.481000000000002</v>
      </c>
      <c r="AW41" s="123">
        <v>9.5980000000000008</v>
      </c>
    </row>
    <row r="42" spans="1:49" x14ac:dyDescent="0.3">
      <c r="A42" s="125" t="s">
        <v>829</v>
      </c>
      <c r="B42" s="118">
        <v>2.5</v>
      </c>
      <c r="C42" s="119">
        <v>38</v>
      </c>
      <c r="D42" s="119">
        <v>76</v>
      </c>
      <c r="E42" s="119">
        <v>57.802779999999998</v>
      </c>
      <c r="F42" s="119">
        <v>27.3</v>
      </c>
      <c r="G42" s="120">
        <v>82</v>
      </c>
      <c r="H42" s="118">
        <v>27.2</v>
      </c>
      <c r="I42" s="120">
        <v>95</v>
      </c>
      <c r="J42" s="118">
        <v>13.81</v>
      </c>
      <c r="K42" s="119">
        <v>0</v>
      </c>
      <c r="L42" s="120">
        <v>11.51</v>
      </c>
      <c r="M42" s="121" t="s">
        <v>1529</v>
      </c>
      <c r="N42" s="122" t="s">
        <v>1529</v>
      </c>
      <c r="O42" s="123">
        <v>1.919</v>
      </c>
      <c r="P42" s="118">
        <v>125.75</v>
      </c>
      <c r="Q42" s="119">
        <v>157.66999999999999</v>
      </c>
      <c r="R42" s="119">
        <v>313.49</v>
      </c>
      <c r="S42" s="120">
        <v>230.92</v>
      </c>
      <c r="T42" s="123">
        <v>165.023</v>
      </c>
      <c r="U42" s="123">
        <v>9.06</v>
      </c>
      <c r="V42" s="118">
        <v>4.49</v>
      </c>
      <c r="W42" s="119">
        <v>19.149999999999999</v>
      </c>
      <c r="X42" s="119">
        <v>9.83</v>
      </c>
      <c r="Y42" s="124" t="s">
        <v>1529</v>
      </c>
      <c r="Z42" s="122" t="s">
        <v>1529</v>
      </c>
      <c r="AA42" s="118">
        <v>195.95</v>
      </c>
      <c r="AB42" s="120">
        <v>473.38900000000001</v>
      </c>
      <c r="AC42" s="118">
        <v>87.227000000000004</v>
      </c>
      <c r="AD42" s="119">
        <v>62.085999999999999</v>
      </c>
      <c r="AE42" s="119">
        <v>19.262</v>
      </c>
      <c r="AF42" s="120">
        <v>0</v>
      </c>
      <c r="AG42" s="118">
        <v>17.388999999999999</v>
      </c>
      <c r="AH42" s="119">
        <v>19.100000000000001</v>
      </c>
      <c r="AI42" s="119">
        <v>9.5672499999999996</v>
      </c>
      <c r="AJ42" s="119">
        <v>16.488</v>
      </c>
      <c r="AK42" s="120">
        <v>15.8</v>
      </c>
      <c r="AL42" s="118">
        <v>46.13</v>
      </c>
      <c r="AM42" s="120">
        <v>46.42</v>
      </c>
      <c r="AN42" s="118">
        <v>44.444000000000003</v>
      </c>
      <c r="AO42" s="124" t="s">
        <v>1529</v>
      </c>
      <c r="AP42" s="124" t="s">
        <v>1529</v>
      </c>
      <c r="AQ42" s="124" t="s">
        <v>1529</v>
      </c>
      <c r="AR42" s="119">
        <v>10.26098</v>
      </c>
      <c r="AS42" s="119">
        <v>2.0843099999999999</v>
      </c>
      <c r="AT42" s="119">
        <v>33.488999999999997</v>
      </c>
      <c r="AU42" s="119">
        <v>16.465</v>
      </c>
      <c r="AV42" s="120">
        <v>37.268999999999998</v>
      </c>
      <c r="AW42" s="123">
        <v>9.673</v>
      </c>
    </row>
    <row r="43" spans="1:49" x14ac:dyDescent="0.3">
      <c r="A43" s="125" t="s">
        <v>830</v>
      </c>
      <c r="B43" s="118">
        <v>2.5</v>
      </c>
      <c r="C43" s="119">
        <v>38</v>
      </c>
      <c r="D43" s="119">
        <v>76</v>
      </c>
      <c r="E43" s="119">
        <v>57.802779999999998</v>
      </c>
      <c r="F43" s="119">
        <v>27.3</v>
      </c>
      <c r="G43" s="120">
        <v>82</v>
      </c>
      <c r="H43" s="118">
        <v>27.2</v>
      </c>
      <c r="I43" s="120">
        <v>95</v>
      </c>
      <c r="J43" s="118">
        <v>13.81</v>
      </c>
      <c r="K43" s="119">
        <v>0</v>
      </c>
      <c r="L43" s="120">
        <v>11.51</v>
      </c>
      <c r="M43" s="121" t="s">
        <v>1529</v>
      </c>
      <c r="N43" s="122" t="s">
        <v>1529</v>
      </c>
      <c r="O43" s="123">
        <v>1.919</v>
      </c>
      <c r="P43" s="118">
        <v>125.75</v>
      </c>
      <c r="Q43" s="119">
        <v>157.66999999999999</v>
      </c>
      <c r="R43" s="119">
        <v>313.49</v>
      </c>
      <c r="S43" s="120">
        <v>230.92</v>
      </c>
      <c r="T43" s="123">
        <v>165.023</v>
      </c>
      <c r="U43" s="123">
        <v>9.06</v>
      </c>
      <c r="V43" s="118">
        <v>4.49</v>
      </c>
      <c r="W43" s="119">
        <v>19.149999999999999</v>
      </c>
      <c r="X43" s="119">
        <v>9.83</v>
      </c>
      <c r="Y43" s="124" t="s">
        <v>1529</v>
      </c>
      <c r="Z43" s="122" t="s">
        <v>1529</v>
      </c>
      <c r="AA43" s="118">
        <v>195.95</v>
      </c>
      <c r="AB43" s="120">
        <v>473.38900000000001</v>
      </c>
      <c r="AC43" s="118">
        <v>87.227000000000004</v>
      </c>
      <c r="AD43" s="119">
        <v>62.085999999999999</v>
      </c>
      <c r="AE43" s="119">
        <v>19.262</v>
      </c>
      <c r="AF43" s="120">
        <v>0</v>
      </c>
      <c r="AG43" s="118">
        <v>17.388999999999999</v>
      </c>
      <c r="AH43" s="119">
        <v>19.100000000000001</v>
      </c>
      <c r="AI43" s="119">
        <v>9.5672499999999996</v>
      </c>
      <c r="AJ43" s="119">
        <v>16.488</v>
      </c>
      <c r="AK43" s="120">
        <v>15.8</v>
      </c>
      <c r="AL43" s="118">
        <v>46.13</v>
      </c>
      <c r="AM43" s="120">
        <v>46.42</v>
      </c>
      <c r="AN43" s="118">
        <v>44.444000000000003</v>
      </c>
      <c r="AO43" s="124" t="s">
        <v>1529</v>
      </c>
      <c r="AP43" s="124" t="s">
        <v>1529</v>
      </c>
      <c r="AQ43" s="124" t="s">
        <v>1529</v>
      </c>
      <c r="AR43" s="119">
        <v>10.26098</v>
      </c>
      <c r="AS43" s="119">
        <v>2.0843099999999999</v>
      </c>
      <c r="AT43" s="119">
        <v>33.488999999999997</v>
      </c>
      <c r="AU43" s="119">
        <v>16.465</v>
      </c>
      <c r="AV43" s="120">
        <v>37.268999999999998</v>
      </c>
      <c r="AW43" s="123">
        <v>9.673</v>
      </c>
    </row>
    <row r="44" spans="1:49" x14ac:dyDescent="0.3">
      <c r="A44" s="125" t="s">
        <v>831</v>
      </c>
      <c r="B44" s="118">
        <v>2.1</v>
      </c>
      <c r="C44" s="119">
        <v>38</v>
      </c>
      <c r="D44" s="119">
        <v>76</v>
      </c>
      <c r="E44" s="119">
        <v>56.569420000000001</v>
      </c>
      <c r="F44" s="119">
        <v>28.6</v>
      </c>
      <c r="G44" s="120">
        <v>82</v>
      </c>
      <c r="H44" s="118">
        <v>27.2</v>
      </c>
      <c r="I44" s="120">
        <v>92</v>
      </c>
      <c r="J44" s="118">
        <v>14.03</v>
      </c>
      <c r="K44" s="119">
        <v>0</v>
      </c>
      <c r="L44" s="120">
        <v>12.56</v>
      </c>
      <c r="M44" s="121" t="s">
        <v>1529</v>
      </c>
      <c r="N44" s="122" t="s">
        <v>1529</v>
      </c>
      <c r="O44" s="123">
        <v>1.919</v>
      </c>
      <c r="P44" s="118">
        <v>125.75</v>
      </c>
      <c r="Q44" s="119">
        <v>148.71</v>
      </c>
      <c r="R44" s="119">
        <v>322.48</v>
      </c>
      <c r="S44" s="120">
        <v>239.91</v>
      </c>
      <c r="T44" s="123">
        <v>167.73</v>
      </c>
      <c r="U44" s="123">
        <v>9.23</v>
      </c>
      <c r="V44" s="118">
        <v>4.49</v>
      </c>
      <c r="W44" s="119">
        <v>19.149999999999999</v>
      </c>
      <c r="X44" s="119">
        <v>9.83</v>
      </c>
      <c r="Y44" s="124" t="s">
        <v>1529</v>
      </c>
      <c r="Z44" s="122" t="s">
        <v>1529</v>
      </c>
      <c r="AA44" s="118">
        <v>197.99</v>
      </c>
      <c r="AB44" s="120">
        <v>475.43400000000003</v>
      </c>
      <c r="AC44" s="118">
        <v>87.227000000000004</v>
      </c>
      <c r="AD44" s="119">
        <v>63.604999999999997</v>
      </c>
      <c r="AE44" s="119">
        <v>21.891999999999999</v>
      </c>
      <c r="AF44" s="120">
        <v>0</v>
      </c>
      <c r="AG44" s="118">
        <v>17.388999999999999</v>
      </c>
      <c r="AH44" s="119">
        <v>19.100000000000001</v>
      </c>
      <c r="AI44" s="119">
        <v>9.5974199999999996</v>
      </c>
      <c r="AJ44" s="119">
        <v>16.488</v>
      </c>
      <c r="AK44" s="120">
        <v>15.8</v>
      </c>
      <c r="AL44" s="118">
        <v>44.55</v>
      </c>
      <c r="AM44" s="120">
        <v>44.84</v>
      </c>
      <c r="AN44" s="118">
        <v>44.444000000000003</v>
      </c>
      <c r="AO44" s="124" t="s">
        <v>1529</v>
      </c>
      <c r="AP44" s="124" t="s">
        <v>1529</v>
      </c>
      <c r="AQ44" s="124" t="s">
        <v>1529</v>
      </c>
      <c r="AR44" s="119">
        <v>10.26098</v>
      </c>
      <c r="AS44" s="119">
        <v>2.0843099999999999</v>
      </c>
      <c r="AT44" s="119">
        <v>33.488999999999997</v>
      </c>
      <c r="AU44" s="119">
        <v>16.465</v>
      </c>
      <c r="AV44" s="120">
        <v>37.421999999999997</v>
      </c>
      <c r="AW44" s="123">
        <v>10.012</v>
      </c>
    </row>
    <row r="45" spans="1:49" x14ac:dyDescent="0.3">
      <c r="A45" s="125" t="s">
        <v>832</v>
      </c>
      <c r="B45" s="118">
        <v>2.1</v>
      </c>
      <c r="C45" s="119">
        <v>38</v>
      </c>
      <c r="D45" s="119">
        <v>76</v>
      </c>
      <c r="E45" s="119">
        <v>56.569420000000001</v>
      </c>
      <c r="F45" s="119">
        <v>28.6</v>
      </c>
      <c r="G45" s="120">
        <v>82</v>
      </c>
      <c r="H45" s="118">
        <v>27.2</v>
      </c>
      <c r="I45" s="120">
        <v>92</v>
      </c>
      <c r="J45" s="118">
        <v>14.03</v>
      </c>
      <c r="K45" s="119">
        <v>0</v>
      </c>
      <c r="L45" s="120">
        <v>12.56</v>
      </c>
      <c r="M45" s="121" t="s">
        <v>1529</v>
      </c>
      <c r="N45" s="122" t="s">
        <v>1529</v>
      </c>
      <c r="O45" s="123">
        <v>1.919</v>
      </c>
      <c r="P45" s="118">
        <v>125.75</v>
      </c>
      <c r="Q45" s="119">
        <v>148.71</v>
      </c>
      <c r="R45" s="119">
        <v>322.48</v>
      </c>
      <c r="S45" s="120">
        <v>239.91</v>
      </c>
      <c r="T45" s="123">
        <v>167.73</v>
      </c>
      <c r="U45" s="123">
        <v>9.23</v>
      </c>
      <c r="V45" s="118">
        <v>4.49</v>
      </c>
      <c r="W45" s="119">
        <v>19.149999999999999</v>
      </c>
      <c r="X45" s="119">
        <v>9.83</v>
      </c>
      <c r="Y45" s="124" t="s">
        <v>1529</v>
      </c>
      <c r="Z45" s="122" t="s">
        <v>1529</v>
      </c>
      <c r="AA45" s="118">
        <v>197.99</v>
      </c>
      <c r="AB45" s="120">
        <v>475.43400000000003</v>
      </c>
      <c r="AC45" s="118">
        <v>87.227000000000004</v>
      </c>
      <c r="AD45" s="119">
        <v>63.604999999999997</v>
      </c>
      <c r="AE45" s="119">
        <v>21.891999999999999</v>
      </c>
      <c r="AF45" s="120">
        <v>0</v>
      </c>
      <c r="AG45" s="118">
        <v>17.388999999999999</v>
      </c>
      <c r="AH45" s="119">
        <v>19.100000000000001</v>
      </c>
      <c r="AI45" s="119">
        <v>9.5974199999999996</v>
      </c>
      <c r="AJ45" s="119">
        <v>16.488</v>
      </c>
      <c r="AK45" s="120">
        <v>15.8</v>
      </c>
      <c r="AL45" s="118">
        <v>44.55</v>
      </c>
      <c r="AM45" s="120">
        <v>44.84</v>
      </c>
      <c r="AN45" s="118">
        <v>44.444000000000003</v>
      </c>
      <c r="AO45" s="124" t="s">
        <v>1529</v>
      </c>
      <c r="AP45" s="124" t="s">
        <v>1529</v>
      </c>
      <c r="AQ45" s="124" t="s">
        <v>1529</v>
      </c>
      <c r="AR45" s="119">
        <v>10.26098</v>
      </c>
      <c r="AS45" s="119">
        <v>2.0843099999999999</v>
      </c>
      <c r="AT45" s="119">
        <v>33.488999999999997</v>
      </c>
      <c r="AU45" s="119">
        <v>16.465</v>
      </c>
      <c r="AV45" s="120">
        <v>37.421999999999997</v>
      </c>
      <c r="AW45" s="123">
        <v>10.012</v>
      </c>
    </row>
    <row r="46" spans="1:49" x14ac:dyDescent="0.3">
      <c r="A46" s="125" t="s">
        <v>833</v>
      </c>
      <c r="B46" s="118">
        <v>2.1</v>
      </c>
      <c r="C46" s="119">
        <v>38</v>
      </c>
      <c r="D46" s="119">
        <v>76</v>
      </c>
      <c r="E46" s="119">
        <v>56.569420000000001</v>
      </c>
      <c r="F46" s="119">
        <v>28</v>
      </c>
      <c r="G46" s="120">
        <v>82</v>
      </c>
      <c r="H46" s="118">
        <v>27.2</v>
      </c>
      <c r="I46" s="120">
        <v>92</v>
      </c>
      <c r="J46" s="118">
        <v>14.21</v>
      </c>
      <c r="K46" s="119">
        <v>0</v>
      </c>
      <c r="L46" s="120">
        <v>12.74</v>
      </c>
      <c r="M46" s="121" t="s">
        <v>1529</v>
      </c>
      <c r="N46" s="122" t="s">
        <v>1529</v>
      </c>
      <c r="O46" s="123">
        <v>1.919</v>
      </c>
      <c r="P46" s="118">
        <v>124.65</v>
      </c>
      <c r="Q46" s="119">
        <v>148.71</v>
      </c>
      <c r="R46" s="119">
        <v>324.29000000000002</v>
      </c>
      <c r="S46" s="120">
        <v>241.72</v>
      </c>
      <c r="T46" s="123">
        <v>167.191</v>
      </c>
      <c r="U46" s="123">
        <v>9.3699999999999992</v>
      </c>
      <c r="V46" s="118">
        <v>4.49</v>
      </c>
      <c r="W46" s="119">
        <v>19.149999999999999</v>
      </c>
      <c r="X46" s="119">
        <v>9.83</v>
      </c>
      <c r="Y46" s="124" t="s">
        <v>1529</v>
      </c>
      <c r="Z46" s="122" t="s">
        <v>1529</v>
      </c>
      <c r="AA46" s="118">
        <v>201.99</v>
      </c>
      <c r="AB46" s="120">
        <v>479.42700000000002</v>
      </c>
      <c r="AC46" s="118">
        <v>87.227000000000004</v>
      </c>
      <c r="AD46" s="119">
        <v>61.624000000000002</v>
      </c>
      <c r="AE46" s="119">
        <v>21.507000000000001</v>
      </c>
      <c r="AF46" s="120">
        <v>0</v>
      </c>
      <c r="AG46" s="118">
        <v>17.388999999999999</v>
      </c>
      <c r="AH46" s="119">
        <v>20.100000000000001</v>
      </c>
      <c r="AI46" s="119">
        <v>9.6554599999999997</v>
      </c>
      <c r="AJ46" s="119">
        <v>16.488</v>
      </c>
      <c r="AK46" s="120">
        <v>15.8</v>
      </c>
      <c r="AL46" s="118">
        <v>43.69</v>
      </c>
      <c r="AM46" s="120">
        <v>43.98</v>
      </c>
      <c r="AN46" s="118">
        <v>44.444000000000003</v>
      </c>
      <c r="AO46" s="124" t="s">
        <v>1529</v>
      </c>
      <c r="AP46" s="124" t="s">
        <v>1529</v>
      </c>
      <c r="AQ46" s="124" t="s">
        <v>1529</v>
      </c>
      <c r="AR46" s="119">
        <v>10.26098</v>
      </c>
      <c r="AS46" s="119">
        <v>2.0843099999999999</v>
      </c>
      <c r="AT46" s="119">
        <v>33.488999999999997</v>
      </c>
      <c r="AU46" s="119">
        <v>16.465</v>
      </c>
      <c r="AV46" s="120">
        <v>37.057000000000002</v>
      </c>
      <c r="AW46" s="123">
        <v>9.9809999999999999</v>
      </c>
    </row>
    <row r="47" spans="1:49" x14ac:dyDescent="0.3">
      <c r="A47" s="125" t="s">
        <v>834</v>
      </c>
      <c r="B47" s="118">
        <v>2.1</v>
      </c>
      <c r="C47" s="119">
        <v>38</v>
      </c>
      <c r="D47" s="119">
        <v>76</v>
      </c>
      <c r="E47" s="119">
        <v>56.569420000000001</v>
      </c>
      <c r="F47" s="119">
        <v>28</v>
      </c>
      <c r="G47" s="120">
        <v>82</v>
      </c>
      <c r="H47" s="118">
        <v>27.2</v>
      </c>
      <c r="I47" s="120">
        <v>92</v>
      </c>
      <c r="J47" s="118">
        <v>14.21</v>
      </c>
      <c r="K47" s="119">
        <v>0</v>
      </c>
      <c r="L47" s="120">
        <v>12.74</v>
      </c>
      <c r="M47" s="121" t="s">
        <v>1529</v>
      </c>
      <c r="N47" s="122" t="s">
        <v>1529</v>
      </c>
      <c r="O47" s="123">
        <v>1.919</v>
      </c>
      <c r="P47" s="118">
        <v>124.65</v>
      </c>
      <c r="Q47" s="119">
        <v>148.71</v>
      </c>
      <c r="R47" s="119">
        <v>324.29000000000002</v>
      </c>
      <c r="S47" s="120">
        <v>241.72</v>
      </c>
      <c r="T47" s="123">
        <v>167.191</v>
      </c>
      <c r="U47" s="123">
        <v>9.3699999999999992</v>
      </c>
      <c r="V47" s="118">
        <v>4.49</v>
      </c>
      <c r="W47" s="119">
        <v>19.149999999999999</v>
      </c>
      <c r="X47" s="119">
        <v>9.83</v>
      </c>
      <c r="Y47" s="124" t="s">
        <v>1529</v>
      </c>
      <c r="Z47" s="122" t="s">
        <v>1529</v>
      </c>
      <c r="AA47" s="118">
        <v>201.99</v>
      </c>
      <c r="AB47" s="120">
        <v>479.42700000000002</v>
      </c>
      <c r="AC47" s="118">
        <v>87.227000000000004</v>
      </c>
      <c r="AD47" s="119">
        <v>61.624000000000002</v>
      </c>
      <c r="AE47" s="119">
        <v>21.507000000000001</v>
      </c>
      <c r="AF47" s="120">
        <v>0</v>
      </c>
      <c r="AG47" s="118">
        <v>17.388999999999999</v>
      </c>
      <c r="AH47" s="119">
        <v>20.100000000000001</v>
      </c>
      <c r="AI47" s="119">
        <v>9.6554599999999997</v>
      </c>
      <c r="AJ47" s="119">
        <v>16.488</v>
      </c>
      <c r="AK47" s="120">
        <v>15.8</v>
      </c>
      <c r="AL47" s="118">
        <v>43.69</v>
      </c>
      <c r="AM47" s="120">
        <v>43.98</v>
      </c>
      <c r="AN47" s="118">
        <v>44.444000000000003</v>
      </c>
      <c r="AO47" s="124" t="s">
        <v>1529</v>
      </c>
      <c r="AP47" s="124" t="s">
        <v>1529</v>
      </c>
      <c r="AQ47" s="124" t="s">
        <v>1529</v>
      </c>
      <c r="AR47" s="119">
        <v>10.26098</v>
      </c>
      <c r="AS47" s="119">
        <v>2.0843099999999999</v>
      </c>
      <c r="AT47" s="119">
        <v>33.488999999999997</v>
      </c>
      <c r="AU47" s="119">
        <v>16.465</v>
      </c>
      <c r="AV47" s="120">
        <v>37.057000000000002</v>
      </c>
      <c r="AW47" s="123">
        <v>9.9809999999999999</v>
      </c>
    </row>
    <row r="48" spans="1:49" x14ac:dyDescent="0.3">
      <c r="A48" s="125" t="s">
        <v>835</v>
      </c>
      <c r="B48" s="118">
        <v>2.1</v>
      </c>
      <c r="C48" s="119">
        <v>38</v>
      </c>
      <c r="D48" s="119">
        <v>76</v>
      </c>
      <c r="E48" s="119">
        <v>57.065959999999997</v>
      </c>
      <c r="F48" s="119">
        <v>28.8</v>
      </c>
      <c r="G48" s="120">
        <v>82</v>
      </c>
      <c r="H48" s="118">
        <v>27.2</v>
      </c>
      <c r="I48" s="120">
        <v>86</v>
      </c>
      <c r="J48" s="118">
        <v>14.13</v>
      </c>
      <c r="K48" s="119">
        <v>0</v>
      </c>
      <c r="L48" s="120">
        <v>20.61</v>
      </c>
      <c r="M48" s="118">
        <v>1.07</v>
      </c>
      <c r="N48" s="120">
        <v>169.62</v>
      </c>
      <c r="O48" s="123">
        <v>1.919</v>
      </c>
      <c r="P48" s="118">
        <v>124.65</v>
      </c>
      <c r="Q48" s="119">
        <v>149.82</v>
      </c>
      <c r="R48" s="119">
        <v>322.48</v>
      </c>
      <c r="S48" s="120">
        <v>239.91</v>
      </c>
      <c r="T48" s="123">
        <v>164.10599999999999</v>
      </c>
      <c r="U48" s="123">
        <v>9.75</v>
      </c>
      <c r="V48" s="118">
        <v>4.49</v>
      </c>
      <c r="W48" s="119">
        <v>19.149999999999999</v>
      </c>
      <c r="X48" s="119">
        <v>9.83</v>
      </c>
      <c r="Y48" s="124" t="s">
        <v>1529</v>
      </c>
      <c r="Z48" s="122" t="s">
        <v>1529</v>
      </c>
      <c r="AA48" s="118">
        <v>190.63</v>
      </c>
      <c r="AB48" s="120">
        <v>468.06799999999998</v>
      </c>
      <c r="AC48" s="118">
        <v>85.978999999999999</v>
      </c>
      <c r="AD48" s="119">
        <v>62.212000000000003</v>
      </c>
      <c r="AE48" s="119">
        <v>20.908999999999999</v>
      </c>
      <c r="AF48" s="120">
        <v>0</v>
      </c>
      <c r="AG48" s="118">
        <v>17.388999999999999</v>
      </c>
      <c r="AH48" s="119">
        <v>20.8</v>
      </c>
      <c r="AI48" s="119">
        <v>9.8142399999999999</v>
      </c>
      <c r="AJ48" s="119">
        <v>16.488</v>
      </c>
      <c r="AK48" s="120">
        <v>16</v>
      </c>
      <c r="AL48" s="118">
        <v>45.34</v>
      </c>
      <c r="AM48" s="120">
        <v>45.62</v>
      </c>
      <c r="AN48" s="118">
        <v>44.444000000000003</v>
      </c>
      <c r="AO48" s="124" t="s">
        <v>1529</v>
      </c>
      <c r="AP48" s="124" t="s">
        <v>1529</v>
      </c>
      <c r="AQ48" s="124" t="s">
        <v>1529</v>
      </c>
      <c r="AR48" s="119">
        <v>10.26098</v>
      </c>
      <c r="AS48" s="119">
        <v>2.0843099999999999</v>
      </c>
      <c r="AT48" s="119">
        <v>33.488999999999997</v>
      </c>
      <c r="AU48" s="119">
        <v>16.465</v>
      </c>
      <c r="AV48" s="120">
        <v>38.012</v>
      </c>
      <c r="AW48" s="123">
        <v>10.021000000000001</v>
      </c>
    </row>
    <row r="49" spans="1:49" x14ac:dyDescent="0.3">
      <c r="A49" s="125" t="s">
        <v>836</v>
      </c>
      <c r="B49" s="118">
        <v>2.1</v>
      </c>
      <c r="C49" s="119">
        <v>38</v>
      </c>
      <c r="D49" s="119">
        <v>76</v>
      </c>
      <c r="E49" s="119">
        <v>57.065959999999997</v>
      </c>
      <c r="F49" s="119">
        <v>28.8</v>
      </c>
      <c r="G49" s="120">
        <v>82</v>
      </c>
      <c r="H49" s="118">
        <v>27.2</v>
      </c>
      <c r="I49" s="120">
        <v>86</v>
      </c>
      <c r="J49" s="118">
        <v>14.13</v>
      </c>
      <c r="K49" s="119">
        <v>0</v>
      </c>
      <c r="L49" s="120">
        <v>20.61</v>
      </c>
      <c r="M49" s="118">
        <v>1.07</v>
      </c>
      <c r="N49" s="120">
        <v>169.62</v>
      </c>
      <c r="O49" s="123">
        <v>1.919</v>
      </c>
      <c r="P49" s="118">
        <v>124.65</v>
      </c>
      <c r="Q49" s="119">
        <v>149.82</v>
      </c>
      <c r="R49" s="119">
        <v>322.48</v>
      </c>
      <c r="S49" s="120">
        <v>239.91</v>
      </c>
      <c r="T49" s="123">
        <v>164.10599999999999</v>
      </c>
      <c r="U49" s="123">
        <v>9.75</v>
      </c>
      <c r="V49" s="118">
        <v>4.49</v>
      </c>
      <c r="W49" s="119">
        <v>19.149999999999999</v>
      </c>
      <c r="X49" s="119">
        <v>9.83</v>
      </c>
      <c r="Y49" s="124" t="s">
        <v>1529</v>
      </c>
      <c r="Z49" s="122" t="s">
        <v>1529</v>
      </c>
      <c r="AA49" s="118">
        <v>190.63</v>
      </c>
      <c r="AB49" s="120">
        <v>468.06799999999998</v>
      </c>
      <c r="AC49" s="118">
        <v>85.978999999999999</v>
      </c>
      <c r="AD49" s="119">
        <v>62.212000000000003</v>
      </c>
      <c r="AE49" s="119">
        <v>20.908999999999999</v>
      </c>
      <c r="AF49" s="120">
        <v>0</v>
      </c>
      <c r="AG49" s="118">
        <v>17.388999999999999</v>
      </c>
      <c r="AH49" s="119">
        <v>20.8</v>
      </c>
      <c r="AI49" s="119">
        <v>9.8142399999999999</v>
      </c>
      <c r="AJ49" s="119">
        <v>16.488</v>
      </c>
      <c r="AK49" s="120">
        <v>16</v>
      </c>
      <c r="AL49" s="118">
        <v>45.34</v>
      </c>
      <c r="AM49" s="120">
        <v>45.62</v>
      </c>
      <c r="AN49" s="118">
        <v>44.444000000000003</v>
      </c>
      <c r="AO49" s="124" t="s">
        <v>1529</v>
      </c>
      <c r="AP49" s="124" t="s">
        <v>1529</v>
      </c>
      <c r="AQ49" s="124" t="s">
        <v>1529</v>
      </c>
      <c r="AR49" s="119">
        <v>10.26098</v>
      </c>
      <c r="AS49" s="119">
        <v>2.0843099999999999</v>
      </c>
      <c r="AT49" s="119">
        <v>33.488999999999997</v>
      </c>
      <c r="AU49" s="119">
        <v>16.465</v>
      </c>
      <c r="AV49" s="120">
        <v>38.012</v>
      </c>
      <c r="AW49" s="123">
        <v>10.021000000000001</v>
      </c>
    </row>
    <row r="50" spans="1:49" x14ac:dyDescent="0.3">
      <c r="A50" s="125" t="s">
        <v>837</v>
      </c>
      <c r="B50" s="118">
        <v>2.1</v>
      </c>
      <c r="C50" s="119">
        <v>38</v>
      </c>
      <c r="D50" s="119">
        <v>76</v>
      </c>
      <c r="E50" s="119">
        <v>56.068480000000001</v>
      </c>
      <c r="F50" s="119">
        <v>28.5</v>
      </c>
      <c r="G50" s="120">
        <v>82</v>
      </c>
      <c r="H50" s="118">
        <v>27.2</v>
      </c>
      <c r="I50" s="120">
        <v>86</v>
      </c>
      <c r="J50" s="118">
        <v>14.28</v>
      </c>
      <c r="K50" s="119">
        <v>0</v>
      </c>
      <c r="L50" s="120">
        <v>21.83</v>
      </c>
      <c r="M50" s="121" t="s">
        <v>1529</v>
      </c>
      <c r="N50" s="122" t="s">
        <v>1529</v>
      </c>
      <c r="O50" s="123">
        <v>1.919</v>
      </c>
      <c r="P50" s="118">
        <v>126.87</v>
      </c>
      <c r="Q50" s="119">
        <v>152.05000000000001</v>
      </c>
      <c r="R50" s="119">
        <v>322.48</v>
      </c>
      <c r="S50" s="120">
        <v>239.05</v>
      </c>
      <c r="T50" s="123">
        <v>152.14699999999999</v>
      </c>
      <c r="U50" s="123">
        <v>9.7100000000000009</v>
      </c>
      <c r="V50" s="118">
        <v>4.49</v>
      </c>
      <c r="W50" s="119">
        <v>19.149999999999999</v>
      </c>
      <c r="X50" s="119">
        <v>9.83</v>
      </c>
      <c r="Y50" s="124" t="s">
        <v>1529</v>
      </c>
      <c r="Z50" s="122" t="s">
        <v>1529</v>
      </c>
      <c r="AA50" s="118">
        <v>187.98</v>
      </c>
      <c r="AB50" s="120">
        <v>469.779</v>
      </c>
      <c r="AC50" s="118">
        <v>85.978999999999999</v>
      </c>
      <c r="AD50" s="119">
        <v>62.337000000000003</v>
      </c>
      <c r="AE50" s="119">
        <v>17.744</v>
      </c>
      <c r="AF50" s="120">
        <v>0</v>
      </c>
      <c r="AG50" s="118">
        <v>17.388999999999999</v>
      </c>
      <c r="AH50" s="119">
        <v>22.3</v>
      </c>
      <c r="AI50" s="119">
        <v>9.6918399999999991</v>
      </c>
      <c r="AJ50" s="119">
        <v>16.488</v>
      </c>
      <c r="AK50" s="120">
        <v>16.5</v>
      </c>
      <c r="AL50" s="118">
        <v>43.7</v>
      </c>
      <c r="AM50" s="120">
        <v>43.99</v>
      </c>
      <c r="AN50" s="118">
        <v>44.444000000000003</v>
      </c>
      <c r="AO50" s="124" t="s">
        <v>1529</v>
      </c>
      <c r="AP50" s="124" t="s">
        <v>1529</v>
      </c>
      <c r="AQ50" s="124" t="s">
        <v>1529</v>
      </c>
      <c r="AR50" s="119">
        <v>10.26098</v>
      </c>
      <c r="AS50" s="119">
        <v>2.0843099999999999</v>
      </c>
      <c r="AT50" s="119">
        <v>33.488999999999997</v>
      </c>
      <c r="AU50" s="119">
        <v>16.465</v>
      </c>
      <c r="AV50" s="120">
        <v>38.094999999999999</v>
      </c>
      <c r="AW50" s="123">
        <v>9.9429999999999996</v>
      </c>
    </row>
    <row r="51" spans="1:49" x14ac:dyDescent="0.3">
      <c r="A51" s="125" t="s">
        <v>838</v>
      </c>
      <c r="B51" s="118">
        <v>2.1</v>
      </c>
      <c r="C51" s="119">
        <v>38</v>
      </c>
      <c r="D51" s="119">
        <v>76</v>
      </c>
      <c r="E51" s="119">
        <v>56.068480000000001</v>
      </c>
      <c r="F51" s="119">
        <v>28.5</v>
      </c>
      <c r="G51" s="120">
        <v>82</v>
      </c>
      <c r="H51" s="118">
        <v>27.2</v>
      </c>
      <c r="I51" s="120">
        <v>86</v>
      </c>
      <c r="J51" s="118">
        <v>14.28</v>
      </c>
      <c r="K51" s="119">
        <v>0</v>
      </c>
      <c r="L51" s="120">
        <v>21.83</v>
      </c>
      <c r="M51" s="121" t="s">
        <v>1529</v>
      </c>
      <c r="N51" s="122" t="s">
        <v>1529</v>
      </c>
      <c r="O51" s="123">
        <v>1.919</v>
      </c>
      <c r="P51" s="118">
        <v>126.87</v>
      </c>
      <c r="Q51" s="119">
        <v>152.05000000000001</v>
      </c>
      <c r="R51" s="119">
        <v>322.48</v>
      </c>
      <c r="S51" s="120">
        <v>239.05</v>
      </c>
      <c r="T51" s="123">
        <v>152.14699999999999</v>
      </c>
      <c r="U51" s="123">
        <v>9.7100000000000009</v>
      </c>
      <c r="V51" s="118">
        <v>4.49</v>
      </c>
      <c r="W51" s="119">
        <v>19.149999999999999</v>
      </c>
      <c r="X51" s="119">
        <v>9.83</v>
      </c>
      <c r="Y51" s="124" t="s">
        <v>1529</v>
      </c>
      <c r="Z51" s="122" t="s">
        <v>1529</v>
      </c>
      <c r="AA51" s="118">
        <v>187.98</v>
      </c>
      <c r="AB51" s="120">
        <v>469.779</v>
      </c>
      <c r="AC51" s="118">
        <v>85.978999999999999</v>
      </c>
      <c r="AD51" s="119">
        <v>62.337000000000003</v>
      </c>
      <c r="AE51" s="119">
        <v>17.744</v>
      </c>
      <c r="AF51" s="120">
        <v>0</v>
      </c>
      <c r="AG51" s="118">
        <v>17.388999999999999</v>
      </c>
      <c r="AH51" s="119">
        <v>22.3</v>
      </c>
      <c r="AI51" s="119">
        <v>9.6918399999999991</v>
      </c>
      <c r="AJ51" s="119">
        <v>16.488</v>
      </c>
      <c r="AK51" s="120">
        <v>16.5</v>
      </c>
      <c r="AL51" s="118">
        <v>43.7</v>
      </c>
      <c r="AM51" s="120">
        <v>43.99</v>
      </c>
      <c r="AN51" s="118">
        <v>44.444000000000003</v>
      </c>
      <c r="AO51" s="124" t="s">
        <v>1529</v>
      </c>
      <c r="AP51" s="124" t="s">
        <v>1529</v>
      </c>
      <c r="AQ51" s="124" t="s">
        <v>1529</v>
      </c>
      <c r="AR51" s="119">
        <v>10.26098</v>
      </c>
      <c r="AS51" s="119">
        <v>2.0843099999999999</v>
      </c>
      <c r="AT51" s="119">
        <v>33.488999999999997</v>
      </c>
      <c r="AU51" s="119">
        <v>16.465</v>
      </c>
      <c r="AV51" s="120">
        <v>38.094999999999999</v>
      </c>
      <c r="AW51" s="123">
        <v>9.9429999999999996</v>
      </c>
    </row>
    <row r="52" spans="1:49" x14ac:dyDescent="0.3">
      <c r="A52" s="125" t="s">
        <v>839</v>
      </c>
      <c r="B52" s="118">
        <v>2.1</v>
      </c>
      <c r="C52" s="119">
        <v>38</v>
      </c>
      <c r="D52" s="119">
        <v>76</v>
      </c>
      <c r="E52" s="119">
        <v>63.230600000000003</v>
      </c>
      <c r="F52" s="119">
        <v>25.8</v>
      </c>
      <c r="G52" s="120">
        <v>82</v>
      </c>
      <c r="H52" s="118">
        <v>27.2</v>
      </c>
      <c r="I52" s="120">
        <v>86</v>
      </c>
      <c r="J52" s="118">
        <v>14.31</v>
      </c>
      <c r="K52" s="119">
        <v>0</v>
      </c>
      <c r="L52" s="120">
        <v>21.86</v>
      </c>
      <c r="M52" s="121" t="s">
        <v>1529</v>
      </c>
      <c r="N52" s="122" t="s">
        <v>1529</v>
      </c>
      <c r="O52" s="123">
        <v>1.919</v>
      </c>
      <c r="P52" s="118">
        <v>124.65</v>
      </c>
      <c r="Q52" s="119">
        <v>156.54</v>
      </c>
      <c r="R52" s="119">
        <v>318.86</v>
      </c>
      <c r="S52" s="120">
        <v>234.57</v>
      </c>
      <c r="T52" s="123">
        <v>165.04900000000001</v>
      </c>
      <c r="U52" s="123">
        <v>10.17</v>
      </c>
      <c r="V52" s="118">
        <v>4.49</v>
      </c>
      <c r="W52" s="119">
        <v>19.149999999999999</v>
      </c>
      <c r="X52" s="119">
        <v>9.83</v>
      </c>
      <c r="Y52" s="124" t="s">
        <v>1529</v>
      </c>
      <c r="Z52" s="122" t="s">
        <v>1529</v>
      </c>
      <c r="AA52" s="118">
        <v>177.62</v>
      </c>
      <c r="AB52" s="120">
        <v>459.42099999999999</v>
      </c>
      <c r="AC52" s="118">
        <v>84.745000000000005</v>
      </c>
      <c r="AD52" s="119">
        <v>62.386000000000003</v>
      </c>
      <c r="AE52" s="119">
        <v>18.861000000000001</v>
      </c>
      <c r="AF52" s="120">
        <v>0</v>
      </c>
      <c r="AG52" s="118">
        <v>17.388999999999999</v>
      </c>
      <c r="AH52" s="119">
        <v>27.5</v>
      </c>
      <c r="AI52" s="119">
        <v>9.8976500000000005</v>
      </c>
      <c r="AJ52" s="119">
        <v>16.488</v>
      </c>
      <c r="AK52" s="120">
        <v>18</v>
      </c>
      <c r="AL52" s="118">
        <v>45.04</v>
      </c>
      <c r="AM52" s="120">
        <v>45.33</v>
      </c>
      <c r="AN52" s="118">
        <v>44.444000000000003</v>
      </c>
      <c r="AO52" s="124" t="s">
        <v>1529</v>
      </c>
      <c r="AP52" s="124" t="s">
        <v>1529</v>
      </c>
      <c r="AQ52" s="124" t="s">
        <v>1529</v>
      </c>
      <c r="AR52" s="119">
        <v>10.26098</v>
      </c>
      <c r="AS52" s="119">
        <v>2.0843099999999999</v>
      </c>
      <c r="AT52" s="119">
        <v>33.488999999999997</v>
      </c>
      <c r="AU52" s="119">
        <v>16.465</v>
      </c>
      <c r="AV52" s="120">
        <v>39.143999999999998</v>
      </c>
      <c r="AW52" s="123">
        <v>9.9359999999999999</v>
      </c>
    </row>
    <row r="53" spans="1:49" x14ac:dyDescent="0.3">
      <c r="A53" s="125" t="s">
        <v>840</v>
      </c>
      <c r="B53" s="118">
        <v>2.1</v>
      </c>
      <c r="C53" s="119">
        <v>38</v>
      </c>
      <c r="D53" s="119">
        <v>76</v>
      </c>
      <c r="E53" s="119">
        <v>63.230600000000003</v>
      </c>
      <c r="F53" s="119">
        <v>25.8</v>
      </c>
      <c r="G53" s="120">
        <v>82</v>
      </c>
      <c r="H53" s="118">
        <v>27.2</v>
      </c>
      <c r="I53" s="120">
        <v>86</v>
      </c>
      <c r="J53" s="118">
        <v>14.31</v>
      </c>
      <c r="K53" s="119">
        <v>0</v>
      </c>
      <c r="L53" s="120">
        <v>21.86</v>
      </c>
      <c r="M53" s="121" t="s">
        <v>1529</v>
      </c>
      <c r="N53" s="122" t="s">
        <v>1529</v>
      </c>
      <c r="O53" s="123">
        <v>1.919</v>
      </c>
      <c r="P53" s="118">
        <v>124.65</v>
      </c>
      <c r="Q53" s="119">
        <v>156.54</v>
      </c>
      <c r="R53" s="119">
        <v>318.86</v>
      </c>
      <c r="S53" s="120">
        <v>234.57</v>
      </c>
      <c r="T53" s="123">
        <v>165.04900000000001</v>
      </c>
      <c r="U53" s="123">
        <v>10.17</v>
      </c>
      <c r="V53" s="118">
        <v>4.49</v>
      </c>
      <c r="W53" s="119">
        <v>19.149999999999999</v>
      </c>
      <c r="X53" s="119">
        <v>9.83</v>
      </c>
      <c r="Y53" s="124" t="s">
        <v>1529</v>
      </c>
      <c r="Z53" s="122" t="s">
        <v>1529</v>
      </c>
      <c r="AA53" s="118">
        <v>177.62</v>
      </c>
      <c r="AB53" s="120">
        <v>459.42099999999999</v>
      </c>
      <c r="AC53" s="118">
        <v>84.745000000000005</v>
      </c>
      <c r="AD53" s="119">
        <v>62.386000000000003</v>
      </c>
      <c r="AE53" s="119">
        <v>18.861000000000001</v>
      </c>
      <c r="AF53" s="120">
        <v>0</v>
      </c>
      <c r="AG53" s="118">
        <v>17.388999999999999</v>
      </c>
      <c r="AH53" s="119">
        <v>27.5</v>
      </c>
      <c r="AI53" s="119">
        <v>9.8976500000000005</v>
      </c>
      <c r="AJ53" s="119">
        <v>16.488</v>
      </c>
      <c r="AK53" s="120">
        <v>18</v>
      </c>
      <c r="AL53" s="118">
        <v>45.04</v>
      </c>
      <c r="AM53" s="120">
        <v>45.33</v>
      </c>
      <c r="AN53" s="118">
        <v>44.444000000000003</v>
      </c>
      <c r="AO53" s="124" t="s">
        <v>1529</v>
      </c>
      <c r="AP53" s="124" t="s">
        <v>1529</v>
      </c>
      <c r="AQ53" s="124" t="s">
        <v>1529</v>
      </c>
      <c r="AR53" s="119">
        <v>10.26098</v>
      </c>
      <c r="AS53" s="119">
        <v>2.0843099999999999</v>
      </c>
      <c r="AT53" s="119">
        <v>33.488999999999997</v>
      </c>
      <c r="AU53" s="119">
        <v>16.465</v>
      </c>
      <c r="AV53" s="120">
        <v>39.143999999999998</v>
      </c>
      <c r="AW53" s="123">
        <v>9.9359999999999999</v>
      </c>
    </row>
    <row r="54" spans="1:49" x14ac:dyDescent="0.3">
      <c r="A54" s="125" t="s">
        <v>841</v>
      </c>
      <c r="B54" s="118">
        <v>2.1</v>
      </c>
      <c r="C54" s="119">
        <v>38</v>
      </c>
      <c r="D54" s="119">
        <v>76</v>
      </c>
      <c r="E54" s="119">
        <v>65.883899999999997</v>
      </c>
      <c r="F54" s="119">
        <v>25.2</v>
      </c>
      <c r="G54" s="120">
        <v>82</v>
      </c>
      <c r="H54" s="118">
        <v>27.2</v>
      </c>
      <c r="I54" s="120">
        <v>88</v>
      </c>
      <c r="J54" s="118">
        <v>14.33</v>
      </c>
      <c r="K54" s="119">
        <v>0</v>
      </c>
      <c r="L54" s="120">
        <v>21.86</v>
      </c>
      <c r="M54" s="121" t="s">
        <v>1529</v>
      </c>
      <c r="N54" s="122" t="s">
        <v>1529</v>
      </c>
      <c r="O54" s="123">
        <v>1.919</v>
      </c>
      <c r="P54" s="118">
        <v>123.55</v>
      </c>
      <c r="Q54" s="119">
        <v>161.09</v>
      </c>
      <c r="R54" s="119">
        <v>315.27</v>
      </c>
      <c r="S54" s="120">
        <v>218.28</v>
      </c>
      <c r="T54" s="123">
        <v>180.70599999999999</v>
      </c>
      <c r="U54" s="123">
        <v>10.1</v>
      </c>
      <c r="V54" s="118">
        <v>4.49</v>
      </c>
      <c r="W54" s="119">
        <v>19.149999999999999</v>
      </c>
      <c r="X54" s="119">
        <v>9.83</v>
      </c>
      <c r="Y54" s="124" t="s">
        <v>1529</v>
      </c>
      <c r="Z54" s="122" t="s">
        <v>1529</v>
      </c>
      <c r="AA54" s="118">
        <v>187.16</v>
      </c>
      <c r="AB54" s="120">
        <v>468.96</v>
      </c>
      <c r="AC54" s="118">
        <v>83.522999999999996</v>
      </c>
      <c r="AD54" s="119">
        <v>62.625</v>
      </c>
      <c r="AE54" s="119">
        <v>21.481999999999999</v>
      </c>
      <c r="AF54" s="120">
        <v>0.2</v>
      </c>
      <c r="AG54" s="118">
        <v>17.388999999999999</v>
      </c>
      <c r="AH54" s="119">
        <v>28</v>
      </c>
      <c r="AI54" s="119">
        <v>9.8046000000000006</v>
      </c>
      <c r="AJ54" s="119">
        <v>16.488</v>
      </c>
      <c r="AK54" s="120">
        <v>18</v>
      </c>
      <c r="AL54" s="118">
        <v>44.86</v>
      </c>
      <c r="AM54" s="120">
        <v>45.15</v>
      </c>
      <c r="AN54" s="118">
        <v>44.444000000000003</v>
      </c>
      <c r="AO54" s="124" t="s">
        <v>1529</v>
      </c>
      <c r="AP54" s="124" t="s">
        <v>1529</v>
      </c>
      <c r="AQ54" s="124" t="s">
        <v>1529</v>
      </c>
      <c r="AR54" s="119">
        <v>10.26098</v>
      </c>
      <c r="AS54" s="119">
        <v>2.0843099999999999</v>
      </c>
      <c r="AT54" s="119">
        <v>33.488999999999997</v>
      </c>
      <c r="AU54" s="119">
        <v>16.465</v>
      </c>
      <c r="AV54" s="120">
        <v>39.451999999999998</v>
      </c>
      <c r="AW54" s="123">
        <v>9.8260000000000005</v>
      </c>
    </row>
    <row r="55" spans="1:49" x14ac:dyDescent="0.3">
      <c r="A55" s="125" t="s">
        <v>842</v>
      </c>
      <c r="B55" s="118">
        <v>2.1</v>
      </c>
      <c r="C55" s="119">
        <v>38</v>
      </c>
      <c r="D55" s="119">
        <v>76</v>
      </c>
      <c r="E55" s="119">
        <v>65.883899999999997</v>
      </c>
      <c r="F55" s="119">
        <v>25.2</v>
      </c>
      <c r="G55" s="120">
        <v>82</v>
      </c>
      <c r="H55" s="118">
        <v>27.2</v>
      </c>
      <c r="I55" s="120">
        <v>88</v>
      </c>
      <c r="J55" s="118">
        <v>14.33</v>
      </c>
      <c r="K55" s="119">
        <v>0</v>
      </c>
      <c r="L55" s="120">
        <v>21.86</v>
      </c>
      <c r="M55" s="121" t="s">
        <v>1529</v>
      </c>
      <c r="N55" s="122" t="s">
        <v>1529</v>
      </c>
      <c r="O55" s="123">
        <v>1.919</v>
      </c>
      <c r="P55" s="118">
        <v>123.55</v>
      </c>
      <c r="Q55" s="119">
        <v>161.09</v>
      </c>
      <c r="R55" s="119">
        <v>315.27</v>
      </c>
      <c r="S55" s="120">
        <v>218.28</v>
      </c>
      <c r="T55" s="123">
        <v>180.70599999999999</v>
      </c>
      <c r="U55" s="123">
        <v>10.1</v>
      </c>
      <c r="V55" s="118">
        <v>4.49</v>
      </c>
      <c r="W55" s="119">
        <v>19.149999999999999</v>
      </c>
      <c r="X55" s="119">
        <v>9.83</v>
      </c>
      <c r="Y55" s="124" t="s">
        <v>1529</v>
      </c>
      <c r="Z55" s="122" t="s">
        <v>1529</v>
      </c>
      <c r="AA55" s="118">
        <v>187.16</v>
      </c>
      <c r="AB55" s="120">
        <v>468.96</v>
      </c>
      <c r="AC55" s="118">
        <v>83.522999999999996</v>
      </c>
      <c r="AD55" s="119">
        <v>62.625</v>
      </c>
      <c r="AE55" s="119">
        <v>21.481999999999999</v>
      </c>
      <c r="AF55" s="120">
        <v>0.2</v>
      </c>
      <c r="AG55" s="118">
        <v>17.388999999999999</v>
      </c>
      <c r="AH55" s="119">
        <v>28</v>
      </c>
      <c r="AI55" s="119">
        <v>9.8046000000000006</v>
      </c>
      <c r="AJ55" s="119">
        <v>16.488</v>
      </c>
      <c r="AK55" s="120">
        <v>18</v>
      </c>
      <c r="AL55" s="118">
        <v>44.86</v>
      </c>
      <c r="AM55" s="120">
        <v>45.15</v>
      </c>
      <c r="AN55" s="118">
        <v>44.444000000000003</v>
      </c>
      <c r="AO55" s="124" t="s">
        <v>1529</v>
      </c>
      <c r="AP55" s="124" t="s">
        <v>1529</v>
      </c>
      <c r="AQ55" s="124" t="s">
        <v>1529</v>
      </c>
      <c r="AR55" s="119">
        <v>10.26098</v>
      </c>
      <c r="AS55" s="119">
        <v>2.0843099999999999</v>
      </c>
      <c r="AT55" s="119">
        <v>33.488999999999997</v>
      </c>
      <c r="AU55" s="119">
        <v>16.465</v>
      </c>
      <c r="AV55" s="120">
        <v>39.451999999999998</v>
      </c>
      <c r="AW55" s="123">
        <v>9.8260000000000005</v>
      </c>
    </row>
    <row r="56" spans="1:49" x14ac:dyDescent="0.3">
      <c r="A56" s="125" t="s">
        <v>843</v>
      </c>
      <c r="B56" s="118">
        <v>2.1</v>
      </c>
      <c r="C56" s="119">
        <v>38</v>
      </c>
      <c r="D56" s="119">
        <v>76</v>
      </c>
      <c r="E56" s="119">
        <v>70.665450000000007</v>
      </c>
      <c r="F56" s="119">
        <v>24.3</v>
      </c>
      <c r="G56" s="120">
        <v>82</v>
      </c>
      <c r="H56" s="118">
        <v>27.2</v>
      </c>
      <c r="I56" s="120">
        <v>90</v>
      </c>
      <c r="J56" s="118">
        <v>14.38</v>
      </c>
      <c r="K56" s="119">
        <v>0</v>
      </c>
      <c r="L56" s="120">
        <v>21.84</v>
      </c>
      <c r="M56" s="121" t="s">
        <v>1529</v>
      </c>
      <c r="N56" s="122" t="s">
        <v>1529</v>
      </c>
      <c r="O56" s="123">
        <v>1.919</v>
      </c>
      <c r="P56" s="118">
        <v>111.83</v>
      </c>
      <c r="Q56" s="119">
        <v>161.09</v>
      </c>
      <c r="R56" s="119">
        <v>318.86</v>
      </c>
      <c r="S56" s="120">
        <v>197.5</v>
      </c>
      <c r="T56" s="123">
        <v>181.488</v>
      </c>
      <c r="U56" s="123">
        <v>10.01</v>
      </c>
      <c r="V56" s="118">
        <v>4.49</v>
      </c>
      <c r="W56" s="119">
        <v>19.149999999999999</v>
      </c>
      <c r="X56" s="119">
        <v>9.83</v>
      </c>
      <c r="Y56" s="124" t="s">
        <v>1529</v>
      </c>
      <c r="Z56" s="122" t="s">
        <v>1529</v>
      </c>
      <c r="AA56" s="118">
        <v>187.99</v>
      </c>
      <c r="AB56" s="120">
        <v>469.79</v>
      </c>
      <c r="AC56" s="118">
        <v>84.834999999999994</v>
      </c>
      <c r="AD56" s="119">
        <v>62.08</v>
      </c>
      <c r="AE56" s="119">
        <v>20.98</v>
      </c>
      <c r="AF56" s="120">
        <v>0</v>
      </c>
      <c r="AG56" s="118">
        <v>17.388999999999999</v>
      </c>
      <c r="AH56" s="119">
        <v>28</v>
      </c>
      <c r="AI56" s="119">
        <v>9.8302600000000009</v>
      </c>
      <c r="AJ56" s="119">
        <v>16.488</v>
      </c>
      <c r="AK56" s="120">
        <v>20</v>
      </c>
      <c r="AL56" s="118">
        <v>43.95</v>
      </c>
      <c r="AM56" s="120">
        <v>44.23</v>
      </c>
      <c r="AN56" s="118">
        <v>44.444000000000003</v>
      </c>
      <c r="AO56" s="124" t="s">
        <v>1529</v>
      </c>
      <c r="AP56" s="124" t="s">
        <v>1529</v>
      </c>
      <c r="AQ56" s="124" t="s">
        <v>1529</v>
      </c>
      <c r="AR56" s="119">
        <v>10.26098</v>
      </c>
      <c r="AS56" s="119">
        <v>2.0843099999999999</v>
      </c>
      <c r="AT56" s="119">
        <v>33.488999999999997</v>
      </c>
      <c r="AU56" s="119">
        <v>16.465</v>
      </c>
      <c r="AV56" s="120">
        <v>39.686999999999998</v>
      </c>
      <c r="AW56" s="123">
        <v>9.6890000000000001</v>
      </c>
    </row>
    <row r="57" spans="1:49" x14ac:dyDescent="0.3">
      <c r="A57" s="125" t="s">
        <v>844</v>
      </c>
      <c r="B57" s="118">
        <v>2.1</v>
      </c>
      <c r="C57" s="119">
        <v>38</v>
      </c>
      <c r="D57" s="119">
        <v>76</v>
      </c>
      <c r="E57" s="119">
        <v>70.665450000000007</v>
      </c>
      <c r="F57" s="119">
        <v>24.3</v>
      </c>
      <c r="G57" s="120">
        <v>82</v>
      </c>
      <c r="H57" s="118">
        <v>27.2</v>
      </c>
      <c r="I57" s="120">
        <v>90</v>
      </c>
      <c r="J57" s="118">
        <v>14.38</v>
      </c>
      <c r="K57" s="119">
        <v>0</v>
      </c>
      <c r="L57" s="120">
        <v>21.84</v>
      </c>
      <c r="M57" s="121" t="s">
        <v>1529</v>
      </c>
      <c r="N57" s="122" t="s">
        <v>1529</v>
      </c>
      <c r="O57" s="123">
        <v>1.919</v>
      </c>
      <c r="P57" s="118">
        <v>111.83</v>
      </c>
      <c r="Q57" s="119">
        <v>161.09</v>
      </c>
      <c r="R57" s="119">
        <v>318.86</v>
      </c>
      <c r="S57" s="120">
        <v>197.5</v>
      </c>
      <c r="T57" s="123">
        <v>181.488</v>
      </c>
      <c r="U57" s="123">
        <v>10.01</v>
      </c>
      <c r="V57" s="118">
        <v>4.49</v>
      </c>
      <c r="W57" s="119">
        <v>19.149999999999999</v>
      </c>
      <c r="X57" s="119">
        <v>9.83</v>
      </c>
      <c r="Y57" s="124" t="s">
        <v>1529</v>
      </c>
      <c r="Z57" s="122" t="s">
        <v>1529</v>
      </c>
      <c r="AA57" s="118">
        <v>187.99</v>
      </c>
      <c r="AB57" s="120">
        <v>469.79</v>
      </c>
      <c r="AC57" s="118">
        <v>84.834999999999994</v>
      </c>
      <c r="AD57" s="119">
        <v>62.08</v>
      </c>
      <c r="AE57" s="119">
        <v>20.98</v>
      </c>
      <c r="AF57" s="120">
        <v>0</v>
      </c>
      <c r="AG57" s="118">
        <v>17.388999999999999</v>
      </c>
      <c r="AH57" s="119">
        <v>28</v>
      </c>
      <c r="AI57" s="119">
        <v>9.8302600000000009</v>
      </c>
      <c r="AJ57" s="119">
        <v>16.488</v>
      </c>
      <c r="AK57" s="120">
        <v>20</v>
      </c>
      <c r="AL57" s="118">
        <v>43.95</v>
      </c>
      <c r="AM57" s="120">
        <v>44.23</v>
      </c>
      <c r="AN57" s="118">
        <v>44.444000000000003</v>
      </c>
      <c r="AO57" s="124" t="s">
        <v>1529</v>
      </c>
      <c r="AP57" s="124" t="s">
        <v>1529</v>
      </c>
      <c r="AQ57" s="124" t="s">
        <v>1529</v>
      </c>
      <c r="AR57" s="119">
        <v>10.26098</v>
      </c>
      <c r="AS57" s="119">
        <v>2.0843099999999999</v>
      </c>
      <c r="AT57" s="119">
        <v>33.488999999999997</v>
      </c>
      <c r="AU57" s="119">
        <v>16.465</v>
      </c>
      <c r="AV57" s="120">
        <v>39.686999999999998</v>
      </c>
      <c r="AW57" s="123">
        <v>9.6890000000000001</v>
      </c>
    </row>
    <row r="58" spans="1:49" x14ac:dyDescent="0.3">
      <c r="A58" s="125" t="s">
        <v>845</v>
      </c>
      <c r="B58" s="118">
        <v>0</v>
      </c>
      <c r="C58" s="119">
        <v>38</v>
      </c>
      <c r="D58" s="119">
        <v>76</v>
      </c>
      <c r="E58" s="119">
        <v>77.752989999999997</v>
      </c>
      <c r="F58" s="119">
        <v>24.6</v>
      </c>
      <c r="G58" s="120">
        <v>82</v>
      </c>
      <c r="H58" s="118">
        <v>27.2</v>
      </c>
      <c r="I58" s="120">
        <v>90</v>
      </c>
      <c r="J58" s="118">
        <v>14.36</v>
      </c>
      <c r="K58" s="119">
        <v>0</v>
      </c>
      <c r="L58" s="120">
        <v>17.170000000000002</v>
      </c>
      <c r="M58" s="121" t="s">
        <v>1529</v>
      </c>
      <c r="N58" s="122" t="s">
        <v>1529</v>
      </c>
      <c r="O58" s="123">
        <v>1.919</v>
      </c>
      <c r="P58" s="118">
        <v>109.78</v>
      </c>
      <c r="Q58" s="119">
        <v>161.09</v>
      </c>
      <c r="R58" s="119">
        <v>324.29000000000002</v>
      </c>
      <c r="S58" s="120">
        <v>197.42</v>
      </c>
      <c r="T58" s="123">
        <v>171.49799999999999</v>
      </c>
      <c r="U58" s="123">
        <v>10.02</v>
      </c>
      <c r="V58" s="118">
        <v>4.49</v>
      </c>
      <c r="W58" s="119">
        <v>19.149999999999999</v>
      </c>
      <c r="X58" s="119">
        <v>9.83</v>
      </c>
      <c r="Y58" s="124" t="s">
        <v>1529</v>
      </c>
      <c r="Z58" s="122" t="s">
        <v>1529</v>
      </c>
      <c r="AA58" s="118">
        <v>188.51</v>
      </c>
      <c r="AB58" s="120">
        <v>470.30700000000002</v>
      </c>
      <c r="AC58" s="118">
        <v>86.07</v>
      </c>
      <c r="AD58" s="119">
        <v>62.698999999999998</v>
      </c>
      <c r="AE58" s="119">
        <v>18.067</v>
      </c>
      <c r="AF58" s="120">
        <v>0.7</v>
      </c>
      <c r="AG58" s="118">
        <v>17.388999999999999</v>
      </c>
      <c r="AH58" s="124" t="s">
        <v>1529</v>
      </c>
      <c r="AI58" s="119">
        <v>9.7496100000000006</v>
      </c>
      <c r="AJ58" s="119">
        <v>16.488</v>
      </c>
      <c r="AK58" s="122" t="s">
        <v>1529</v>
      </c>
      <c r="AL58" s="118">
        <v>44.31</v>
      </c>
      <c r="AM58" s="120">
        <v>44.59</v>
      </c>
      <c r="AN58" s="118">
        <v>44.444000000000003</v>
      </c>
      <c r="AO58" s="119">
        <v>51.70476</v>
      </c>
      <c r="AP58" s="119">
        <v>96.32593</v>
      </c>
      <c r="AQ58" s="119">
        <v>59.460470000000001</v>
      </c>
      <c r="AR58" s="119">
        <v>10.26098</v>
      </c>
      <c r="AS58" s="119">
        <v>2.0843099999999999</v>
      </c>
      <c r="AT58" s="119">
        <v>33.488999999999997</v>
      </c>
      <c r="AU58" s="119">
        <v>16.465</v>
      </c>
      <c r="AV58" s="120">
        <v>39.752000000000002</v>
      </c>
      <c r="AW58" s="123">
        <v>9.6020000000000003</v>
      </c>
    </row>
    <row r="59" spans="1:49" x14ac:dyDescent="0.3">
      <c r="A59" s="126" t="s">
        <v>846</v>
      </c>
      <c r="B59" s="127">
        <v>0</v>
      </c>
      <c r="C59" s="128">
        <v>38</v>
      </c>
      <c r="D59" s="128">
        <v>76</v>
      </c>
      <c r="E59" s="128">
        <v>77.752989999999997</v>
      </c>
      <c r="F59" s="128">
        <v>24.6</v>
      </c>
      <c r="G59" s="129">
        <v>82</v>
      </c>
      <c r="H59" s="127">
        <v>27.2</v>
      </c>
      <c r="I59" s="129">
        <v>90</v>
      </c>
      <c r="J59" s="127">
        <v>14.36</v>
      </c>
      <c r="K59" s="128">
        <v>0</v>
      </c>
      <c r="L59" s="129">
        <v>17.170000000000002</v>
      </c>
      <c r="M59" s="130" t="s">
        <v>1529</v>
      </c>
      <c r="N59" s="131" t="s">
        <v>1529</v>
      </c>
      <c r="O59" s="132">
        <v>1.919</v>
      </c>
      <c r="P59" s="127">
        <v>109.78</v>
      </c>
      <c r="Q59" s="128">
        <v>161.09</v>
      </c>
      <c r="R59" s="128">
        <v>324.29000000000002</v>
      </c>
      <c r="S59" s="129">
        <v>197.42</v>
      </c>
      <c r="T59" s="132">
        <v>171.49799999999999</v>
      </c>
      <c r="U59" s="132">
        <v>10.02</v>
      </c>
      <c r="V59" s="127">
        <v>4.49</v>
      </c>
      <c r="W59" s="128">
        <v>19.149999999999999</v>
      </c>
      <c r="X59" s="128">
        <v>9.83</v>
      </c>
      <c r="Y59" s="133" t="s">
        <v>1529</v>
      </c>
      <c r="Z59" s="131" t="s">
        <v>1529</v>
      </c>
      <c r="AA59" s="127">
        <v>188.51</v>
      </c>
      <c r="AB59" s="129">
        <v>470.30700000000002</v>
      </c>
      <c r="AC59" s="127">
        <v>86.07</v>
      </c>
      <c r="AD59" s="128">
        <v>62.698999999999998</v>
      </c>
      <c r="AE59" s="128">
        <v>18.067</v>
      </c>
      <c r="AF59" s="129">
        <v>0.7</v>
      </c>
      <c r="AG59" s="127">
        <v>17.388999999999999</v>
      </c>
      <c r="AH59" s="133" t="s">
        <v>1529</v>
      </c>
      <c r="AI59" s="128">
        <v>9.7496100000000006</v>
      </c>
      <c r="AJ59" s="128">
        <v>16.488</v>
      </c>
      <c r="AK59" s="131" t="s">
        <v>1529</v>
      </c>
      <c r="AL59" s="127">
        <v>44.31</v>
      </c>
      <c r="AM59" s="129">
        <v>44.59</v>
      </c>
      <c r="AN59" s="127">
        <v>44.444000000000003</v>
      </c>
      <c r="AO59" s="128">
        <v>51.70476</v>
      </c>
      <c r="AP59" s="128">
        <v>96.32593</v>
      </c>
      <c r="AQ59" s="128">
        <v>59.460470000000001</v>
      </c>
      <c r="AR59" s="128">
        <v>10.26098</v>
      </c>
      <c r="AS59" s="128">
        <v>2.0843099999999999</v>
      </c>
      <c r="AT59" s="128">
        <v>33.488999999999997</v>
      </c>
      <c r="AU59" s="128">
        <v>16.465</v>
      </c>
      <c r="AV59" s="129">
        <v>39.752000000000002</v>
      </c>
      <c r="AW59" s="132">
        <v>9.6020000000000003</v>
      </c>
    </row>
    <row r="60" spans="1:49" x14ac:dyDescent="0.3">
      <c r="A60" s="134" t="s">
        <v>1459</v>
      </c>
      <c r="B60" s="135">
        <f t="shared" ref="B60:AW60" si="0">MIN(B12:B59)</f>
        <v>0</v>
      </c>
      <c r="C60" s="135">
        <f t="shared" si="0"/>
        <v>38</v>
      </c>
      <c r="D60" s="135">
        <f t="shared" si="0"/>
        <v>76</v>
      </c>
      <c r="E60" s="135">
        <f t="shared" si="0"/>
        <v>52.119639999999997</v>
      </c>
      <c r="F60" s="135">
        <f t="shared" si="0"/>
        <v>23.7</v>
      </c>
      <c r="G60" s="135">
        <f t="shared" si="0"/>
        <v>82</v>
      </c>
      <c r="H60" s="135">
        <f t="shared" si="0"/>
        <v>27.2</v>
      </c>
      <c r="I60" s="135">
        <f t="shared" si="0"/>
        <v>86</v>
      </c>
      <c r="J60" s="135">
        <f t="shared" si="0"/>
        <v>11.7</v>
      </c>
      <c r="K60" s="135">
        <f t="shared" si="0"/>
        <v>0</v>
      </c>
      <c r="L60" s="135">
        <f t="shared" si="0"/>
        <v>6.71</v>
      </c>
      <c r="M60" s="135">
        <f t="shared" si="0"/>
        <v>1.07</v>
      </c>
      <c r="N60" s="135">
        <f t="shared" si="0"/>
        <v>169.62</v>
      </c>
      <c r="O60" s="135">
        <f t="shared" si="0"/>
        <v>1.919</v>
      </c>
      <c r="P60" s="135">
        <f t="shared" si="0"/>
        <v>108.76</v>
      </c>
      <c r="Q60" s="135">
        <f t="shared" si="0"/>
        <v>129.37</v>
      </c>
      <c r="R60" s="135">
        <f t="shared" si="0"/>
        <v>279</v>
      </c>
      <c r="S60" s="135">
        <f t="shared" si="0"/>
        <v>197.42</v>
      </c>
      <c r="T60" s="135">
        <f t="shared" si="0"/>
        <v>152.14699999999999</v>
      </c>
      <c r="U60" s="135">
        <f t="shared" si="0"/>
        <v>8.76</v>
      </c>
      <c r="V60" s="135">
        <f t="shared" si="0"/>
        <v>4.49</v>
      </c>
      <c r="W60" s="135">
        <f t="shared" si="0"/>
        <v>12.42</v>
      </c>
      <c r="X60" s="135">
        <f t="shared" si="0"/>
        <v>2.4900000000000002</v>
      </c>
      <c r="Y60" s="135">
        <f t="shared" si="0"/>
        <v>0</v>
      </c>
      <c r="Z60" s="135">
        <f t="shared" si="0"/>
        <v>0</v>
      </c>
      <c r="AA60" s="135">
        <f t="shared" si="0"/>
        <v>113.94</v>
      </c>
      <c r="AB60" s="135">
        <f t="shared" si="0"/>
        <v>455.01400000000001</v>
      </c>
      <c r="AC60" s="135">
        <f t="shared" si="0"/>
        <v>81.028000000000006</v>
      </c>
      <c r="AD60" s="135">
        <f t="shared" si="0"/>
        <v>60.866999999999997</v>
      </c>
      <c r="AE60" s="135">
        <f t="shared" si="0"/>
        <v>17.744</v>
      </c>
      <c r="AF60" s="135">
        <f t="shared" si="0"/>
        <v>0</v>
      </c>
      <c r="AG60" s="135">
        <f t="shared" si="0"/>
        <v>17.388999999999999</v>
      </c>
      <c r="AH60" s="135">
        <f t="shared" si="0"/>
        <v>12.4</v>
      </c>
      <c r="AI60" s="135">
        <f t="shared" si="0"/>
        <v>8.5885300000000004</v>
      </c>
      <c r="AJ60" s="135">
        <f t="shared" si="0"/>
        <v>16.488</v>
      </c>
      <c r="AK60" s="135">
        <f t="shared" si="0"/>
        <v>15.8</v>
      </c>
      <c r="AL60" s="135">
        <f t="shared" si="0"/>
        <v>43.69</v>
      </c>
      <c r="AM60" s="135">
        <f t="shared" si="0"/>
        <v>43.98</v>
      </c>
      <c r="AN60" s="135">
        <f t="shared" si="0"/>
        <v>44.444000000000003</v>
      </c>
      <c r="AO60" s="135">
        <f t="shared" si="0"/>
        <v>51.70476</v>
      </c>
      <c r="AP60" s="135">
        <f t="shared" si="0"/>
        <v>89.767849999999996</v>
      </c>
      <c r="AQ60" s="135">
        <f t="shared" si="0"/>
        <v>59.460470000000001</v>
      </c>
      <c r="AR60" s="135">
        <f t="shared" si="0"/>
        <v>10.26098</v>
      </c>
      <c r="AS60" s="135">
        <f t="shared" si="0"/>
        <v>2.0843099999999999</v>
      </c>
      <c r="AT60" s="135">
        <f t="shared" si="0"/>
        <v>33.488999999999997</v>
      </c>
      <c r="AU60" s="135">
        <f t="shared" si="0"/>
        <v>16.465</v>
      </c>
      <c r="AV60" s="135">
        <f t="shared" si="0"/>
        <v>37.057000000000002</v>
      </c>
      <c r="AW60" s="136">
        <f t="shared" si="0"/>
        <v>9.4540000000000006</v>
      </c>
    </row>
    <row r="61" spans="1:49" x14ac:dyDescent="0.3">
      <c r="A61" s="137" t="s">
        <v>1458</v>
      </c>
      <c r="B61" s="138">
        <f t="shared" ref="B61:AW61" si="1">MAX(B12:B59)</f>
        <v>4</v>
      </c>
      <c r="C61" s="138">
        <f t="shared" si="1"/>
        <v>38</v>
      </c>
      <c r="D61" s="138">
        <f t="shared" si="1"/>
        <v>76</v>
      </c>
      <c r="E61" s="138">
        <f t="shared" si="1"/>
        <v>77.752989999999997</v>
      </c>
      <c r="F61" s="138">
        <f t="shared" si="1"/>
        <v>33.9</v>
      </c>
      <c r="G61" s="138">
        <f t="shared" si="1"/>
        <v>82</v>
      </c>
      <c r="H61" s="138">
        <f t="shared" si="1"/>
        <v>29.4</v>
      </c>
      <c r="I61" s="138">
        <f t="shared" si="1"/>
        <v>113</v>
      </c>
      <c r="J61" s="138">
        <f t="shared" si="1"/>
        <v>14.38</v>
      </c>
      <c r="K61" s="138">
        <f t="shared" si="1"/>
        <v>0</v>
      </c>
      <c r="L61" s="138">
        <f t="shared" si="1"/>
        <v>21.86</v>
      </c>
      <c r="M61" s="138">
        <f t="shared" si="1"/>
        <v>1.07</v>
      </c>
      <c r="N61" s="138">
        <f t="shared" si="1"/>
        <v>177.53</v>
      </c>
      <c r="O61" s="138">
        <f t="shared" si="1"/>
        <v>1.919</v>
      </c>
      <c r="P61" s="138">
        <f t="shared" si="1"/>
        <v>132.52000000000001</v>
      </c>
      <c r="Q61" s="138">
        <f t="shared" si="1"/>
        <v>166.85</v>
      </c>
      <c r="R61" s="138">
        <f t="shared" si="1"/>
        <v>324.29000000000002</v>
      </c>
      <c r="S61" s="138">
        <f t="shared" si="1"/>
        <v>241.72</v>
      </c>
      <c r="T61" s="138">
        <f t="shared" si="1"/>
        <v>181.488</v>
      </c>
      <c r="U61" s="138">
        <f t="shared" si="1"/>
        <v>10.17</v>
      </c>
      <c r="V61" s="138">
        <f t="shared" si="1"/>
        <v>8.91</v>
      </c>
      <c r="W61" s="138">
        <f t="shared" si="1"/>
        <v>20.58</v>
      </c>
      <c r="X61" s="138">
        <f t="shared" si="1"/>
        <v>9.94</v>
      </c>
      <c r="Y61" s="138">
        <f t="shared" si="1"/>
        <v>0</v>
      </c>
      <c r="Z61" s="138">
        <f t="shared" si="1"/>
        <v>0</v>
      </c>
      <c r="AA61" s="138">
        <f t="shared" si="1"/>
        <v>201.99</v>
      </c>
      <c r="AB61" s="138">
        <f t="shared" si="1"/>
        <v>509.238</v>
      </c>
      <c r="AC61" s="138">
        <f t="shared" si="1"/>
        <v>89.762</v>
      </c>
      <c r="AD61" s="138">
        <f t="shared" si="1"/>
        <v>65.638999999999996</v>
      </c>
      <c r="AE61" s="138">
        <f t="shared" si="1"/>
        <v>33.642000000000003</v>
      </c>
      <c r="AF61" s="138">
        <f t="shared" si="1"/>
        <v>0.8</v>
      </c>
      <c r="AG61" s="138">
        <f t="shared" si="1"/>
        <v>17.388999999999999</v>
      </c>
      <c r="AH61" s="138">
        <f t="shared" si="1"/>
        <v>28</v>
      </c>
      <c r="AI61" s="138">
        <f t="shared" si="1"/>
        <v>9.9968599999999999</v>
      </c>
      <c r="AJ61" s="138">
        <f t="shared" si="1"/>
        <v>16.488</v>
      </c>
      <c r="AK61" s="138">
        <f t="shared" si="1"/>
        <v>20</v>
      </c>
      <c r="AL61" s="138">
        <f t="shared" si="1"/>
        <v>47.59</v>
      </c>
      <c r="AM61" s="138">
        <f t="shared" si="1"/>
        <v>47.88</v>
      </c>
      <c r="AN61" s="138">
        <f t="shared" si="1"/>
        <v>47.115000000000002</v>
      </c>
      <c r="AO61" s="138">
        <f t="shared" si="1"/>
        <v>51.70476</v>
      </c>
      <c r="AP61" s="138">
        <f t="shared" si="1"/>
        <v>96.32593</v>
      </c>
      <c r="AQ61" s="138">
        <f t="shared" si="1"/>
        <v>59.460470000000001</v>
      </c>
      <c r="AR61" s="138">
        <f t="shared" si="1"/>
        <v>10.26098</v>
      </c>
      <c r="AS61" s="138">
        <f t="shared" si="1"/>
        <v>2.0843099999999999</v>
      </c>
      <c r="AT61" s="138">
        <f t="shared" si="1"/>
        <v>33.488999999999997</v>
      </c>
      <c r="AU61" s="138">
        <f t="shared" si="1"/>
        <v>16.465</v>
      </c>
      <c r="AV61" s="138">
        <f t="shared" si="1"/>
        <v>39.752000000000002</v>
      </c>
      <c r="AW61" s="139">
        <f t="shared" si="1"/>
        <v>10.021000000000001</v>
      </c>
    </row>
    <row r="62" spans="1:49" x14ac:dyDescent="0.3">
      <c r="A62" s="140" t="s">
        <v>1530</v>
      </c>
      <c r="B62" s="141">
        <f t="shared" ref="B62:AW62" si="2">AVERAGE(B12:B59)</f>
        <v>2.9374999999999978</v>
      </c>
      <c r="C62" s="141">
        <f t="shared" si="2"/>
        <v>38</v>
      </c>
      <c r="D62" s="141">
        <f t="shared" si="2"/>
        <v>76</v>
      </c>
      <c r="E62" s="141">
        <f t="shared" si="2"/>
        <v>61.820966666666635</v>
      </c>
      <c r="F62" s="141">
        <f t="shared" si="2"/>
        <v>27.779166666666654</v>
      </c>
      <c r="G62" s="141">
        <f t="shared" si="2"/>
        <v>82</v>
      </c>
      <c r="H62" s="141">
        <f t="shared" si="2"/>
        <v>28.116666666666674</v>
      </c>
      <c r="I62" s="141">
        <f t="shared" si="2"/>
        <v>98.833333333333329</v>
      </c>
      <c r="J62" s="141">
        <f t="shared" si="2"/>
        <v>12.917499999999999</v>
      </c>
      <c r="K62" s="141">
        <f t="shared" si="2"/>
        <v>0</v>
      </c>
      <c r="L62" s="141">
        <f t="shared" si="2"/>
        <v>12.649583333333334</v>
      </c>
      <c r="M62" s="141">
        <f t="shared" si="2"/>
        <v>1.07</v>
      </c>
      <c r="N62" s="141">
        <f t="shared" si="2"/>
        <v>173.57500000000002</v>
      </c>
      <c r="O62" s="141">
        <f t="shared" si="2"/>
        <v>1.918999999999998</v>
      </c>
      <c r="P62" s="141">
        <f t="shared" si="2"/>
        <v>121.94583333333328</v>
      </c>
      <c r="Q62" s="141">
        <f t="shared" si="2"/>
        <v>155.78291666666669</v>
      </c>
      <c r="R62" s="141">
        <f t="shared" si="2"/>
        <v>299.39166666666671</v>
      </c>
      <c r="S62" s="141">
        <f t="shared" si="2"/>
        <v>215.84624999999997</v>
      </c>
      <c r="T62" s="141">
        <f t="shared" si="2"/>
        <v>166.0012083333333</v>
      </c>
      <c r="U62" s="141">
        <f t="shared" si="2"/>
        <v>9.2512500000000006</v>
      </c>
      <c r="V62" s="141">
        <f t="shared" si="2"/>
        <v>5.2504166666666716</v>
      </c>
      <c r="W62" s="141">
        <f t="shared" si="2"/>
        <v>17.587291666666655</v>
      </c>
      <c r="X62" s="141">
        <f t="shared" si="2"/>
        <v>7.6816666666666658</v>
      </c>
      <c r="Y62" s="141" t="e">
        <f t="shared" si="2"/>
        <v>#DIV/0!</v>
      </c>
      <c r="Z62" s="141" t="e">
        <f t="shared" si="2"/>
        <v>#DIV/0!</v>
      </c>
      <c r="AA62" s="141">
        <f t="shared" si="2"/>
        <v>164.87166666666664</v>
      </c>
      <c r="AB62" s="141">
        <f t="shared" si="2"/>
        <v>469.7340833333331</v>
      </c>
      <c r="AC62" s="141">
        <f t="shared" si="2"/>
        <v>86.609958333333296</v>
      </c>
      <c r="AD62" s="141">
        <f t="shared" si="2"/>
        <v>63.422541666666639</v>
      </c>
      <c r="AE62" s="141">
        <f t="shared" si="2"/>
        <v>24.224999999999994</v>
      </c>
      <c r="AF62" s="141">
        <f t="shared" si="2"/>
        <v>0.10833333333333335</v>
      </c>
      <c r="AG62" s="141">
        <f t="shared" si="2"/>
        <v>17.389000000000006</v>
      </c>
      <c r="AH62" s="141">
        <f t="shared" si="2"/>
        <v>19.291304347826092</v>
      </c>
      <c r="AI62" s="141">
        <f t="shared" si="2"/>
        <v>9.5135741666666682</v>
      </c>
      <c r="AJ62" s="141">
        <f t="shared" si="2"/>
        <v>16.488000000000017</v>
      </c>
      <c r="AK62" s="141">
        <f t="shared" si="2"/>
        <v>16.334782608695651</v>
      </c>
      <c r="AL62" s="141">
        <f t="shared" si="2"/>
        <v>45.624583333333334</v>
      </c>
      <c r="AM62" s="141">
        <f t="shared" si="2"/>
        <v>45.913333333333327</v>
      </c>
      <c r="AN62" s="141">
        <f t="shared" si="2"/>
        <v>45.309499999999979</v>
      </c>
      <c r="AO62" s="141">
        <f t="shared" si="2"/>
        <v>51.70476</v>
      </c>
      <c r="AP62" s="141">
        <f t="shared" si="2"/>
        <v>93.046889999999991</v>
      </c>
      <c r="AQ62" s="141">
        <f t="shared" si="2"/>
        <v>59.460470000000001</v>
      </c>
      <c r="AR62" s="141">
        <f t="shared" si="2"/>
        <v>10.260980000000007</v>
      </c>
      <c r="AS62" s="141">
        <f t="shared" si="2"/>
        <v>2.0843100000000012</v>
      </c>
      <c r="AT62" s="141">
        <f t="shared" si="2"/>
        <v>33.489000000000019</v>
      </c>
      <c r="AU62" s="141">
        <f t="shared" si="2"/>
        <v>16.465000000000003</v>
      </c>
      <c r="AV62" s="141">
        <f t="shared" si="2"/>
        <v>38.151208333333329</v>
      </c>
      <c r="AW62" s="142">
        <f t="shared" si="2"/>
        <v>9.6868750000000006</v>
      </c>
    </row>
    <row r="63" spans="1:49" x14ac:dyDescent="0.3">
      <c r="A63" s="143" t="s">
        <v>7</v>
      </c>
      <c r="B63" s="138">
        <f t="shared" ref="B63:AW63" si="3">B12</f>
        <v>4</v>
      </c>
      <c r="C63" s="138">
        <f t="shared" si="3"/>
        <v>38</v>
      </c>
      <c r="D63" s="138">
        <f t="shared" si="3"/>
        <v>76</v>
      </c>
      <c r="E63" s="138">
        <f t="shared" si="3"/>
        <v>68.610860000000002</v>
      </c>
      <c r="F63" s="138">
        <f t="shared" si="3"/>
        <v>23.7</v>
      </c>
      <c r="G63" s="138">
        <f t="shared" si="3"/>
        <v>82</v>
      </c>
      <c r="H63" s="138">
        <f t="shared" si="3"/>
        <v>28.3</v>
      </c>
      <c r="I63" s="138">
        <f t="shared" si="3"/>
        <v>113</v>
      </c>
      <c r="J63" s="138">
        <f t="shared" si="3"/>
        <v>11.7</v>
      </c>
      <c r="K63" s="138">
        <f t="shared" si="3"/>
        <v>0</v>
      </c>
      <c r="L63" s="138">
        <f t="shared" si="3"/>
        <v>17.3</v>
      </c>
      <c r="M63" s="138" t="str">
        <f t="shared" si="3"/>
        <v>--</v>
      </c>
      <c r="N63" s="138" t="str">
        <f t="shared" si="3"/>
        <v>--</v>
      </c>
      <c r="O63" s="138">
        <f t="shared" si="3"/>
        <v>1.919</v>
      </c>
      <c r="P63" s="138">
        <f t="shared" si="3"/>
        <v>127.98</v>
      </c>
      <c r="Q63" s="138">
        <f t="shared" si="3"/>
        <v>129.37</v>
      </c>
      <c r="R63" s="138">
        <f t="shared" si="3"/>
        <v>279</v>
      </c>
      <c r="S63" s="138">
        <f t="shared" si="3"/>
        <v>204.74</v>
      </c>
      <c r="T63" s="138">
        <f t="shared" si="3"/>
        <v>159.33799999999999</v>
      </c>
      <c r="U63" s="138">
        <f t="shared" si="3"/>
        <v>9.1</v>
      </c>
      <c r="V63" s="138">
        <f t="shared" si="3"/>
        <v>5.7</v>
      </c>
      <c r="W63" s="138">
        <f t="shared" si="3"/>
        <v>14.922000000000001</v>
      </c>
      <c r="X63" s="138">
        <f t="shared" si="3"/>
        <v>5.46</v>
      </c>
      <c r="Y63" s="138" t="str">
        <f t="shared" si="3"/>
        <v>--</v>
      </c>
      <c r="Z63" s="138" t="str">
        <f t="shared" si="3"/>
        <v>--</v>
      </c>
      <c r="AA63" s="138">
        <f t="shared" si="3"/>
        <v>168.16</v>
      </c>
      <c r="AB63" s="138">
        <f t="shared" si="3"/>
        <v>509.238</v>
      </c>
      <c r="AC63" s="138">
        <f t="shared" si="3"/>
        <v>81.028000000000006</v>
      </c>
      <c r="AD63" s="138">
        <f t="shared" si="3"/>
        <v>65.355999999999995</v>
      </c>
      <c r="AE63" s="138">
        <f t="shared" si="3"/>
        <v>27.434000000000001</v>
      </c>
      <c r="AF63" s="138">
        <f t="shared" si="3"/>
        <v>0</v>
      </c>
      <c r="AG63" s="138">
        <f t="shared" si="3"/>
        <v>17.388999999999999</v>
      </c>
      <c r="AH63" s="138">
        <f t="shared" si="3"/>
        <v>16.5</v>
      </c>
      <c r="AI63" s="138">
        <f t="shared" si="3"/>
        <v>8.9769000000000005</v>
      </c>
      <c r="AJ63" s="138">
        <f t="shared" si="3"/>
        <v>16.488</v>
      </c>
      <c r="AK63" s="138">
        <f t="shared" si="3"/>
        <v>16</v>
      </c>
      <c r="AL63" s="138">
        <f t="shared" si="3"/>
        <v>46.69</v>
      </c>
      <c r="AM63" s="138">
        <f t="shared" si="3"/>
        <v>46.98</v>
      </c>
      <c r="AN63" s="138">
        <f t="shared" si="3"/>
        <v>44.444000000000003</v>
      </c>
      <c r="AO63" s="138" t="str">
        <f t="shared" si="3"/>
        <v>--</v>
      </c>
      <c r="AP63" s="138">
        <f t="shared" si="3"/>
        <v>89.767849999999996</v>
      </c>
      <c r="AQ63" s="138" t="str">
        <f t="shared" si="3"/>
        <v>--</v>
      </c>
      <c r="AR63" s="138">
        <f t="shared" si="3"/>
        <v>10.26098</v>
      </c>
      <c r="AS63" s="138">
        <f t="shared" si="3"/>
        <v>2.0843099999999999</v>
      </c>
      <c r="AT63" s="138">
        <f t="shared" si="3"/>
        <v>33.488999999999997</v>
      </c>
      <c r="AU63" s="138">
        <f t="shared" si="3"/>
        <v>16.465</v>
      </c>
      <c r="AV63" s="138">
        <f t="shared" si="3"/>
        <v>38.929000000000002</v>
      </c>
      <c r="AW63" s="138">
        <f t="shared" si="3"/>
        <v>9.9619999999999997</v>
      </c>
    </row>
    <row r="64" spans="1:49" x14ac:dyDescent="0.3">
      <c r="A64" s="143" t="s">
        <v>8</v>
      </c>
      <c r="B64" s="138">
        <f t="shared" ref="B64:AW64" si="4">B59</f>
        <v>0</v>
      </c>
      <c r="C64" s="138">
        <f t="shared" si="4"/>
        <v>38</v>
      </c>
      <c r="D64" s="138">
        <f t="shared" si="4"/>
        <v>76</v>
      </c>
      <c r="E64" s="138">
        <f t="shared" si="4"/>
        <v>77.752989999999997</v>
      </c>
      <c r="F64" s="138">
        <f t="shared" si="4"/>
        <v>24.6</v>
      </c>
      <c r="G64" s="138">
        <f t="shared" si="4"/>
        <v>82</v>
      </c>
      <c r="H64" s="138">
        <f t="shared" si="4"/>
        <v>27.2</v>
      </c>
      <c r="I64" s="138">
        <f t="shared" si="4"/>
        <v>90</v>
      </c>
      <c r="J64" s="138">
        <f t="shared" si="4"/>
        <v>14.36</v>
      </c>
      <c r="K64" s="138">
        <f t="shared" si="4"/>
        <v>0</v>
      </c>
      <c r="L64" s="138">
        <f t="shared" si="4"/>
        <v>17.170000000000002</v>
      </c>
      <c r="M64" s="138" t="str">
        <f t="shared" si="4"/>
        <v>--</v>
      </c>
      <c r="N64" s="138" t="str">
        <f t="shared" si="4"/>
        <v>--</v>
      </c>
      <c r="O64" s="138">
        <f t="shared" si="4"/>
        <v>1.919</v>
      </c>
      <c r="P64" s="138">
        <f t="shared" si="4"/>
        <v>109.78</v>
      </c>
      <c r="Q64" s="138">
        <f t="shared" si="4"/>
        <v>161.09</v>
      </c>
      <c r="R64" s="138">
        <f t="shared" si="4"/>
        <v>324.29000000000002</v>
      </c>
      <c r="S64" s="138">
        <f t="shared" si="4"/>
        <v>197.42</v>
      </c>
      <c r="T64" s="138">
        <f t="shared" si="4"/>
        <v>171.49799999999999</v>
      </c>
      <c r="U64" s="138">
        <f t="shared" si="4"/>
        <v>10.02</v>
      </c>
      <c r="V64" s="138">
        <f t="shared" si="4"/>
        <v>4.49</v>
      </c>
      <c r="W64" s="138">
        <f t="shared" si="4"/>
        <v>19.149999999999999</v>
      </c>
      <c r="X64" s="138">
        <f t="shared" si="4"/>
        <v>9.83</v>
      </c>
      <c r="Y64" s="138" t="str">
        <f t="shared" si="4"/>
        <v>--</v>
      </c>
      <c r="Z64" s="138" t="str">
        <f t="shared" si="4"/>
        <v>--</v>
      </c>
      <c r="AA64" s="138">
        <f t="shared" si="4"/>
        <v>188.51</v>
      </c>
      <c r="AB64" s="138">
        <f t="shared" si="4"/>
        <v>470.30700000000002</v>
      </c>
      <c r="AC64" s="138">
        <f t="shared" si="4"/>
        <v>86.07</v>
      </c>
      <c r="AD64" s="138">
        <f t="shared" si="4"/>
        <v>62.698999999999998</v>
      </c>
      <c r="AE64" s="138">
        <f t="shared" si="4"/>
        <v>18.067</v>
      </c>
      <c r="AF64" s="138">
        <f t="shared" si="4"/>
        <v>0.7</v>
      </c>
      <c r="AG64" s="138">
        <f t="shared" si="4"/>
        <v>17.388999999999999</v>
      </c>
      <c r="AH64" s="138" t="str">
        <f t="shared" si="4"/>
        <v>--</v>
      </c>
      <c r="AI64" s="138">
        <f t="shared" si="4"/>
        <v>9.7496100000000006</v>
      </c>
      <c r="AJ64" s="138">
        <f t="shared" si="4"/>
        <v>16.488</v>
      </c>
      <c r="AK64" s="138" t="str">
        <f t="shared" si="4"/>
        <v>--</v>
      </c>
      <c r="AL64" s="138">
        <f t="shared" si="4"/>
        <v>44.31</v>
      </c>
      <c r="AM64" s="138">
        <f t="shared" si="4"/>
        <v>44.59</v>
      </c>
      <c r="AN64" s="138">
        <f t="shared" si="4"/>
        <v>44.444000000000003</v>
      </c>
      <c r="AO64" s="138">
        <f t="shared" si="4"/>
        <v>51.70476</v>
      </c>
      <c r="AP64" s="138">
        <f t="shared" si="4"/>
        <v>96.32593</v>
      </c>
      <c r="AQ64" s="138">
        <f t="shared" si="4"/>
        <v>59.460470000000001</v>
      </c>
      <c r="AR64" s="138">
        <f t="shared" si="4"/>
        <v>10.26098</v>
      </c>
      <c r="AS64" s="138">
        <f t="shared" si="4"/>
        <v>2.0843099999999999</v>
      </c>
      <c r="AT64" s="138">
        <f t="shared" si="4"/>
        <v>33.488999999999997</v>
      </c>
      <c r="AU64" s="138">
        <f t="shared" si="4"/>
        <v>16.465</v>
      </c>
      <c r="AV64" s="138">
        <f t="shared" si="4"/>
        <v>39.752000000000002</v>
      </c>
      <c r="AW64" s="138">
        <f t="shared" si="4"/>
        <v>9.6020000000000003</v>
      </c>
    </row>
    <row r="65" spans="1:4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/>
      <c r="B66" s="144"/>
      <c r="C66" s="1" t="s">
        <v>1531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B3:G3"/>
    <mergeCell ref="B6:G6"/>
    <mergeCell ref="H6:I6"/>
    <mergeCell ref="J6:L6"/>
    <mergeCell ref="M6:N6"/>
    <mergeCell ref="O6"/>
    <mergeCell ref="P6:S6"/>
    <mergeCell ref="T6"/>
    <mergeCell ref="U6"/>
    <mergeCell ref="V6:Z6"/>
    <mergeCell ref="AW6"/>
    <mergeCell ref="AA6:AB6"/>
    <mergeCell ref="AC6:AF6"/>
    <mergeCell ref="AG6:AK6"/>
    <mergeCell ref="AL6:AM6"/>
    <mergeCell ref="AN6:AV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6" customWidth="1"/>
    <col min="2" max="30" width="18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4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116" t="s">
        <v>3</v>
      </c>
      <c r="B5" s="116" t="s">
        <v>83</v>
      </c>
      <c r="C5" s="116" t="s">
        <v>86</v>
      </c>
      <c r="D5" s="116" t="s">
        <v>587</v>
      </c>
      <c r="E5" s="116" t="s">
        <v>131</v>
      </c>
      <c r="F5" s="116" t="s">
        <v>131</v>
      </c>
      <c r="G5" s="116" t="s">
        <v>131</v>
      </c>
      <c r="H5" s="116" t="s">
        <v>156</v>
      </c>
      <c r="I5" s="116" t="s">
        <v>156</v>
      </c>
      <c r="J5" s="116" t="s">
        <v>156</v>
      </c>
      <c r="K5" s="116" t="s">
        <v>156</v>
      </c>
      <c r="L5" s="116" t="s">
        <v>156</v>
      </c>
      <c r="M5" s="116" t="s">
        <v>156</v>
      </c>
      <c r="N5" s="116" t="s">
        <v>156</v>
      </c>
      <c r="O5" s="116" t="s">
        <v>156</v>
      </c>
      <c r="P5" s="116" t="s">
        <v>96</v>
      </c>
      <c r="Q5" s="116" t="s">
        <v>96</v>
      </c>
      <c r="R5" s="116" t="s">
        <v>96</v>
      </c>
      <c r="S5" s="116" t="s">
        <v>123</v>
      </c>
      <c r="T5" s="116" t="s">
        <v>123</v>
      </c>
      <c r="U5" s="116" t="s">
        <v>279</v>
      </c>
      <c r="V5" s="116" t="s">
        <v>285</v>
      </c>
      <c r="W5" s="116" t="s">
        <v>78</v>
      </c>
      <c r="X5" s="116" t="s">
        <v>78</v>
      </c>
      <c r="Y5" s="116" t="s">
        <v>585</v>
      </c>
      <c r="Z5" s="116" t="s">
        <v>585</v>
      </c>
      <c r="AA5" s="116" t="s">
        <v>73</v>
      </c>
      <c r="AB5" s="116" t="s">
        <v>73</v>
      </c>
      <c r="AC5" s="116" t="s">
        <v>109</v>
      </c>
      <c r="AD5" s="116" t="s">
        <v>978</v>
      </c>
    </row>
    <row r="6" spans="1:30" ht="26.4" x14ac:dyDescent="0.3">
      <c r="A6" s="116" t="s">
        <v>1465</v>
      </c>
      <c r="B6" s="116" t="s">
        <v>637</v>
      </c>
      <c r="C6" s="116" t="s">
        <v>1532</v>
      </c>
      <c r="D6" s="116" t="s">
        <v>1533</v>
      </c>
      <c r="E6" s="116" t="s">
        <v>1482</v>
      </c>
      <c r="F6" s="116" t="s">
        <v>1482</v>
      </c>
      <c r="G6" s="116" t="s">
        <v>1482</v>
      </c>
      <c r="H6" s="116" t="s">
        <v>637</v>
      </c>
      <c r="I6" s="116" t="s">
        <v>1475</v>
      </c>
      <c r="J6" s="116" t="s">
        <v>1484</v>
      </c>
      <c r="K6" s="116" t="s">
        <v>1534</v>
      </c>
      <c r="L6" s="116" t="s">
        <v>637</v>
      </c>
      <c r="M6" s="116" t="s">
        <v>637</v>
      </c>
      <c r="N6" s="116" t="s">
        <v>1535</v>
      </c>
      <c r="O6" s="116" t="s">
        <v>1535</v>
      </c>
      <c r="P6" s="116" t="s">
        <v>1475</v>
      </c>
      <c r="Q6" s="116" t="s">
        <v>1475</v>
      </c>
      <c r="R6" s="116" t="s">
        <v>1479</v>
      </c>
      <c r="S6" s="116" t="s">
        <v>1479</v>
      </c>
      <c r="T6" s="116" t="s">
        <v>1480</v>
      </c>
      <c r="U6" s="116" t="s">
        <v>1470</v>
      </c>
      <c r="V6" s="116" t="s">
        <v>1536</v>
      </c>
      <c r="W6" s="116" t="s">
        <v>1469</v>
      </c>
      <c r="X6" s="116" t="s">
        <v>1469</v>
      </c>
      <c r="Y6" s="116" t="s">
        <v>585</v>
      </c>
      <c r="Z6" s="116" t="s">
        <v>585</v>
      </c>
      <c r="AA6" s="116" t="s">
        <v>1466</v>
      </c>
      <c r="AB6" s="116" t="s">
        <v>1466</v>
      </c>
      <c r="AC6" s="116" t="s">
        <v>637</v>
      </c>
      <c r="AD6" s="116" t="s">
        <v>1482</v>
      </c>
    </row>
    <row r="7" spans="1:30" ht="26.4" x14ac:dyDescent="0.3">
      <c r="A7" s="116" t="s">
        <v>1487</v>
      </c>
      <c r="B7" s="116" t="s">
        <v>1488</v>
      </c>
      <c r="C7" s="116" t="s">
        <v>1488</v>
      </c>
      <c r="D7" s="116" t="s">
        <v>1488</v>
      </c>
      <c r="E7" s="116" t="s">
        <v>1488</v>
      </c>
      <c r="F7" s="116" t="s">
        <v>1488</v>
      </c>
      <c r="G7" s="116" t="s">
        <v>1488</v>
      </c>
      <c r="H7" s="116" t="s">
        <v>1488</v>
      </c>
      <c r="I7" s="116" t="s">
        <v>1488</v>
      </c>
      <c r="J7" s="116" t="s">
        <v>1488</v>
      </c>
      <c r="K7" s="116" t="s">
        <v>1488</v>
      </c>
      <c r="L7" s="116" t="s">
        <v>1488</v>
      </c>
      <c r="M7" s="116" t="s">
        <v>1488</v>
      </c>
      <c r="N7" s="116" t="s">
        <v>1488</v>
      </c>
      <c r="O7" s="116" t="s">
        <v>1488</v>
      </c>
      <c r="P7" s="116" t="s">
        <v>1488</v>
      </c>
      <c r="Q7" s="116" t="s">
        <v>1488</v>
      </c>
      <c r="R7" s="116" t="s">
        <v>1488</v>
      </c>
      <c r="S7" s="116" t="s">
        <v>1488</v>
      </c>
      <c r="T7" s="116" t="s">
        <v>1488</v>
      </c>
      <c r="U7" s="116" t="s">
        <v>1488</v>
      </c>
      <c r="V7" s="116" t="s">
        <v>1488</v>
      </c>
      <c r="W7" s="116" t="s">
        <v>1488</v>
      </c>
      <c r="X7" s="116" t="s">
        <v>1488</v>
      </c>
      <c r="Y7" s="116" t="s">
        <v>1488</v>
      </c>
      <c r="Z7" s="116" t="s">
        <v>1488</v>
      </c>
      <c r="AA7" s="116" t="s">
        <v>1488</v>
      </c>
      <c r="AB7" s="116" t="s">
        <v>1488</v>
      </c>
      <c r="AC7" s="116" t="s">
        <v>1488</v>
      </c>
      <c r="AD7" s="116" t="s">
        <v>1488</v>
      </c>
    </row>
    <row r="8" spans="1:30" ht="39.6" x14ac:dyDescent="0.3">
      <c r="A8" s="116" t="s">
        <v>6</v>
      </c>
      <c r="B8" s="116" t="s">
        <v>1537</v>
      </c>
      <c r="C8" s="116" t="s">
        <v>1538</v>
      </c>
      <c r="D8" s="116" t="s">
        <v>1539</v>
      </c>
      <c r="E8" s="116" t="s">
        <v>1540</v>
      </c>
      <c r="F8" s="116" t="s">
        <v>1541</v>
      </c>
      <c r="G8" s="116" t="s">
        <v>1542</v>
      </c>
      <c r="H8" s="116" t="s">
        <v>1543</v>
      </c>
      <c r="I8" s="116" t="s">
        <v>1544</v>
      </c>
      <c r="J8" s="116" t="s">
        <v>1545</v>
      </c>
      <c r="K8" s="116" t="s">
        <v>1546</v>
      </c>
      <c r="L8" s="116" t="s">
        <v>1543</v>
      </c>
      <c r="M8" s="116" t="s">
        <v>1547</v>
      </c>
      <c r="N8" s="116" t="s">
        <v>1548</v>
      </c>
      <c r="O8" s="116" t="s">
        <v>1486</v>
      </c>
      <c r="P8" s="116" t="s">
        <v>1504</v>
      </c>
      <c r="Q8" s="116" t="s">
        <v>1504</v>
      </c>
      <c r="R8" s="116" t="s">
        <v>1477</v>
      </c>
      <c r="S8" s="116" t="s">
        <v>1549</v>
      </c>
      <c r="T8" s="116" t="s">
        <v>1509</v>
      </c>
      <c r="U8" s="116" t="s">
        <v>1550</v>
      </c>
      <c r="V8" s="116" t="s">
        <v>1551</v>
      </c>
      <c r="W8" s="116" t="s">
        <v>1494</v>
      </c>
      <c r="X8" s="116" t="s">
        <v>1495</v>
      </c>
      <c r="Y8" s="116" t="s">
        <v>1552</v>
      </c>
      <c r="Z8" s="116" t="s">
        <v>1553</v>
      </c>
      <c r="AA8" s="116" t="s">
        <v>1492</v>
      </c>
      <c r="AB8" s="116" t="s">
        <v>1554</v>
      </c>
      <c r="AC8" s="116" t="s">
        <v>1555</v>
      </c>
      <c r="AD8" s="116" t="s">
        <v>1556</v>
      </c>
    </row>
    <row r="9" spans="1:30" ht="26.4" x14ac:dyDescent="0.3">
      <c r="A9" s="116" t="s">
        <v>1113</v>
      </c>
      <c r="B9" s="116" t="s">
        <v>1557</v>
      </c>
      <c r="C9" s="116" t="s">
        <v>1558</v>
      </c>
      <c r="D9" s="116" t="s">
        <v>1558</v>
      </c>
      <c r="E9" s="116" t="s">
        <v>1558</v>
      </c>
      <c r="F9" s="116" t="s">
        <v>1558</v>
      </c>
      <c r="G9" s="116" t="s">
        <v>1558</v>
      </c>
      <c r="H9" s="116" t="s">
        <v>1557</v>
      </c>
      <c r="I9" s="116" t="s">
        <v>1558</v>
      </c>
      <c r="J9" s="116" t="s">
        <v>1558</v>
      </c>
      <c r="K9" s="116" t="s">
        <v>1558</v>
      </c>
      <c r="L9" s="116" t="s">
        <v>1558</v>
      </c>
      <c r="M9" s="116" t="s">
        <v>1558</v>
      </c>
      <c r="N9" s="116" t="s">
        <v>1558</v>
      </c>
      <c r="O9" s="116" t="s">
        <v>1558</v>
      </c>
      <c r="P9" s="116" t="s">
        <v>1557</v>
      </c>
      <c r="Q9" s="116" t="s">
        <v>1558</v>
      </c>
      <c r="R9" s="116" t="s">
        <v>1558</v>
      </c>
      <c r="S9" s="116" t="s">
        <v>1558</v>
      </c>
      <c r="T9" s="116" t="s">
        <v>957</v>
      </c>
      <c r="U9" s="116" t="s">
        <v>1558</v>
      </c>
      <c r="V9" s="116" t="s">
        <v>1558</v>
      </c>
      <c r="W9" s="116" t="s">
        <v>1558</v>
      </c>
      <c r="X9" s="116" t="s">
        <v>1558</v>
      </c>
      <c r="Y9" s="116" t="s">
        <v>1558</v>
      </c>
      <c r="Z9" s="116" t="s">
        <v>1558</v>
      </c>
      <c r="AA9" s="116" t="s">
        <v>1558</v>
      </c>
      <c r="AB9" s="116" t="s">
        <v>1558</v>
      </c>
      <c r="AC9" s="116" t="s">
        <v>1558</v>
      </c>
      <c r="AD9" s="116" t="s">
        <v>1558</v>
      </c>
    </row>
    <row r="10" spans="1:30" x14ac:dyDescent="0.3">
      <c r="A10" s="116" t="s">
        <v>66</v>
      </c>
      <c r="B10" s="116" t="s">
        <v>1559</v>
      </c>
      <c r="C10" s="116" t="s">
        <v>1560</v>
      </c>
      <c r="D10" s="116" t="s">
        <v>1560</v>
      </c>
      <c r="E10" s="116" t="s">
        <v>1560</v>
      </c>
      <c r="F10" s="116" t="s">
        <v>1560</v>
      </c>
      <c r="G10" s="116" t="s">
        <v>1560</v>
      </c>
      <c r="H10" s="116" t="s">
        <v>1559</v>
      </c>
      <c r="I10" s="116" t="s">
        <v>1560</v>
      </c>
      <c r="J10" s="116" t="s">
        <v>1560</v>
      </c>
      <c r="K10" s="116" t="s">
        <v>1560</v>
      </c>
      <c r="L10" s="116" t="s">
        <v>1560</v>
      </c>
      <c r="M10" s="116" t="s">
        <v>1560</v>
      </c>
      <c r="N10" s="116" t="s">
        <v>1560</v>
      </c>
      <c r="O10" s="116" t="s">
        <v>1560</v>
      </c>
      <c r="P10" s="116" t="s">
        <v>1559</v>
      </c>
      <c r="Q10" s="116" t="s">
        <v>1560</v>
      </c>
      <c r="R10" s="116" t="s">
        <v>1560</v>
      </c>
      <c r="S10" s="116" t="s">
        <v>1560</v>
      </c>
      <c r="T10" s="116" t="s">
        <v>1560</v>
      </c>
      <c r="U10" s="116" t="s">
        <v>1560</v>
      </c>
      <c r="V10" s="116" t="s">
        <v>1560</v>
      </c>
      <c r="W10" s="116" t="s">
        <v>1560</v>
      </c>
      <c r="X10" s="116" t="s">
        <v>1560</v>
      </c>
      <c r="Y10" s="116" t="s">
        <v>1560</v>
      </c>
      <c r="Z10" s="116" t="s">
        <v>1560</v>
      </c>
      <c r="AA10" s="116" t="s">
        <v>1560</v>
      </c>
      <c r="AB10" s="116" t="s">
        <v>1560</v>
      </c>
      <c r="AC10" s="116" t="s">
        <v>1560</v>
      </c>
      <c r="AD10" s="116" t="s">
        <v>1560</v>
      </c>
    </row>
    <row r="11" spans="1:30" x14ac:dyDescent="0.3">
      <c r="A11" s="117" t="s">
        <v>71</v>
      </c>
      <c r="B11" s="145">
        <v>2695</v>
      </c>
      <c r="C11" s="145">
        <v>8.7903599999999997</v>
      </c>
      <c r="D11" s="145">
        <v>1.099</v>
      </c>
      <c r="E11" s="145">
        <v>0.40300000000000002</v>
      </c>
      <c r="F11" s="145">
        <v>0.182</v>
      </c>
      <c r="G11" s="145">
        <v>2.222E-2</v>
      </c>
      <c r="H11" s="145">
        <v>3875.2918199999999</v>
      </c>
      <c r="I11" s="117" t="s">
        <v>1529</v>
      </c>
      <c r="J11" s="117" t="s">
        <v>1529</v>
      </c>
      <c r="K11" s="145">
        <v>0.71572999999999998</v>
      </c>
      <c r="L11" s="145">
        <v>22.951750000000001</v>
      </c>
      <c r="M11" s="117" t="s">
        <v>1529</v>
      </c>
      <c r="N11" s="145">
        <v>0.41570000000000001</v>
      </c>
      <c r="O11" s="145">
        <v>1.1100000000000001E-3</v>
      </c>
      <c r="P11" s="145">
        <v>2412.31</v>
      </c>
      <c r="Q11" s="145">
        <v>1.0009999999999999</v>
      </c>
      <c r="R11" s="117" t="s">
        <v>1529</v>
      </c>
      <c r="S11" s="145">
        <v>0.45</v>
      </c>
      <c r="T11" s="145">
        <v>0.55800000000000005</v>
      </c>
      <c r="U11" s="117" t="s">
        <v>1529</v>
      </c>
      <c r="V11" s="145">
        <v>264.61500000000001</v>
      </c>
      <c r="W11" s="145">
        <v>0.16500000000000001</v>
      </c>
      <c r="X11" s="145">
        <v>0</v>
      </c>
      <c r="Y11" s="145">
        <v>52.68</v>
      </c>
      <c r="Z11" s="145">
        <v>0.14799999999999999</v>
      </c>
      <c r="AA11" s="145">
        <v>0.38291999999999998</v>
      </c>
      <c r="AB11" s="145">
        <v>0.13991999999999999</v>
      </c>
      <c r="AC11" s="145">
        <v>9.24</v>
      </c>
      <c r="AD11" s="145">
        <v>0.312</v>
      </c>
    </row>
    <row r="12" spans="1:30" x14ac:dyDescent="0.3">
      <c r="A12" s="125" t="s">
        <v>800</v>
      </c>
      <c r="B12" s="123">
        <v>2695</v>
      </c>
      <c r="C12" s="123">
        <v>8.7903599999999997</v>
      </c>
      <c r="D12" s="123">
        <v>1.099</v>
      </c>
      <c r="E12" s="123">
        <v>0.40300000000000002</v>
      </c>
      <c r="F12" s="123">
        <v>0.182</v>
      </c>
      <c r="G12" s="123">
        <v>2.222E-2</v>
      </c>
      <c r="H12" s="123">
        <v>3875.2918199999999</v>
      </c>
      <c r="I12" s="125" t="s">
        <v>1529</v>
      </c>
      <c r="J12" s="125" t="s">
        <v>1529</v>
      </c>
      <c r="K12" s="123">
        <v>0.71572999999999998</v>
      </c>
      <c r="L12" s="123">
        <v>22.951750000000001</v>
      </c>
      <c r="M12" s="125" t="s">
        <v>1529</v>
      </c>
      <c r="N12" s="123">
        <v>0.41570000000000001</v>
      </c>
      <c r="O12" s="123">
        <v>1.1100000000000001E-3</v>
      </c>
      <c r="P12" s="123">
        <v>2412.31</v>
      </c>
      <c r="Q12" s="123">
        <v>1.0009999999999999</v>
      </c>
      <c r="R12" s="125" t="s">
        <v>1529</v>
      </c>
      <c r="S12" s="123">
        <v>0.45</v>
      </c>
      <c r="T12" s="123">
        <v>0.55800000000000005</v>
      </c>
      <c r="U12" s="125" t="s">
        <v>1529</v>
      </c>
      <c r="V12" s="123">
        <v>264.61500000000001</v>
      </c>
      <c r="W12" s="123">
        <v>0.16500000000000001</v>
      </c>
      <c r="X12" s="123">
        <v>0</v>
      </c>
      <c r="Y12" s="123">
        <v>52.68</v>
      </c>
      <c r="Z12" s="123">
        <v>0.14799999999999999</v>
      </c>
      <c r="AA12" s="123">
        <v>0.38291999999999998</v>
      </c>
      <c r="AB12" s="123">
        <v>0.13991999999999999</v>
      </c>
      <c r="AC12" s="123">
        <v>9.24</v>
      </c>
      <c r="AD12" s="123">
        <v>0.312</v>
      </c>
    </row>
    <row r="13" spans="1:30" x14ac:dyDescent="0.3">
      <c r="A13" s="125" t="s">
        <v>801</v>
      </c>
      <c r="B13" s="123">
        <v>2695</v>
      </c>
      <c r="C13" s="123">
        <v>8.5043799999999994</v>
      </c>
      <c r="D13" s="123">
        <v>1.0423</v>
      </c>
      <c r="E13" s="123">
        <v>0.40300000000000002</v>
      </c>
      <c r="F13" s="123">
        <v>0.188</v>
      </c>
      <c r="G13" s="123">
        <v>2.9430000000000001E-2</v>
      </c>
      <c r="H13" s="123">
        <v>3875.2790199999999</v>
      </c>
      <c r="I13" s="125" t="s">
        <v>1529</v>
      </c>
      <c r="J13" s="125" t="s">
        <v>1529</v>
      </c>
      <c r="K13" s="123">
        <v>0.69833999999999996</v>
      </c>
      <c r="L13" s="123">
        <v>22.91911</v>
      </c>
      <c r="M13" s="125" t="s">
        <v>1529</v>
      </c>
      <c r="N13" s="123">
        <v>0.40867999999999999</v>
      </c>
      <c r="O13" s="123">
        <v>1.1100000000000001E-3</v>
      </c>
      <c r="P13" s="123">
        <v>2412.2399999999998</v>
      </c>
      <c r="Q13" s="123">
        <v>0.99199999999999999</v>
      </c>
      <c r="R13" s="125" t="s">
        <v>1529</v>
      </c>
      <c r="S13" s="123">
        <v>0.45</v>
      </c>
      <c r="T13" s="123">
        <v>0.58299999999999996</v>
      </c>
      <c r="U13" s="125" t="s">
        <v>1529</v>
      </c>
      <c r="V13" s="123">
        <v>264.61599999999999</v>
      </c>
      <c r="W13" s="123">
        <v>0.16300000000000001</v>
      </c>
      <c r="X13" s="123">
        <v>0</v>
      </c>
      <c r="Y13" s="123">
        <v>52.68</v>
      </c>
      <c r="Z13" s="123">
        <v>0.14899999999999999</v>
      </c>
      <c r="AA13" s="123">
        <v>0.36847000000000002</v>
      </c>
      <c r="AB13" s="123">
        <v>0.14201</v>
      </c>
      <c r="AC13" s="123">
        <v>9.2200000000000006</v>
      </c>
      <c r="AD13" s="123">
        <v>0.32500000000000001</v>
      </c>
    </row>
    <row r="14" spans="1:30" x14ac:dyDescent="0.3">
      <c r="A14" s="125" t="s">
        <v>802</v>
      </c>
      <c r="B14" s="123">
        <v>2695</v>
      </c>
      <c r="C14" s="123">
        <v>8.5043799999999994</v>
      </c>
      <c r="D14" s="123">
        <v>1.0423</v>
      </c>
      <c r="E14" s="123">
        <v>0.40300000000000002</v>
      </c>
      <c r="F14" s="123">
        <v>0.188</v>
      </c>
      <c r="G14" s="123">
        <v>2.9430000000000001E-2</v>
      </c>
      <c r="H14" s="123">
        <v>3875.2790199999999</v>
      </c>
      <c r="I14" s="125" t="s">
        <v>1529</v>
      </c>
      <c r="J14" s="125" t="s">
        <v>1529</v>
      </c>
      <c r="K14" s="123">
        <v>0.69833999999999996</v>
      </c>
      <c r="L14" s="123">
        <v>22.91911</v>
      </c>
      <c r="M14" s="125" t="s">
        <v>1529</v>
      </c>
      <c r="N14" s="123">
        <v>0.40867999999999999</v>
      </c>
      <c r="O14" s="123">
        <v>1.1100000000000001E-3</v>
      </c>
      <c r="P14" s="123">
        <v>2412.2399999999998</v>
      </c>
      <c r="Q14" s="123">
        <v>0.99199999999999999</v>
      </c>
      <c r="R14" s="125" t="s">
        <v>1529</v>
      </c>
      <c r="S14" s="123">
        <v>0.45</v>
      </c>
      <c r="T14" s="123">
        <v>0.58299999999999996</v>
      </c>
      <c r="U14" s="125" t="s">
        <v>1529</v>
      </c>
      <c r="V14" s="123">
        <v>264.61599999999999</v>
      </c>
      <c r="W14" s="123">
        <v>0.16300000000000001</v>
      </c>
      <c r="X14" s="123">
        <v>0</v>
      </c>
      <c r="Y14" s="123">
        <v>52.68</v>
      </c>
      <c r="Z14" s="123">
        <v>0.14899999999999999</v>
      </c>
      <c r="AA14" s="123">
        <v>0.36847000000000002</v>
      </c>
      <c r="AB14" s="123">
        <v>0.14201</v>
      </c>
      <c r="AC14" s="123">
        <v>9.2200000000000006</v>
      </c>
      <c r="AD14" s="123">
        <v>0.32500000000000001</v>
      </c>
    </row>
    <row r="15" spans="1:30" x14ac:dyDescent="0.3">
      <c r="A15" s="125" t="s">
        <v>803</v>
      </c>
      <c r="B15" s="123">
        <v>2695</v>
      </c>
      <c r="C15" s="123">
        <v>8.2205700000000004</v>
      </c>
      <c r="D15" s="123">
        <v>1.0423</v>
      </c>
      <c r="E15" s="123">
        <v>0.38800000000000001</v>
      </c>
      <c r="F15" s="123">
        <v>0.193</v>
      </c>
      <c r="G15" s="123">
        <v>3.6880000000000003E-2</v>
      </c>
      <c r="H15" s="123">
        <v>3875.25524</v>
      </c>
      <c r="I15" s="125" t="s">
        <v>1529</v>
      </c>
      <c r="J15" s="125" t="s">
        <v>1529</v>
      </c>
      <c r="K15" s="123">
        <v>0.66693999999999998</v>
      </c>
      <c r="L15" s="123">
        <v>22.858519999999999</v>
      </c>
      <c r="M15" s="125" t="s">
        <v>1529</v>
      </c>
      <c r="N15" s="123">
        <v>0.40165000000000001</v>
      </c>
      <c r="O15" s="123">
        <v>1.1100000000000001E-3</v>
      </c>
      <c r="P15" s="123">
        <v>2412.17</v>
      </c>
      <c r="Q15" s="123">
        <v>0.98299999999999998</v>
      </c>
      <c r="R15" s="125" t="s">
        <v>1529</v>
      </c>
      <c r="S15" s="123">
        <v>0.45100000000000001</v>
      </c>
      <c r="T15" s="123">
        <v>0.57999999999999996</v>
      </c>
      <c r="U15" s="125" t="s">
        <v>1529</v>
      </c>
      <c r="V15" s="123">
        <v>264.61700000000002</v>
      </c>
      <c r="W15" s="123">
        <v>0.14699999999999999</v>
      </c>
      <c r="X15" s="123">
        <v>0</v>
      </c>
      <c r="Y15" s="123">
        <v>52.68</v>
      </c>
      <c r="Z15" s="123">
        <v>0.15</v>
      </c>
      <c r="AA15" s="123">
        <v>0.35575000000000001</v>
      </c>
      <c r="AB15" s="123">
        <v>0.14554</v>
      </c>
      <c r="AC15" s="123">
        <v>9.18</v>
      </c>
      <c r="AD15" s="123">
        <v>0.33800000000000002</v>
      </c>
    </row>
    <row r="16" spans="1:30" x14ac:dyDescent="0.3">
      <c r="A16" s="125" t="s">
        <v>804</v>
      </c>
      <c r="B16" s="123">
        <v>2695</v>
      </c>
      <c r="C16" s="123">
        <v>8.2205700000000004</v>
      </c>
      <c r="D16" s="123">
        <v>1.0423</v>
      </c>
      <c r="E16" s="123">
        <v>0.38800000000000001</v>
      </c>
      <c r="F16" s="123">
        <v>0.193</v>
      </c>
      <c r="G16" s="123">
        <v>3.6880000000000003E-2</v>
      </c>
      <c r="H16" s="123">
        <v>3875.25524</v>
      </c>
      <c r="I16" s="125" t="s">
        <v>1529</v>
      </c>
      <c r="J16" s="125" t="s">
        <v>1529</v>
      </c>
      <c r="K16" s="123">
        <v>0.66693999999999998</v>
      </c>
      <c r="L16" s="123">
        <v>22.858519999999999</v>
      </c>
      <c r="M16" s="125" t="s">
        <v>1529</v>
      </c>
      <c r="N16" s="123">
        <v>0.40165000000000001</v>
      </c>
      <c r="O16" s="123">
        <v>1.1100000000000001E-3</v>
      </c>
      <c r="P16" s="123">
        <v>2412.17</v>
      </c>
      <c r="Q16" s="123">
        <v>0.98299999999999998</v>
      </c>
      <c r="R16" s="125" t="s">
        <v>1529</v>
      </c>
      <c r="S16" s="123">
        <v>0.45100000000000001</v>
      </c>
      <c r="T16" s="123">
        <v>0.57999999999999996</v>
      </c>
      <c r="U16" s="125" t="s">
        <v>1529</v>
      </c>
      <c r="V16" s="123">
        <v>264.61700000000002</v>
      </c>
      <c r="W16" s="123">
        <v>0.14699999999999999</v>
      </c>
      <c r="X16" s="123">
        <v>0</v>
      </c>
      <c r="Y16" s="123">
        <v>52.68</v>
      </c>
      <c r="Z16" s="123">
        <v>0.15</v>
      </c>
      <c r="AA16" s="123">
        <v>0.35575000000000001</v>
      </c>
      <c r="AB16" s="123">
        <v>0.14554</v>
      </c>
      <c r="AC16" s="123">
        <v>9.18</v>
      </c>
      <c r="AD16" s="123">
        <v>0.33800000000000002</v>
      </c>
    </row>
    <row r="17" spans="1:30" x14ac:dyDescent="0.3">
      <c r="A17" s="125" t="s">
        <v>805</v>
      </c>
      <c r="B17" s="123">
        <v>2695</v>
      </c>
      <c r="C17" s="123">
        <v>7.9355200000000004</v>
      </c>
      <c r="D17" s="123">
        <v>0.99099999999999999</v>
      </c>
      <c r="E17" s="123">
        <v>0.38200000000000001</v>
      </c>
      <c r="F17" s="123">
        <v>0.19400000000000001</v>
      </c>
      <c r="G17" s="123">
        <v>4.317E-2</v>
      </c>
      <c r="H17" s="123">
        <v>3875.2214100000001</v>
      </c>
      <c r="I17" s="125" t="s">
        <v>1529</v>
      </c>
      <c r="J17" s="125" t="s">
        <v>1529</v>
      </c>
      <c r="K17" s="123">
        <v>0.6371</v>
      </c>
      <c r="L17" s="123">
        <v>22.772379999999998</v>
      </c>
      <c r="M17" s="125" t="s">
        <v>1529</v>
      </c>
      <c r="N17" s="123">
        <v>0.39462000000000003</v>
      </c>
      <c r="O17" s="123">
        <v>1.1100000000000001E-3</v>
      </c>
      <c r="P17" s="123">
        <v>2412.09</v>
      </c>
      <c r="Q17" s="123">
        <v>0.97299999999999998</v>
      </c>
      <c r="R17" s="125" t="s">
        <v>1529</v>
      </c>
      <c r="S17" s="123">
        <v>0.45</v>
      </c>
      <c r="T17" s="123">
        <v>0.58399999999999996</v>
      </c>
      <c r="U17" s="125" t="s">
        <v>1529</v>
      </c>
      <c r="V17" s="123">
        <v>264.61900000000003</v>
      </c>
      <c r="W17" s="123">
        <v>0.13100000000000001</v>
      </c>
      <c r="X17" s="123">
        <v>0</v>
      </c>
      <c r="Y17" s="123">
        <v>52.68</v>
      </c>
      <c r="Z17" s="123">
        <v>0.151</v>
      </c>
      <c r="AA17" s="123">
        <v>0.34627000000000002</v>
      </c>
      <c r="AB17" s="123">
        <v>0.14201</v>
      </c>
      <c r="AC17" s="123">
        <v>9.09</v>
      </c>
      <c r="AD17" s="123">
        <v>0.36799999999999999</v>
      </c>
    </row>
    <row r="18" spans="1:30" x14ac:dyDescent="0.3">
      <c r="A18" s="125" t="s">
        <v>806</v>
      </c>
      <c r="B18" s="123">
        <v>2695</v>
      </c>
      <c r="C18" s="123">
        <v>7.9355200000000004</v>
      </c>
      <c r="D18" s="123">
        <v>0.99099999999999999</v>
      </c>
      <c r="E18" s="123">
        <v>0.38200000000000001</v>
      </c>
      <c r="F18" s="123">
        <v>0.19400000000000001</v>
      </c>
      <c r="G18" s="123">
        <v>4.317E-2</v>
      </c>
      <c r="H18" s="123">
        <v>3875.2214100000001</v>
      </c>
      <c r="I18" s="125" t="s">
        <v>1529</v>
      </c>
      <c r="J18" s="125" t="s">
        <v>1529</v>
      </c>
      <c r="K18" s="123">
        <v>0.6371</v>
      </c>
      <c r="L18" s="123">
        <v>22.772379999999998</v>
      </c>
      <c r="M18" s="125" t="s">
        <v>1529</v>
      </c>
      <c r="N18" s="123">
        <v>0.39462000000000003</v>
      </c>
      <c r="O18" s="123">
        <v>1.1100000000000001E-3</v>
      </c>
      <c r="P18" s="123">
        <v>2412.09</v>
      </c>
      <c r="Q18" s="123">
        <v>0.97299999999999998</v>
      </c>
      <c r="R18" s="125" t="s">
        <v>1529</v>
      </c>
      <c r="S18" s="123">
        <v>0.45</v>
      </c>
      <c r="T18" s="123">
        <v>0.58399999999999996</v>
      </c>
      <c r="U18" s="125" t="s">
        <v>1529</v>
      </c>
      <c r="V18" s="123">
        <v>264.61900000000003</v>
      </c>
      <c r="W18" s="123">
        <v>0.13100000000000001</v>
      </c>
      <c r="X18" s="123">
        <v>0</v>
      </c>
      <c r="Y18" s="123">
        <v>52.68</v>
      </c>
      <c r="Z18" s="123">
        <v>0.151</v>
      </c>
      <c r="AA18" s="123">
        <v>0.34627000000000002</v>
      </c>
      <c r="AB18" s="123">
        <v>0.14201</v>
      </c>
      <c r="AC18" s="123">
        <v>9.09</v>
      </c>
      <c r="AD18" s="123">
        <v>0.36799999999999999</v>
      </c>
    </row>
    <row r="19" spans="1:30" x14ac:dyDescent="0.3">
      <c r="A19" s="125" t="s">
        <v>807</v>
      </c>
      <c r="B19" s="123">
        <v>2695</v>
      </c>
      <c r="C19" s="123">
        <v>7.6290500000000003</v>
      </c>
      <c r="D19" s="123">
        <v>0.98019999999999996</v>
      </c>
      <c r="E19" s="123">
        <v>0.35399999999999998</v>
      </c>
      <c r="F19" s="123">
        <v>0.20300000000000001</v>
      </c>
      <c r="G19" s="123">
        <v>3.3669999999999999E-2</v>
      </c>
      <c r="H19" s="123">
        <v>3875.1964200000002</v>
      </c>
      <c r="I19" s="125" t="s">
        <v>1529</v>
      </c>
      <c r="J19" s="125" t="s">
        <v>1529</v>
      </c>
      <c r="K19" s="123">
        <v>0.60931000000000002</v>
      </c>
      <c r="L19" s="123">
        <v>22.70879</v>
      </c>
      <c r="M19" s="125" t="s">
        <v>1529</v>
      </c>
      <c r="N19" s="123">
        <v>0.37403999999999998</v>
      </c>
      <c r="O19" s="123">
        <v>1.1100000000000001E-3</v>
      </c>
      <c r="P19" s="123">
        <v>2412.0100000000002</v>
      </c>
      <c r="Q19" s="123">
        <v>0.96199999999999997</v>
      </c>
      <c r="R19" s="125" t="s">
        <v>1529</v>
      </c>
      <c r="S19" s="123">
        <v>0.45</v>
      </c>
      <c r="T19" s="123">
        <v>0.57999999999999996</v>
      </c>
      <c r="U19" s="125" t="s">
        <v>1529</v>
      </c>
      <c r="V19" s="123">
        <v>264.62</v>
      </c>
      <c r="W19" s="123">
        <v>0.112</v>
      </c>
      <c r="X19" s="123">
        <v>0</v>
      </c>
      <c r="Y19" s="123">
        <v>52.68</v>
      </c>
      <c r="Z19" s="123">
        <v>0.14799999999999999</v>
      </c>
      <c r="AA19" s="123">
        <v>0.34943000000000002</v>
      </c>
      <c r="AB19" s="123">
        <v>0.13106999999999999</v>
      </c>
      <c r="AC19" s="123">
        <v>9.06</v>
      </c>
      <c r="AD19" s="123">
        <v>0.39800000000000002</v>
      </c>
    </row>
    <row r="20" spans="1:30" x14ac:dyDescent="0.3">
      <c r="A20" s="125" t="s">
        <v>808</v>
      </c>
      <c r="B20" s="123">
        <v>2695</v>
      </c>
      <c r="C20" s="123">
        <v>7.6290500000000003</v>
      </c>
      <c r="D20" s="123">
        <v>0.98019999999999996</v>
      </c>
      <c r="E20" s="123">
        <v>0.35399999999999998</v>
      </c>
      <c r="F20" s="123">
        <v>0.20300000000000001</v>
      </c>
      <c r="G20" s="123">
        <v>3.3669999999999999E-2</v>
      </c>
      <c r="H20" s="123">
        <v>3875.1964200000002</v>
      </c>
      <c r="I20" s="125" t="s">
        <v>1529</v>
      </c>
      <c r="J20" s="125" t="s">
        <v>1529</v>
      </c>
      <c r="K20" s="123">
        <v>0.60931000000000002</v>
      </c>
      <c r="L20" s="123">
        <v>22.70879</v>
      </c>
      <c r="M20" s="125" t="s">
        <v>1529</v>
      </c>
      <c r="N20" s="123">
        <v>0.37403999999999998</v>
      </c>
      <c r="O20" s="123">
        <v>1.1100000000000001E-3</v>
      </c>
      <c r="P20" s="123">
        <v>2412.0100000000002</v>
      </c>
      <c r="Q20" s="123">
        <v>0.96199999999999997</v>
      </c>
      <c r="R20" s="125" t="s">
        <v>1529</v>
      </c>
      <c r="S20" s="123">
        <v>0.45</v>
      </c>
      <c r="T20" s="123">
        <v>0.57999999999999996</v>
      </c>
      <c r="U20" s="125" t="s">
        <v>1529</v>
      </c>
      <c r="V20" s="123">
        <v>264.62</v>
      </c>
      <c r="W20" s="123">
        <v>0.112</v>
      </c>
      <c r="X20" s="123">
        <v>0</v>
      </c>
      <c r="Y20" s="123">
        <v>52.68</v>
      </c>
      <c r="Z20" s="123">
        <v>0.14799999999999999</v>
      </c>
      <c r="AA20" s="123">
        <v>0.34943000000000002</v>
      </c>
      <c r="AB20" s="123">
        <v>0.13106999999999999</v>
      </c>
      <c r="AC20" s="123">
        <v>9.06</v>
      </c>
      <c r="AD20" s="123">
        <v>0.39800000000000002</v>
      </c>
    </row>
    <row r="21" spans="1:30" x14ac:dyDescent="0.3">
      <c r="A21" s="125" t="s">
        <v>809</v>
      </c>
      <c r="B21" s="123">
        <v>2695</v>
      </c>
      <c r="C21" s="123">
        <v>7.3117200000000002</v>
      </c>
      <c r="D21" s="123">
        <v>0.97750000000000004</v>
      </c>
      <c r="E21" s="123">
        <v>0.314</v>
      </c>
      <c r="F21" s="123">
        <v>0.22700000000000001</v>
      </c>
      <c r="G21" s="123">
        <v>3.2579999999999998E-2</v>
      </c>
      <c r="H21" s="123">
        <v>3875.16959</v>
      </c>
      <c r="I21" s="125" t="s">
        <v>1529</v>
      </c>
      <c r="J21" s="125" t="s">
        <v>1529</v>
      </c>
      <c r="K21" s="123">
        <v>0.58357000000000003</v>
      </c>
      <c r="L21" s="123">
        <v>22.640609999999999</v>
      </c>
      <c r="M21" s="125" t="s">
        <v>1529</v>
      </c>
      <c r="N21" s="123">
        <v>0.36048999999999998</v>
      </c>
      <c r="O21" s="123">
        <v>1.1100000000000001E-3</v>
      </c>
      <c r="P21" s="123">
        <v>2411.9299999999998</v>
      </c>
      <c r="Q21" s="123">
        <v>0.95199999999999996</v>
      </c>
      <c r="R21" s="125" t="s">
        <v>1529</v>
      </c>
      <c r="S21" s="123">
        <v>0.45100000000000001</v>
      </c>
      <c r="T21" s="123">
        <v>0.58299999999999996</v>
      </c>
      <c r="U21" s="125" t="s">
        <v>1529</v>
      </c>
      <c r="V21" s="123">
        <v>264.62099999999998</v>
      </c>
      <c r="W21" s="123">
        <v>9.2999999999999999E-2</v>
      </c>
      <c r="X21" s="123">
        <v>0</v>
      </c>
      <c r="Y21" s="123">
        <v>52.68</v>
      </c>
      <c r="Z21" s="123">
        <v>0.14599999999999999</v>
      </c>
      <c r="AA21" s="123">
        <v>0.36847000000000002</v>
      </c>
      <c r="AB21" s="123">
        <v>0.12775</v>
      </c>
      <c r="AC21" s="123">
        <v>9.11</v>
      </c>
      <c r="AD21" s="123">
        <v>0.42699999999999999</v>
      </c>
    </row>
    <row r="22" spans="1:30" x14ac:dyDescent="0.3">
      <c r="A22" s="125" t="s">
        <v>810</v>
      </c>
      <c r="B22" s="123">
        <v>2695</v>
      </c>
      <c r="C22" s="123">
        <v>7.3117200000000002</v>
      </c>
      <c r="D22" s="123">
        <v>0.97750000000000004</v>
      </c>
      <c r="E22" s="123">
        <v>0.314</v>
      </c>
      <c r="F22" s="123">
        <v>0.22700000000000001</v>
      </c>
      <c r="G22" s="123">
        <v>3.2579999999999998E-2</v>
      </c>
      <c r="H22" s="123">
        <v>3875.16959</v>
      </c>
      <c r="I22" s="125" t="s">
        <v>1529</v>
      </c>
      <c r="J22" s="125" t="s">
        <v>1529</v>
      </c>
      <c r="K22" s="123">
        <v>0.58357000000000003</v>
      </c>
      <c r="L22" s="123">
        <v>22.640609999999999</v>
      </c>
      <c r="M22" s="125" t="s">
        <v>1529</v>
      </c>
      <c r="N22" s="123">
        <v>0.36048999999999998</v>
      </c>
      <c r="O22" s="123">
        <v>1.1100000000000001E-3</v>
      </c>
      <c r="P22" s="123">
        <v>2411.9299999999998</v>
      </c>
      <c r="Q22" s="123">
        <v>0.95199999999999996</v>
      </c>
      <c r="R22" s="125" t="s">
        <v>1529</v>
      </c>
      <c r="S22" s="123">
        <v>0.45100000000000001</v>
      </c>
      <c r="T22" s="123">
        <v>0.58299999999999996</v>
      </c>
      <c r="U22" s="125" t="s">
        <v>1529</v>
      </c>
      <c r="V22" s="123">
        <v>264.62099999999998</v>
      </c>
      <c r="W22" s="123">
        <v>9.2999999999999999E-2</v>
      </c>
      <c r="X22" s="123">
        <v>0</v>
      </c>
      <c r="Y22" s="123">
        <v>52.68</v>
      </c>
      <c r="Z22" s="123">
        <v>0.14599999999999999</v>
      </c>
      <c r="AA22" s="123">
        <v>0.36847000000000002</v>
      </c>
      <c r="AB22" s="123">
        <v>0.12775</v>
      </c>
      <c r="AC22" s="123">
        <v>9.11</v>
      </c>
      <c r="AD22" s="123">
        <v>0.42699999999999999</v>
      </c>
    </row>
    <row r="23" spans="1:30" x14ac:dyDescent="0.3">
      <c r="A23" s="125" t="s">
        <v>811</v>
      </c>
      <c r="B23" s="123">
        <v>2695</v>
      </c>
      <c r="C23" s="123">
        <v>6.9852400000000001</v>
      </c>
      <c r="D23" s="123">
        <v>0.96940000000000004</v>
      </c>
      <c r="E23" s="123">
        <v>0.27700000000000002</v>
      </c>
      <c r="F23" s="123">
        <v>0.26100000000000001</v>
      </c>
      <c r="G23" s="123">
        <v>2.3630000000000002E-2</v>
      </c>
      <c r="H23" s="123">
        <v>3875.1500900000001</v>
      </c>
      <c r="I23" s="125" t="s">
        <v>1529</v>
      </c>
      <c r="J23" s="125" t="s">
        <v>1529</v>
      </c>
      <c r="K23" s="123">
        <v>0.55772999999999995</v>
      </c>
      <c r="L23" s="123">
        <v>22.591049999999999</v>
      </c>
      <c r="M23" s="125" t="s">
        <v>1529</v>
      </c>
      <c r="N23" s="123">
        <v>0.36048999999999998</v>
      </c>
      <c r="O23" s="123">
        <v>1.1100000000000001E-3</v>
      </c>
      <c r="P23" s="123">
        <v>2411.92</v>
      </c>
      <c r="Q23" s="123">
        <v>0.95099999999999996</v>
      </c>
      <c r="R23" s="125" t="s">
        <v>1529</v>
      </c>
      <c r="S23" s="123">
        <v>0.45</v>
      </c>
      <c r="T23" s="123">
        <v>0.58299999999999996</v>
      </c>
      <c r="U23" s="123">
        <v>99.55</v>
      </c>
      <c r="V23" s="123">
        <v>264.62200000000001</v>
      </c>
      <c r="W23" s="123">
        <v>7.4999999999999997E-2</v>
      </c>
      <c r="X23" s="123">
        <v>0</v>
      </c>
      <c r="Y23" s="123">
        <v>52.68</v>
      </c>
      <c r="Z23" s="123">
        <v>0.14799999999999999</v>
      </c>
      <c r="AA23" s="123">
        <v>0.39916000000000001</v>
      </c>
      <c r="AB23" s="123">
        <v>0.11433</v>
      </c>
      <c r="AC23" s="123">
        <v>9.1300000000000008</v>
      </c>
      <c r="AD23" s="123">
        <v>0.44500000000000001</v>
      </c>
    </row>
    <row r="24" spans="1:30" x14ac:dyDescent="0.3">
      <c r="A24" s="125" t="s">
        <v>812</v>
      </c>
      <c r="B24" s="123">
        <v>2695</v>
      </c>
      <c r="C24" s="123">
        <v>6.9852400000000001</v>
      </c>
      <c r="D24" s="123">
        <v>0.96940000000000004</v>
      </c>
      <c r="E24" s="123">
        <v>0.27700000000000002</v>
      </c>
      <c r="F24" s="123">
        <v>0.26100000000000001</v>
      </c>
      <c r="G24" s="123">
        <v>2.3630000000000002E-2</v>
      </c>
      <c r="H24" s="123">
        <v>3875.1500900000001</v>
      </c>
      <c r="I24" s="125" t="s">
        <v>1529</v>
      </c>
      <c r="J24" s="125" t="s">
        <v>1529</v>
      </c>
      <c r="K24" s="123">
        <v>0.55772999999999995</v>
      </c>
      <c r="L24" s="123">
        <v>22.591049999999999</v>
      </c>
      <c r="M24" s="125" t="s">
        <v>1529</v>
      </c>
      <c r="N24" s="123">
        <v>0.36048999999999998</v>
      </c>
      <c r="O24" s="123">
        <v>1.1100000000000001E-3</v>
      </c>
      <c r="P24" s="123">
        <v>2411.92</v>
      </c>
      <c r="Q24" s="123">
        <v>0.95099999999999996</v>
      </c>
      <c r="R24" s="125" t="s">
        <v>1529</v>
      </c>
      <c r="S24" s="123">
        <v>0.45</v>
      </c>
      <c r="T24" s="123">
        <v>0.58299999999999996</v>
      </c>
      <c r="U24" s="123">
        <v>99.55</v>
      </c>
      <c r="V24" s="123">
        <v>264.62200000000001</v>
      </c>
      <c r="W24" s="123">
        <v>7.4999999999999997E-2</v>
      </c>
      <c r="X24" s="123">
        <v>0</v>
      </c>
      <c r="Y24" s="123">
        <v>52.68</v>
      </c>
      <c r="Z24" s="123">
        <v>0.14799999999999999</v>
      </c>
      <c r="AA24" s="123">
        <v>0.39916000000000001</v>
      </c>
      <c r="AB24" s="123">
        <v>0.11433</v>
      </c>
      <c r="AC24" s="123">
        <v>9.1300000000000008</v>
      </c>
      <c r="AD24" s="123">
        <v>0.44500000000000001</v>
      </c>
    </row>
    <row r="25" spans="1:30" x14ac:dyDescent="0.3">
      <c r="A25" s="125" t="s">
        <v>813</v>
      </c>
      <c r="B25" s="123">
        <v>2695</v>
      </c>
      <c r="C25" s="123">
        <v>7.0718300000000003</v>
      </c>
      <c r="D25" s="123">
        <v>1.0396000000000001</v>
      </c>
      <c r="E25" s="123">
        <v>0.28499999999999998</v>
      </c>
      <c r="F25" s="123">
        <v>0.26600000000000001</v>
      </c>
      <c r="G25" s="123">
        <v>2.8400000000000002E-2</v>
      </c>
      <c r="H25" s="123">
        <v>3875.1360599999998</v>
      </c>
      <c r="I25" s="125" t="s">
        <v>1529</v>
      </c>
      <c r="J25" s="125" t="s">
        <v>1529</v>
      </c>
      <c r="K25" s="123">
        <v>0.53169999999999995</v>
      </c>
      <c r="L25" s="123">
        <v>22.55545</v>
      </c>
      <c r="M25" s="125" t="s">
        <v>1529</v>
      </c>
      <c r="N25" s="123">
        <v>0.39462000000000003</v>
      </c>
      <c r="O25" s="123">
        <v>1.1100000000000001E-3</v>
      </c>
      <c r="P25" s="123">
        <v>2411.9699999999998</v>
      </c>
      <c r="Q25" s="123">
        <v>0.95699999999999996</v>
      </c>
      <c r="R25" s="125" t="s">
        <v>1529</v>
      </c>
      <c r="S25" s="123">
        <v>0.44900000000000001</v>
      </c>
      <c r="T25" s="123">
        <v>0.58199999999999996</v>
      </c>
      <c r="U25" s="125" t="s">
        <v>1529</v>
      </c>
      <c r="V25" s="123">
        <v>264.62299999999999</v>
      </c>
      <c r="W25" s="123">
        <v>5.8000000000000003E-2</v>
      </c>
      <c r="X25" s="123">
        <v>0</v>
      </c>
      <c r="Y25" s="123">
        <v>52.68</v>
      </c>
      <c r="Z25" s="123">
        <v>0.15</v>
      </c>
      <c r="AA25" s="123">
        <v>0.41888999999999998</v>
      </c>
      <c r="AB25" s="123">
        <v>0.12447999999999999</v>
      </c>
      <c r="AC25" s="123">
        <v>9.16</v>
      </c>
      <c r="AD25" s="123">
        <v>0.44900000000000001</v>
      </c>
    </row>
    <row r="26" spans="1:30" x14ac:dyDescent="0.3">
      <c r="A26" s="125" t="s">
        <v>814</v>
      </c>
      <c r="B26" s="123">
        <v>2695</v>
      </c>
      <c r="C26" s="123">
        <v>7.0718300000000003</v>
      </c>
      <c r="D26" s="123">
        <v>1.0396000000000001</v>
      </c>
      <c r="E26" s="123">
        <v>0.28499999999999998</v>
      </c>
      <c r="F26" s="123">
        <v>0.26600000000000001</v>
      </c>
      <c r="G26" s="123">
        <v>2.8400000000000002E-2</v>
      </c>
      <c r="H26" s="123">
        <v>3875.1360599999998</v>
      </c>
      <c r="I26" s="125" t="s">
        <v>1529</v>
      </c>
      <c r="J26" s="125" t="s">
        <v>1529</v>
      </c>
      <c r="K26" s="123">
        <v>0.53169999999999995</v>
      </c>
      <c r="L26" s="123">
        <v>22.55545</v>
      </c>
      <c r="M26" s="125" t="s">
        <v>1529</v>
      </c>
      <c r="N26" s="123">
        <v>0.39462000000000003</v>
      </c>
      <c r="O26" s="123">
        <v>1.1100000000000001E-3</v>
      </c>
      <c r="P26" s="123">
        <v>2411.9699999999998</v>
      </c>
      <c r="Q26" s="123">
        <v>0.95699999999999996</v>
      </c>
      <c r="R26" s="125" t="s">
        <v>1529</v>
      </c>
      <c r="S26" s="123">
        <v>0.44900000000000001</v>
      </c>
      <c r="T26" s="123">
        <v>0.58199999999999996</v>
      </c>
      <c r="U26" s="125" t="s">
        <v>1529</v>
      </c>
      <c r="V26" s="123">
        <v>264.62299999999999</v>
      </c>
      <c r="W26" s="123">
        <v>5.8000000000000003E-2</v>
      </c>
      <c r="X26" s="123">
        <v>0</v>
      </c>
      <c r="Y26" s="123">
        <v>52.68</v>
      </c>
      <c r="Z26" s="123">
        <v>0.15</v>
      </c>
      <c r="AA26" s="123">
        <v>0.41888999999999998</v>
      </c>
      <c r="AB26" s="123">
        <v>0.12447999999999999</v>
      </c>
      <c r="AC26" s="123">
        <v>9.16</v>
      </c>
      <c r="AD26" s="123">
        <v>0.44900000000000001</v>
      </c>
    </row>
    <row r="27" spans="1:30" x14ac:dyDescent="0.3">
      <c r="A27" s="125" t="s">
        <v>815</v>
      </c>
      <c r="B27" s="123">
        <v>2695</v>
      </c>
      <c r="C27" s="123">
        <v>7.2160299999999999</v>
      </c>
      <c r="D27" s="123">
        <v>1.1476</v>
      </c>
      <c r="E27" s="123">
        <v>0.30599999999999999</v>
      </c>
      <c r="F27" s="123">
        <v>0.217</v>
      </c>
      <c r="G27" s="123">
        <v>2.819E-2</v>
      </c>
      <c r="H27" s="123">
        <v>3875.1348499999999</v>
      </c>
      <c r="I27" s="125" t="s">
        <v>1529</v>
      </c>
      <c r="J27" s="125" t="s">
        <v>1529</v>
      </c>
      <c r="K27" s="123">
        <v>0.50705</v>
      </c>
      <c r="L27" s="123">
        <v>22.552350000000001</v>
      </c>
      <c r="M27" s="123">
        <v>338.16654999999997</v>
      </c>
      <c r="N27" s="123">
        <v>0.42272999999999999</v>
      </c>
      <c r="O27" s="123">
        <v>1.1100000000000001E-3</v>
      </c>
      <c r="P27" s="123">
        <v>2412.0500000000002</v>
      </c>
      <c r="Q27" s="123">
        <v>0.96799999999999997</v>
      </c>
      <c r="R27" s="125" t="s">
        <v>1529</v>
      </c>
      <c r="S27" s="123">
        <v>0.44900000000000001</v>
      </c>
      <c r="T27" s="123">
        <v>0.58099999999999996</v>
      </c>
      <c r="U27" s="125" t="s">
        <v>1529</v>
      </c>
      <c r="V27" s="123">
        <v>264.62400000000002</v>
      </c>
      <c r="W27" s="123">
        <v>4.1000000000000002E-2</v>
      </c>
      <c r="X27" s="123">
        <v>0</v>
      </c>
      <c r="Y27" s="123">
        <v>52.68</v>
      </c>
      <c r="Z27" s="123">
        <v>0.15</v>
      </c>
      <c r="AA27" s="123">
        <v>0.41558</v>
      </c>
      <c r="AB27" s="123">
        <v>0.12775</v>
      </c>
      <c r="AC27" s="123">
        <v>9.16</v>
      </c>
      <c r="AD27" s="123">
        <v>0.45200000000000001</v>
      </c>
    </row>
    <row r="28" spans="1:30" x14ac:dyDescent="0.3">
      <c r="A28" s="125" t="s">
        <v>816</v>
      </c>
      <c r="B28" s="123">
        <v>2695</v>
      </c>
      <c r="C28" s="123">
        <v>7.2160299999999999</v>
      </c>
      <c r="D28" s="123">
        <v>1.1476</v>
      </c>
      <c r="E28" s="123">
        <v>0.30599999999999999</v>
      </c>
      <c r="F28" s="123">
        <v>0.217</v>
      </c>
      <c r="G28" s="123">
        <v>2.819E-2</v>
      </c>
      <c r="H28" s="123">
        <v>3875.1348499999999</v>
      </c>
      <c r="I28" s="125" t="s">
        <v>1529</v>
      </c>
      <c r="J28" s="125" t="s">
        <v>1529</v>
      </c>
      <c r="K28" s="123">
        <v>0.50705</v>
      </c>
      <c r="L28" s="123">
        <v>22.552350000000001</v>
      </c>
      <c r="M28" s="123">
        <v>338.16654999999997</v>
      </c>
      <c r="N28" s="123">
        <v>0.42272999999999999</v>
      </c>
      <c r="O28" s="123">
        <v>1.1100000000000001E-3</v>
      </c>
      <c r="P28" s="123">
        <v>2412.0500000000002</v>
      </c>
      <c r="Q28" s="123">
        <v>0.96799999999999997</v>
      </c>
      <c r="R28" s="125" t="s">
        <v>1529</v>
      </c>
      <c r="S28" s="123">
        <v>0.44900000000000001</v>
      </c>
      <c r="T28" s="123">
        <v>0.58099999999999996</v>
      </c>
      <c r="U28" s="125" t="s">
        <v>1529</v>
      </c>
      <c r="V28" s="123">
        <v>264.62400000000002</v>
      </c>
      <c r="W28" s="123">
        <v>4.1000000000000002E-2</v>
      </c>
      <c r="X28" s="123">
        <v>0</v>
      </c>
      <c r="Y28" s="123">
        <v>52.68</v>
      </c>
      <c r="Z28" s="123">
        <v>0.15</v>
      </c>
      <c r="AA28" s="123">
        <v>0.41558</v>
      </c>
      <c r="AB28" s="123">
        <v>0.12775</v>
      </c>
      <c r="AC28" s="123">
        <v>9.16</v>
      </c>
      <c r="AD28" s="123">
        <v>0.45200000000000001</v>
      </c>
    </row>
    <row r="29" spans="1:30" x14ac:dyDescent="0.3">
      <c r="A29" s="125" t="s">
        <v>817</v>
      </c>
      <c r="B29" s="123">
        <v>2695</v>
      </c>
      <c r="C29" s="123">
        <v>7.3440000000000003</v>
      </c>
      <c r="D29" s="123">
        <v>1.228</v>
      </c>
      <c r="E29" s="123">
        <v>0.32</v>
      </c>
      <c r="F29" s="123">
        <v>0.19400000000000001</v>
      </c>
      <c r="G29" s="123">
        <v>3.1199999999999999E-2</v>
      </c>
      <c r="H29" s="123">
        <v>3875.1275300000002</v>
      </c>
      <c r="I29" s="125" t="s">
        <v>1529</v>
      </c>
      <c r="J29" s="125" t="s">
        <v>1529</v>
      </c>
      <c r="K29" s="123">
        <v>0.47993000000000002</v>
      </c>
      <c r="L29" s="123">
        <v>22.53378</v>
      </c>
      <c r="M29" s="125" t="s">
        <v>1529</v>
      </c>
      <c r="N29" s="123">
        <v>0.44452000000000003</v>
      </c>
      <c r="O29" s="123">
        <v>1.1100000000000001E-3</v>
      </c>
      <c r="P29" s="123">
        <v>2412.13</v>
      </c>
      <c r="Q29" s="123">
        <v>0.97799999999999998</v>
      </c>
      <c r="R29" s="125" t="s">
        <v>1529</v>
      </c>
      <c r="S29" s="123">
        <v>0.44900000000000001</v>
      </c>
      <c r="T29" s="123">
        <v>0.58099999999999996</v>
      </c>
      <c r="U29" s="125" t="s">
        <v>1529</v>
      </c>
      <c r="V29" s="123">
        <v>264.62</v>
      </c>
      <c r="W29" s="123">
        <v>2.5000000000000001E-2</v>
      </c>
      <c r="X29" s="123">
        <v>0</v>
      </c>
      <c r="Y29" s="123">
        <v>52.68</v>
      </c>
      <c r="Z29" s="123">
        <v>0.15</v>
      </c>
      <c r="AA29" s="123">
        <v>0.43328</v>
      </c>
      <c r="AB29" s="123">
        <v>0.12189</v>
      </c>
      <c r="AC29" s="123">
        <v>9.16</v>
      </c>
      <c r="AD29" s="123">
        <v>0.45600000000000002</v>
      </c>
    </row>
    <row r="30" spans="1:30" x14ac:dyDescent="0.3">
      <c r="A30" s="125" t="s">
        <v>818</v>
      </c>
      <c r="B30" s="123">
        <v>2695</v>
      </c>
      <c r="C30" s="123">
        <v>7.3440000000000003</v>
      </c>
      <c r="D30" s="123">
        <v>1.228</v>
      </c>
      <c r="E30" s="123">
        <v>0.32</v>
      </c>
      <c r="F30" s="123">
        <v>0.19400000000000001</v>
      </c>
      <c r="G30" s="123">
        <v>3.1199999999999999E-2</v>
      </c>
      <c r="H30" s="123">
        <v>3875.1275300000002</v>
      </c>
      <c r="I30" s="125" t="s">
        <v>1529</v>
      </c>
      <c r="J30" s="125" t="s">
        <v>1529</v>
      </c>
      <c r="K30" s="123">
        <v>0.47993000000000002</v>
      </c>
      <c r="L30" s="123">
        <v>22.53378</v>
      </c>
      <c r="M30" s="125" t="s">
        <v>1529</v>
      </c>
      <c r="N30" s="123">
        <v>0.44452000000000003</v>
      </c>
      <c r="O30" s="123">
        <v>1.1100000000000001E-3</v>
      </c>
      <c r="P30" s="123">
        <v>2412.13</v>
      </c>
      <c r="Q30" s="123">
        <v>0.97799999999999998</v>
      </c>
      <c r="R30" s="125" t="s">
        <v>1529</v>
      </c>
      <c r="S30" s="123">
        <v>0.44900000000000001</v>
      </c>
      <c r="T30" s="123">
        <v>0.58099999999999996</v>
      </c>
      <c r="U30" s="125" t="s">
        <v>1529</v>
      </c>
      <c r="V30" s="123">
        <v>264.62</v>
      </c>
      <c r="W30" s="123">
        <v>2.5000000000000001E-2</v>
      </c>
      <c r="X30" s="123">
        <v>0</v>
      </c>
      <c r="Y30" s="123">
        <v>52.68</v>
      </c>
      <c r="Z30" s="123">
        <v>0.15</v>
      </c>
      <c r="AA30" s="123">
        <v>0.43328</v>
      </c>
      <c r="AB30" s="123">
        <v>0.12189</v>
      </c>
      <c r="AC30" s="123">
        <v>9.16</v>
      </c>
      <c r="AD30" s="123">
        <v>0.45600000000000002</v>
      </c>
    </row>
    <row r="31" spans="1:30" x14ac:dyDescent="0.3">
      <c r="A31" s="125" t="s">
        <v>819</v>
      </c>
      <c r="B31" s="123">
        <v>2695</v>
      </c>
      <c r="C31" s="123">
        <v>7.4347200000000004</v>
      </c>
      <c r="D31" s="123">
        <v>1.3149999999999999</v>
      </c>
      <c r="E31" s="123">
        <v>0.31</v>
      </c>
      <c r="F31" s="123">
        <v>0.184</v>
      </c>
      <c r="G31" s="123">
        <v>2.741E-2</v>
      </c>
      <c r="H31" s="123">
        <v>3875.11778</v>
      </c>
      <c r="I31" s="125" t="s">
        <v>1529</v>
      </c>
      <c r="J31" s="125" t="s">
        <v>1529</v>
      </c>
      <c r="K31" s="123">
        <v>0.45011000000000001</v>
      </c>
      <c r="L31" s="123">
        <v>22.509029999999999</v>
      </c>
      <c r="M31" s="125" t="s">
        <v>1529</v>
      </c>
      <c r="N31" s="123">
        <v>0.46656999999999998</v>
      </c>
      <c r="O31" s="123">
        <v>1.1100000000000001E-3</v>
      </c>
      <c r="P31" s="123">
        <v>2412.06</v>
      </c>
      <c r="Q31" s="123">
        <v>0.96899999999999997</v>
      </c>
      <c r="R31" s="125" t="s">
        <v>1529</v>
      </c>
      <c r="S31" s="123">
        <v>0.44900000000000001</v>
      </c>
      <c r="T31" s="123">
        <v>0.57899999999999996</v>
      </c>
      <c r="U31" s="125" t="s">
        <v>1529</v>
      </c>
      <c r="V31" s="123">
        <v>264.61500000000001</v>
      </c>
      <c r="W31" s="123">
        <v>2.1999999999999999E-2</v>
      </c>
      <c r="X31" s="123">
        <v>0</v>
      </c>
      <c r="Y31" s="123">
        <v>52.68</v>
      </c>
      <c r="Z31" s="123">
        <v>0.14899999999999999</v>
      </c>
      <c r="AA31" s="123">
        <v>0.45421</v>
      </c>
      <c r="AB31" s="123">
        <v>0.10764</v>
      </c>
      <c r="AC31" s="123">
        <v>9.16</v>
      </c>
      <c r="AD31" s="123">
        <v>0.46</v>
      </c>
    </row>
    <row r="32" spans="1:30" x14ac:dyDescent="0.3">
      <c r="A32" s="125" t="s">
        <v>820</v>
      </c>
      <c r="B32" s="123">
        <v>2695</v>
      </c>
      <c r="C32" s="123">
        <v>7.4347200000000004</v>
      </c>
      <c r="D32" s="123">
        <v>1.3149999999999999</v>
      </c>
      <c r="E32" s="123">
        <v>0.31</v>
      </c>
      <c r="F32" s="123">
        <v>0.184</v>
      </c>
      <c r="G32" s="123">
        <v>2.741E-2</v>
      </c>
      <c r="H32" s="123">
        <v>3875.11778</v>
      </c>
      <c r="I32" s="125" t="s">
        <v>1529</v>
      </c>
      <c r="J32" s="125" t="s">
        <v>1529</v>
      </c>
      <c r="K32" s="123">
        <v>0.45011000000000001</v>
      </c>
      <c r="L32" s="123">
        <v>22.509029999999999</v>
      </c>
      <c r="M32" s="125" t="s">
        <v>1529</v>
      </c>
      <c r="N32" s="123">
        <v>0.46656999999999998</v>
      </c>
      <c r="O32" s="123">
        <v>1.1100000000000001E-3</v>
      </c>
      <c r="P32" s="123">
        <v>2412.06</v>
      </c>
      <c r="Q32" s="123">
        <v>0.96899999999999997</v>
      </c>
      <c r="R32" s="125" t="s">
        <v>1529</v>
      </c>
      <c r="S32" s="123">
        <v>0.44900000000000001</v>
      </c>
      <c r="T32" s="123">
        <v>0.57899999999999996</v>
      </c>
      <c r="U32" s="125" t="s">
        <v>1529</v>
      </c>
      <c r="V32" s="123">
        <v>264.61500000000001</v>
      </c>
      <c r="W32" s="123">
        <v>2.1999999999999999E-2</v>
      </c>
      <c r="X32" s="123">
        <v>0</v>
      </c>
      <c r="Y32" s="123">
        <v>52.68</v>
      </c>
      <c r="Z32" s="123">
        <v>0.14899999999999999</v>
      </c>
      <c r="AA32" s="123">
        <v>0.45421</v>
      </c>
      <c r="AB32" s="123">
        <v>0.10764</v>
      </c>
      <c r="AC32" s="123">
        <v>9.16</v>
      </c>
      <c r="AD32" s="123">
        <v>0.46</v>
      </c>
    </row>
    <row r="33" spans="1:30" x14ac:dyDescent="0.3">
      <c r="A33" s="125" t="s">
        <v>821</v>
      </c>
      <c r="B33" s="123">
        <v>2695</v>
      </c>
      <c r="C33" s="123">
        <v>7.5352300000000003</v>
      </c>
      <c r="D33" s="123">
        <v>1.339</v>
      </c>
      <c r="E33" s="123">
        <v>0.3</v>
      </c>
      <c r="F33" s="123">
        <v>0.188</v>
      </c>
      <c r="G33" s="123">
        <v>3.1130000000000001E-2</v>
      </c>
      <c r="H33" s="123">
        <v>3875.1071099999999</v>
      </c>
      <c r="I33" s="125" t="s">
        <v>1529</v>
      </c>
      <c r="J33" s="125" t="s">
        <v>1529</v>
      </c>
      <c r="K33" s="123">
        <v>0.42057</v>
      </c>
      <c r="L33" s="123">
        <v>22.48197</v>
      </c>
      <c r="M33" s="125" t="s">
        <v>1529</v>
      </c>
      <c r="N33" s="123">
        <v>0.48160999999999998</v>
      </c>
      <c r="O33" s="123">
        <v>1.1100000000000001E-3</v>
      </c>
      <c r="P33" s="123">
        <v>2412.04</v>
      </c>
      <c r="Q33" s="123">
        <v>0.96599999999999997</v>
      </c>
      <c r="R33" s="125" t="s">
        <v>1529</v>
      </c>
      <c r="S33" s="123">
        <v>0.45</v>
      </c>
      <c r="T33" s="123">
        <v>0.57899999999999996</v>
      </c>
      <c r="U33" s="125" t="s">
        <v>1529</v>
      </c>
      <c r="V33" s="123">
        <v>264.61099999999999</v>
      </c>
      <c r="W33" s="123">
        <v>2.5000000000000001E-2</v>
      </c>
      <c r="X33" s="123">
        <v>0</v>
      </c>
      <c r="Y33" s="123">
        <v>52.68</v>
      </c>
      <c r="Z33" s="123">
        <v>0.14799999999999999</v>
      </c>
      <c r="AA33" s="123">
        <v>0.47538999999999998</v>
      </c>
      <c r="AB33" s="123">
        <v>0.10764</v>
      </c>
      <c r="AC33" s="123">
        <v>9.18</v>
      </c>
      <c r="AD33" s="123">
        <v>0.45900000000000002</v>
      </c>
    </row>
    <row r="34" spans="1:30" x14ac:dyDescent="0.3">
      <c r="A34" s="125" t="s">
        <v>822</v>
      </c>
      <c r="B34" s="123">
        <v>2695</v>
      </c>
      <c r="C34" s="123">
        <v>7.5352300000000003</v>
      </c>
      <c r="D34" s="123">
        <v>1.339</v>
      </c>
      <c r="E34" s="123">
        <v>0.3</v>
      </c>
      <c r="F34" s="123">
        <v>0.188</v>
      </c>
      <c r="G34" s="123">
        <v>3.1130000000000001E-2</v>
      </c>
      <c r="H34" s="123">
        <v>3875.1071099999999</v>
      </c>
      <c r="I34" s="125" t="s">
        <v>1529</v>
      </c>
      <c r="J34" s="125" t="s">
        <v>1529</v>
      </c>
      <c r="K34" s="123">
        <v>0.42057</v>
      </c>
      <c r="L34" s="123">
        <v>22.48197</v>
      </c>
      <c r="M34" s="125" t="s">
        <v>1529</v>
      </c>
      <c r="N34" s="123">
        <v>0.48160999999999998</v>
      </c>
      <c r="O34" s="123">
        <v>1.1100000000000001E-3</v>
      </c>
      <c r="P34" s="123">
        <v>2412.04</v>
      </c>
      <c r="Q34" s="123">
        <v>0.96599999999999997</v>
      </c>
      <c r="R34" s="125" t="s">
        <v>1529</v>
      </c>
      <c r="S34" s="123">
        <v>0.45</v>
      </c>
      <c r="T34" s="123">
        <v>0.57899999999999996</v>
      </c>
      <c r="U34" s="125" t="s">
        <v>1529</v>
      </c>
      <c r="V34" s="123">
        <v>264.61099999999999</v>
      </c>
      <c r="W34" s="123">
        <v>2.5000000000000001E-2</v>
      </c>
      <c r="X34" s="123">
        <v>0</v>
      </c>
      <c r="Y34" s="123">
        <v>52.68</v>
      </c>
      <c r="Z34" s="123">
        <v>0.14799999999999999</v>
      </c>
      <c r="AA34" s="123">
        <v>0.47538999999999998</v>
      </c>
      <c r="AB34" s="123">
        <v>0.10764</v>
      </c>
      <c r="AC34" s="123">
        <v>9.18</v>
      </c>
      <c r="AD34" s="123">
        <v>0.45900000000000002</v>
      </c>
    </row>
    <row r="35" spans="1:30" x14ac:dyDescent="0.3">
      <c r="A35" s="125" t="s">
        <v>823</v>
      </c>
      <c r="B35" s="123">
        <v>2695</v>
      </c>
      <c r="C35" s="123">
        <v>7.6643400000000002</v>
      </c>
      <c r="D35" s="123">
        <v>1.36</v>
      </c>
      <c r="E35" s="123">
        <v>0.29399999999999998</v>
      </c>
      <c r="F35" s="123">
        <v>0.188</v>
      </c>
      <c r="G35" s="123">
        <v>3.1029999999999999E-2</v>
      </c>
      <c r="H35" s="123">
        <v>3875.08455</v>
      </c>
      <c r="I35" s="125" t="s">
        <v>1529</v>
      </c>
      <c r="J35" s="125" t="s">
        <v>1529</v>
      </c>
      <c r="K35" s="123">
        <v>0.39150000000000001</v>
      </c>
      <c r="L35" s="123">
        <v>22.424769999999999</v>
      </c>
      <c r="M35" s="125" t="s">
        <v>1529</v>
      </c>
      <c r="N35" s="123">
        <v>0.50461</v>
      </c>
      <c r="O35" s="123">
        <v>1.1100000000000001E-3</v>
      </c>
      <c r="P35" s="123">
        <v>2412.04</v>
      </c>
      <c r="Q35" s="123">
        <v>0.96599999999999997</v>
      </c>
      <c r="R35" s="125" t="s">
        <v>1529</v>
      </c>
      <c r="S35" s="123">
        <v>0.44900000000000001</v>
      </c>
      <c r="T35" s="123">
        <v>0.58299999999999996</v>
      </c>
      <c r="U35" s="125" t="s">
        <v>1529</v>
      </c>
      <c r="V35" s="123">
        <v>264.60599999999999</v>
      </c>
      <c r="W35" s="123">
        <v>2.9000000000000001E-2</v>
      </c>
      <c r="X35" s="123">
        <v>0</v>
      </c>
      <c r="Y35" s="123">
        <v>52.68</v>
      </c>
      <c r="Z35" s="123">
        <v>0.14699999999999999</v>
      </c>
      <c r="AA35" s="123">
        <v>0.47926999999999997</v>
      </c>
      <c r="AB35" s="123">
        <v>0.11187999999999999</v>
      </c>
      <c r="AC35" s="123">
        <v>9.18</v>
      </c>
      <c r="AD35" s="123">
        <v>0.45900000000000002</v>
      </c>
    </row>
    <row r="36" spans="1:30" x14ac:dyDescent="0.3">
      <c r="A36" s="125" t="s">
        <v>824</v>
      </c>
      <c r="B36" s="123">
        <v>2695</v>
      </c>
      <c r="C36" s="123">
        <v>7.6643400000000002</v>
      </c>
      <c r="D36" s="123">
        <v>1.36</v>
      </c>
      <c r="E36" s="123">
        <v>0.29399999999999998</v>
      </c>
      <c r="F36" s="123">
        <v>0.188</v>
      </c>
      <c r="G36" s="123">
        <v>3.1029999999999999E-2</v>
      </c>
      <c r="H36" s="123">
        <v>3875.08455</v>
      </c>
      <c r="I36" s="125" t="s">
        <v>1529</v>
      </c>
      <c r="J36" s="125" t="s">
        <v>1529</v>
      </c>
      <c r="K36" s="123">
        <v>0.39150000000000001</v>
      </c>
      <c r="L36" s="123">
        <v>22.424769999999999</v>
      </c>
      <c r="M36" s="125" t="s">
        <v>1529</v>
      </c>
      <c r="N36" s="123">
        <v>0.50461</v>
      </c>
      <c r="O36" s="123">
        <v>1.1100000000000001E-3</v>
      </c>
      <c r="P36" s="123">
        <v>2412.04</v>
      </c>
      <c r="Q36" s="123">
        <v>0.96599999999999997</v>
      </c>
      <c r="R36" s="125" t="s">
        <v>1529</v>
      </c>
      <c r="S36" s="123">
        <v>0.44900000000000001</v>
      </c>
      <c r="T36" s="123">
        <v>0.58299999999999996</v>
      </c>
      <c r="U36" s="125" t="s">
        <v>1529</v>
      </c>
      <c r="V36" s="123">
        <v>264.60599999999999</v>
      </c>
      <c r="W36" s="123">
        <v>2.9000000000000001E-2</v>
      </c>
      <c r="X36" s="123">
        <v>0</v>
      </c>
      <c r="Y36" s="123">
        <v>52.68</v>
      </c>
      <c r="Z36" s="123">
        <v>0.14699999999999999</v>
      </c>
      <c r="AA36" s="123">
        <v>0.47926999999999997</v>
      </c>
      <c r="AB36" s="123">
        <v>0.11187999999999999</v>
      </c>
      <c r="AC36" s="123">
        <v>9.18</v>
      </c>
      <c r="AD36" s="123">
        <v>0.45900000000000002</v>
      </c>
    </row>
    <row r="37" spans="1:30" x14ac:dyDescent="0.3">
      <c r="A37" s="125" t="s">
        <v>825</v>
      </c>
      <c r="B37" s="123">
        <v>2695</v>
      </c>
      <c r="C37" s="123">
        <v>7.7922200000000004</v>
      </c>
      <c r="D37" s="123">
        <v>1.3779999999999999</v>
      </c>
      <c r="E37" s="123">
        <v>0.30399999999999999</v>
      </c>
      <c r="F37" s="123">
        <v>0.16500000000000001</v>
      </c>
      <c r="G37" s="123">
        <v>3.4840000000000003E-2</v>
      </c>
      <c r="H37" s="123">
        <v>3875.0610799999999</v>
      </c>
      <c r="I37" s="125" t="s">
        <v>1529</v>
      </c>
      <c r="J37" s="125" t="s">
        <v>1529</v>
      </c>
      <c r="K37" s="123">
        <v>0.36196</v>
      </c>
      <c r="L37" s="123">
        <v>22.365300000000001</v>
      </c>
      <c r="M37" s="125" t="s">
        <v>1529</v>
      </c>
      <c r="N37" s="123">
        <v>0.52846000000000004</v>
      </c>
      <c r="O37" s="123">
        <v>1.1100000000000001E-3</v>
      </c>
      <c r="P37" s="123">
        <v>2412.04</v>
      </c>
      <c r="Q37" s="123">
        <v>0.96599999999999997</v>
      </c>
      <c r="R37" s="125" t="s">
        <v>1529</v>
      </c>
      <c r="S37" s="123">
        <v>0.45</v>
      </c>
      <c r="T37" s="123">
        <v>0.58299999999999996</v>
      </c>
      <c r="U37" s="125" t="s">
        <v>1529</v>
      </c>
      <c r="V37" s="123">
        <v>264.601</v>
      </c>
      <c r="W37" s="123">
        <v>2.5000000000000001E-2</v>
      </c>
      <c r="X37" s="123">
        <v>0</v>
      </c>
      <c r="Y37" s="123">
        <v>52.68</v>
      </c>
      <c r="Z37" s="123">
        <v>0.14499999999999999</v>
      </c>
      <c r="AA37" s="123">
        <v>0.47538999999999998</v>
      </c>
      <c r="AB37" s="123">
        <v>0.11745</v>
      </c>
      <c r="AC37" s="123">
        <v>9.19</v>
      </c>
      <c r="AD37" s="123">
        <v>0.46</v>
      </c>
    </row>
    <row r="38" spans="1:30" x14ac:dyDescent="0.3">
      <c r="A38" s="125" t="s">
        <v>826</v>
      </c>
      <c r="B38" s="123">
        <v>2695</v>
      </c>
      <c r="C38" s="123">
        <v>7.7922200000000004</v>
      </c>
      <c r="D38" s="123">
        <v>1.3779999999999999</v>
      </c>
      <c r="E38" s="123">
        <v>0.30399999999999999</v>
      </c>
      <c r="F38" s="123">
        <v>0.16500000000000001</v>
      </c>
      <c r="G38" s="123">
        <v>3.4840000000000003E-2</v>
      </c>
      <c r="H38" s="123">
        <v>3875.0610799999999</v>
      </c>
      <c r="I38" s="125" t="s">
        <v>1529</v>
      </c>
      <c r="J38" s="125" t="s">
        <v>1529</v>
      </c>
      <c r="K38" s="123">
        <v>0.36196</v>
      </c>
      <c r="L38" s="123">
        <v>22.365300000000001</v>
      </c>
      <c r="M38" s="125" t="s">
        <v>1529</v>
      </c>
      <c r="N38" s="123">
        <v>0.52846000000000004</v>
      </c>
      <c r="O38" s="123">
        <v>1.1100000000000001E-3</v>
      </c>
      <c r="P38" s="123">
        <v>2412.04</v>
      </c>
      <c r="Q38" s="123">
        <v>0.96599999999999997</v>
      </c>
      <c r="R38" s="125" t="s">
        <v>1529</v>
      </c>
      <c r="S38" s="123">
        <v>0.45</v>
      </c>
      <c r="T38" s="123">
        <v>0.58299999999999996</v>
      </c>
      <c r="U38" s="125" t="s">
        <v>1529</v>
      </c>
      <c r="V38" s="123">
        <v>264.601</v>
      </c>
      <c r="W38" s="123">
        <v>2.5000000000000001E-2</v>
      </c>
      <c r="X38" s="123">
        <v>0</v>
      </c>
      <c r="Y38" s="123">
        <v>52.68</v>
      </c>
      <c r="Z38" s="123">
        <v>0.14499999999999999</v>
      </c>
      <c r="AA38" s="123">
        <v>0.47538999999999998</v>
      </c>
      <c r="AB38" s="123">
        <v>0.11745</v>
      </c>
      <c r="AC38" s="123">
        <v>9.19</v>
      </c>
      <c r="AD38" s="123">
        <v>0.46</v>
      </c>
    </row>
    <row r="39" spans="1:30" x14ac:dyDescent="0.3">
      <c r="A39" s="125" t="s">
        <v>827</v>
      </c>
      <c r="B39" s="123">
        <v>2695</v>
      </c>
      <c r="C39" s="123">
        <v>7.9097</v>
      </c>
      <c r="D39" s="123">
        <v>1.36</v>
      </c>
      <c r="E39" s="123">
        <v>0.308</v>
      </c>
      <c r="F39" s="123">
        <v>0.16200000000000001</v>
      </c>
      <c r="G39" s="123">
        <v>3.721E-2</v>
      </c>
      <c r="H39" s="123">
        <v>3875.0424899999998</v>
      </c>
      <c r="I39" s="125" t="s">
        <v>1529</v>
      </c>
      <c r="J39" s="125" t="s">
        <v>1529</v>
      </c>
      <c r="K39" s="123">
        <v>0.33546999999999999</v>
      </c>
      <c r="L39" s="123">
        <v>22.318210000000001</v>
      </c>
      <c r="M39" s="125" t="s">
        <v>1529</v>
      </c>
      <c r="N39" s="123">
        <v>0.53641000000000005</v>
      </c>
      <c r="O39" s="123">
        <v>1.1100000000000001E-3</v>
      </c>
      <c r="P39" s="123">
        <v>2412.04</v>
      </c>
      <c r="Q39" s="123">
        <v>0.96599999999999997</v>
      </c>
      <c r="R39" s="125" t="s">
        <v>1529</v>
      </c>
      <c r="S39" s="123">
        <v>0.44900000000000001</v>
      </c>
      <c r="T39" s="123">
        <v>0.57799999999999996</v>
      </c>
      <c r="U39" s="125" t="s">
        <v>1529</v>
      </c>
      <c r="V39" s="123">
        <v>264.59699999999998</v>
      </c>
      <c r="W39" s="123">
        <v>0.02</v>
      </c>
      <c r="X39" s="123">
        <v>0</v>
      </c>
      <c r="Y39" s="123">
        <v>52.68</v>
      </c>
      <c r="Z39" s="123">
        <v>0.14399999999999999</v>
      </c>
      <c r="AA39" s="123">
        <v>0.47344999999999998</v>
      </c>
      <c r="AB39" s="123">
        <v>0.11745</v>
      </c>
      <c r="AC39" s="123">
        <v>9.2200000000000006</v>
      </c>
      <c r="AD39" s="123">
        <v>0.46</v>
      </c>
    </row>
    <row r="40" spans="1:30" x14ac:dyDescent="0.3">
      <c r="A40" s="125" t="s">
        <v>828</v>
      </c>
      <c r="B40" s="123">
        <v>2695</v>
      </c>
      <c r="C40" s="123">
        <v>7.9097</v>
      </c>
      <c r="D40" s="123">
        <v>1.36</v>
      </c>
      <c r="E40" s="123">
        <v>0.308</v>
      </c>
      <c r="F40" s="123">
        <v>0.16200000000000001</v>
      </c>
      <c r="G40" s="123">
        <v>3.721E-2</v>
      </c>
      <c r="H40" s="123">
        <v>3875.0424899999998</v>
      </c>
      <c r="I40" s="125" t="s">
        <v>1529</v>
      </c>
      <c r="J40" s="125" t="s">
        <v>1529</v>
      </c>
      <c r="K40" s="123">
        <v>0.33546999999999999</v>
      </c>
      <c r="L40" s="123">
        <v>22.318210000000001</v>
      </c>
      <c r="M40" s="125" t="s">
        <v>1529</v>
      </c>
      <c r="N40" s="123">
        <v>0.53641000000000005</v>
      </c>
      <c r="O40" s="123">
        <v>1.1100000000000001E-3</v>
      </c>
      <c r="P40" s="123">
        <v>2412.04</v>
      </c>
      <c r="Q40" s="123">
        <v>0.96599999999999997</v>
      </c>
      <c r="R40" s="125" t="s">
        <v>1529</v>
      </c>
      <c r="S40" s="123">
        <v>0.44900000000000001</v>
      </c>
      <c r="T40" s="123">
        <v>0.57799999999999996</v>
      </c>
      <c r="U40" s="125" t="s">
        <v>1529</v>
      </c>
      <c r="V40" s="123">
        <v>264.59699999999998</v>
      </c>
      <c r="W40" s="123">
        <v>0.02</v>
      </c>
      <c r="X40" s="123">
        <v>0</v>
      </c>
      <c r="Y40" s="123">
        <v>52.68</v>
      </c>
      <c r="Z40" s="123">
        <v>0.14399999999999999</v>
      </c>
      <c r="AA40" s="123">
        <v>0.47344999999999998</v>
      </c>
      <c r="AB40" s="123">
        <v>0.11745</v>
      </c>
      <c r="AC40" s="123">
        <v>9.2200000000000006</v>
      </c>
      <c r="AD40" s="123">
        <v>0.46</v>
      </c>
    </row>
    <row r="41" spans="1:30" x14ac:dyDescent="0.3">
      <c r="A41" s="125" t="s">
        <v>829</v>
      </c>
      <c r="B41" s="123">
        <v>2695</v>
      </c>
      <c r="C41" s="123">
        <v>8.0150299999999994</v>
      </c>
      <c r="D41" s="123">
        <v>1.3420000000000001</v>
      </c>
      <c r="E41" s="123">
        <v>0.30599999999999999</v>
      </c>
      <c r="F41" s="123">
        <v>0.16900000000000001</v>
      </c>
      <c r="G41" s="123">
        <v>3.8710000000000001E-2</v>
      </c>
      <c r="H41" s="123">
        <v>3875.0278600000001</v>
      </c>
      <c r="I41" s="125" t="s">
        <v>1529</v>
      </c>
      <c r="J41" s="125" t="s">
        <v>1529</v>
      </c>
      <c r="K41" s="123">
        <v>0.34598000000000001</v>
      </c>
      <c r="L41" s="123">
        <v>22.281179999999999</v>
      </c>
      <c r="M41" s="125" t="s">
        <v>1529</v>
      </c>
      <c r="N41" s="123">
        <v>0.53641000000000005</v>
      </c>
      <c r="O41" s="123">
        <v>1.1100000000000001E-3</v>
      </c>
      <c r="P41" s="123">
        <v>2412.04</v>
      </c>
      <c r="Q41" s="123">
        <v>0.96599999999999997</v>
      </c>
      <c r="R41" s="125" t="s">
        <v>1529</v>
      </c>
      <c r="S41" s="123">
        <v>0.45</v>
      </c>
      <c r="T41" s="123">
        <v>0.57999999999999996</v>
      </c>
      <c r="U41" s="125" t="s">
        <v>1529</v>
      </c>
      <c r="V41" s="123">
        <v>264.59199999999998</v>
      </c>
      <c r="W41" s="123">
        <v>1.6E-2</v>
      </c>
      <c r="X41" s="123">
        <v>0</v>
      </c>
      <c r="Y41" s="123">
        <v>52.68</v>
      </c>
      <c r="Z41" s="123">
        <v>0.14299999999999999</v>
      </c>
      <c r="AA41" s="123">
        <v>0.46766000000000002</v>
      </c>
      <c r="AB41" s="123">
        <v>0.11745</v>
      </c>
      <c r="AC41" s="123">
        <v>9.25</v>
      </c>
      <c r="AD41" s="123">
        <v>0.46100000000000002</v>
      </c>
    </row>
    <row r="42" spans="1:30" x14ac:dyDescent="0.3">
      <c r="A42" s="125" t="s">
        <v>830</v>
      </c>
      <c r="B42" s="123">
        <v>2695</v>
      </c>
      <c r="C42" s="123">
        <v>8.0150299999999994</v>
      </c>
      <c r="D42" s="123">
        <v>1.3420000000000001</v>
      </c>
      <c r="E42" s="123">
        <v>0.30599999999999999</v>
      </c>
      <c r="F42" s="123">
        <v>0.16900000000000001</v>
      </c>
      <c r="G42" s="123">
        <v>3.8710000000000001E-2</v>
      </c>
      <c r="H42" s="123">
        <v>3875.0278600000001</v>
      </c>
      <c r="I42" s="125" t="s">
        <v>1529</v>
      </c>
      <c r="J42" s="125" t="s">
        <v>1529</v>
      </c>
      <c r="K42" s="123">
        <v>0.34598000000000001</v>
      </c>
      <c r="L42" s="123">
        <v>22.281179999999999</v>
      </c>
      <c r="M42" s="125" t="s">
        <v>1529</v>
      </c>
      <c r="N42" s="123">
        <v>0.53641000000000005</v>
      </c>
      <c r="O42" s="123">
        <v>1.1100000000000001E-3</v>
      </c>
      <c r="P42" s="123">
        <v>2412.04</v>
      </c>
      <c r="Q42" s="123">
        <v>0.96599999999999997</v>
      </c>
      <c r="R42" s="125" t="s">
        <v>1529</v>
      </c>
      <c r="S42" s="123">
        <v>0.45</v>
      </c>
      <c r="T42" s="123">
        <v>0.57999999999999996</v>
      </c>
      <c r="U42" s="125" t="s">
        <v>1529</v>
      </c>
      <c r="V42" s="123">
        <v>264.59199999999998</v>
      </c>
      <c r="W42" s="123">
        <v>1.6E-2</v>
      </c>
      <c r="X42" s="123">
        <v>0</v>
      </c>
      <c r="Y42" s="123">
        <v>52.68</v>
      </c>
      <c r="Z42" s="123">
        <v>0.14299999999999999</v>
      </c>
      <c r="AA42" s="123">
        <v>0.46766000000000002</v>
      </c>
      <c r="AB42" s="123">
        <v>0.11745</v>
      </c>
      <c r="AC42" s="123">
        <v>9.25</v>
      </c>
      <c r="AD42" s="123">
        <v>0.46100000000000002</v>
      </c>
    </row>
    <row r="43" spans="1:30" x14ac:dyDescent="0.3">
      <c r="A43" s="125" t="s">
        <v>831</v>
      </c>
      <c r="B43" s="123">
        <v>2695</v>
      </c>
      <c r="C43" s="123">
        <v>8.1290999999999993</v>
      </c>
      <c r="D43" s="123">
        <v>1.3149999999999999</v>
      </c>
      <c r="E43" s="123">
        <v>0.30199999999999999</v>
      </c>
      <c r="F43" s="123">
        <v>0.18099999999999999</v>
      </c>
      <c r="G43" s="123">
        <v>3.9489999999999997E-2</v>
      </c>
      <c r="H43" s="123">
        <v>3875.0101800000002</v>
      </c>
      <c r="I43" s="125" t="s">
        <v>1529</v>
      </c>
      <c r="J43" s="125" t="s">
        <v>1529</v>
      </c>
      <c r="K43" s="123">
        <v>0.36496000000000001</v>
      </c>
      <c r="L43" s="123">
        <v>22.236450000000001</v>
      </c>
      <c r="M43" s="125" t="s">
        <v>1529</v>
      </c>
      <c r="N43" s="123">
        <v>0.53641000000000005</v>
      </c>
      <c r="O43" s="123">
        <v>1.1100000000000001E-3</v>
      </c>
      <c r="P43" s="123">
        <v>2412.04</v>
      </c>
      <c r="Q43" s="123">
        <v>0.96599999999999997</v>
      </c>
      <c r="R43" s="125" t="s">
        <v>1529</v>
      </c>
      <c r="S43" s="123">
        <v>0.44900000000000001</v>
      </c>
      <c r="T43" s="123">
        <v>0.57999999999999996</v>
      </c>
      <c r="U43" s="125" t="s">
        <v>1529</v>
      </c>
      <c r="V43" s="123">
        <v>264.58699999999999</v>
      </c>
      <c r="W43" s="123">
        <v>1.0999999999999999E-2</v>
      </c>
      <c r="X43" s="123">
        <v>0</v>
      </c>
      <c r="Y43" s="123">
        <v>52.68</v>
      </c>
      <c r="Z43" s="123">
        <v>0.14299999999999999</v>
      </c>
      <c r="AA43" s="123">
        <v>0.46572999999999998</v>
      </c>
      <c r="AB43" s="123">
        <v>0.11495</v>
      </c>
      <c r="AC43" s="123">
        <v>9.2799999999999994</v>
      </c>
      <c r="AD43" s="123">
        <v>0.46300000000000002</v>
      </c>
    </row>
    <row r="44" spans="1:30" x14ac:dyDescent="0.3">
      <c r="A44" s="125" t="s">
        <v>832</v>
      </c>
      <c r="B44" s="123">
        <v>2695</v>
      </c>
      <c r="C44" s="123">
        <v>8.1290999999999993</v>
      </c>
      <c r="D44" s="123">
        <v>1.3149999999999999</v>
      </c>
      <c r="E44" s="123">
        <v>0.30199999999999999</v>
      </c>
      <c r="F44" s="123">
        <v>0.18099999999999999</v>
      </c>
      <c r="G44" s="123">
        <v>3.9489999999999997E-2</v>
      </c>
      <c r="H44" s="123">
        <v>3875.0101800000002</v>
      </c>
      <c r="I44" s="125" t="s">
        <v>1529</v>
      </c>
      <c r="J44" s="125" t="s">
        <v>1529</v>
      </c>
      <c r="K44" s="123">
        <v>0.36496000000000001</v>
      </c>
      <c r="L44" s="123">
        <v>22.236450000000001</v>
      </c>
      <c r="M44" s="125" t="s">
        <v>1529</v>
      </c>
      <c r="N44" s="123">
        <v>0.53641000000000005</v>
      </c>
      <c r="O44" s="123">
        <v>1.1100000000000001E-3</v>
      </c>
      <c r="P44" s="123">
        <v>2412.04</v>
      </c>
      <c r="Q44" s="123">
        <v>0.96599999999999997</v>
      </c>
      <c r="R44" s="125" t="s">
        <v>1529</v>
      </c>
      <c r="S44" s="123">
        <v>0.44900000000000001</v>
      </c>
      <c r="T44" s="123">
        <v>0.57999999999999996</v>
      </c>
      <c r="U44" s="125" t="s">
        <v>1529</v>
      </c>
      <c r="V44" s="123">
        <v>264.58699999999999</v>
      </c>
      <c r="W44" s="123">
        <v>1.0999999999999999E-2</v>
      </c>
      <c r="X44" s="123">
        <v>0</v>
      </c>
      <c r="Y44" s="123">
        <v>52.68</v>
      </c>
      <c r="Z44" s="123">
        <v>0.14299999999999999</v>
      </c>
      <c r="AA44" s="123">
        <v>0.46572999999999998</v>
      </c>
      <c r="AB44" s="123">
        <v>0.11495</v>
      </c>
      <c r="AC44" s="123">
        <v>9.2799999999999994</v>
      </c>
      <c r="AD44" s="123">
        <v>0.46300000000000002</v>
      </c>
    </row>
    <row r="45" spans="1:30" x14ac:dyDescent="0.3">
      <c r="A45" s="125" t="s">
        <v>833</v>
      </c>
      <c r="B45" s="123">
        <v>2695</v>
      </c>
      <c r="C45" s="123">
        <v>8.2359399999999994</v>
      </c>
      <c r="D45" s="123">
        <v>1.3029999999999999</v>
      </c>
      <c r="E45" s="123">
        <v>0.30199999999999999</v>
      </c>
      <c r="F45" s="123">
        <v>0.186</v>
      </c>
      <c r="G45" s="123">
        <v>4.086E-2</v>
      </c>
      <c r="H45" s="123">
        <v>3874.9976900000001</v>
      </c>
      <c r="I45" s="123">
        <v>70.81</v>
      </c>
      <c r="J45" s="123">
        <v>27.65784</v>
      </c>
      <c r="K45" s="123">
        <v>0.38424999999999998</v>
      </c>
      <c r="L45" s="123">
        <v>22.20485</v>
      </c>
      <c r="M45" s="125" t="s">
        <v>1529</v>
      </c>
      <c r="N45" s="123">
        <v>0.53641000000000005</v>
      </c>
      <c r="O45" s="123">
        <v>1.1100000000000001E-3</v>
      </c>
      <c r="P45" s="123">
        <v>2412.04</v>
      </c>
      <c r="Q45" s="123">
        <v>0.96599999999999997</v>
      </c>
      <c r="R45" s="125" t="s">
        <v>1529</v>
      </c>
      <c r="S45" s="123">
        <v>0.44900000000000001</v>
      </c>
      <c r="T45" s="123">
        <v>0.57899999999999996</v>
      </c>
      <c r="U45" s="125" t="s">
        <v>1529</v>
      </c>
      <c r="V45" s="123">
        <v>264.58300000000003</v>
      </c>
      <c r="W45" s="123">
        <v>8.0000000000000002E-3</v>
      </c>
      <c r="X45" s="123">
        <v>0</v>
      </c>
      <c r="Y45" s="123">
        <v>52.68</v>
      </c>
      <c r="Z45" s="123">
        <v>0.14199999999999999</v>
      </c>
      <c r="AA45" s="123">
        <v>0.45229999999999998</v>
      </c>
      <c r="AB45" s="123">
        <v>0.11495</v>
      </c>
      <c r="AC45" s="123">
        <v>9.25</v>
      </c>
      <c r="AD45" s="123">
        <v>0.46500000000000002</v>
      </c>
    </row>
    <row r="46" spans="1:30" x14ac:dyDescent="0.3">
      <c r="A46" s="125" t="s">
        <v>834</v>
      </c>
      <c r="B46" s="123">
        <v>2695</v>
      </c>
      <c r="C46" s="123">
        <v>8.2359399999999994</v>
      </c>
      <c r="D46" s="123">
        <v>1.3029999999999999</v>
      </c>
      <c r="E46" s="123">
        <v>0.30199999999999999</v>
      </c>
      <c r="F46" s="123">
        <v>0.186</v>
      </c>
      <c r="G46" s="123">
        <v>4.086E-2</v>
      </c>
      <c r="H46" s="123">
        <v>3874.9976900000001</v>
      </c>
      <c r="I46" s="123">
        <v>70.81</v>
      </c>
      <c r="J46" s="123">
        <v>27.65784</v>
      </c>
      <c r="K46" s="123">
        <v>0.38424999999999998</v>
      </c>
      <c r="L46" s="123">
        <v>22.20485</v>
      </c>
      <c r="M46" s="125" t="s">
        <v>1529</v>
      </c>
      <c r="N46" s="123">
        <v>0.53641000000000005</v>
      </c>
      <c r="O46" s="123">
        <v>1.1100000000000001E-3</v>
      </c>
      <c r="P46" s="123">
        <v>2412.04</v>
      </c>
      <c r="Q46" s="123">
        <v>0.96599999999999997</v>
      </c>
      <c r="R46" s="125" t="s">
        <v>1529</v>
      </c>
      <c r="S46" s="123">
        <v>0.44900000000000001</v>
      </c>
      <c r="T46" s="123">
        <v>0.57899999999999996</v>
      </c>
      <c r="U46" s="125" t="s">
        <v>1529</v>
      </c>
      <c r="V46" s="123">
        <v>264.58300000000003</v>
      </c>
      <c r="W46" s="123">
        <v>8.0000000000000002E-3</v>
      </c>
      <c r="X46" s="123">
        <v>0</v>
      </c>
      <c r="Y46" s="123">
        <v>52.68</v>
      </c>
      <c r="Z46" s="123">
        <v>0.14199999999999999</v>
      </c>
      <c r="AA46" s="123">
        <v>0.45229999999999998</v>
      </c>
      <c r="AB46" s="123">
        <v>0.11495</v>
      </c>
      <c r="AC46" s="123">
        <v>9.25</v>
      </c>
      <c r="AD46" s="123">
        <v>0.46500000000000002</v>
      </c>
    </row>
    <row r="47" spans="1:30" x14ac:dyDescent="0.3">
      <c r="A47" s="125" t="s">
        <v>835</v>
      </c>
      <c r="B47" s="123">
        <v>2695</v>
      </c>
      <c r="C47" s="123">
        <v>8.3258100000000006</v>
      </c>
      <c r="D47" s="123">
        <v>1.2729999999999999</v>
      </c>
      <c r="E47" s="123">
        <v>0.29899999999999999</v>
      </c>
      <c r="F47" s="123">
        <v>0.19800000000000001</v>
      </c>
      <c r="G47" s="123">
        <v>4.1980000000000003E-2</v>
      </c>
      <c r="H47" s="123">
        <v>3874.9842699999999</v>
      </c>
      <c r="I47" s="125" t="s">
        <v>1529</v>
      </c>
      <c r="J47" s="125" t="s">
        <v>1529</v>
      </c>
      <c r="K47" s="123">
        <v>0.40289000000000003</v>
      </c>
      <c r="L47" s="123">
        <v>22.170940000000002</v>
      </c>
      <c r="M47" s="123">
        <v>337.55846000000003</v>
      </c>
      <c r="N47" s="123">
        <v>0.53641000000000005</v>
      </c>
      <c r="O47" s="123">
        <v>1.1100000000000001E-3</v>
      </c>
      <c r="P47" s="123">
        <v>2412.04</v>
      </c>
      <c r="Q47" s="123">
        <v>0.96599999999999997</v>
      </c>
      <c r="R47" s="125" t="s">
        <v>1529</v>
      </c>
      <c r="S47" s="123">
        <v>0.45</v>
      </c>
      <c r="T47" s="123">
        <v>0.57899999999999996</v>
      </c>
      <c r="U47" s="123">
        <v>99.55</v>
      </c>
      <c r="V47" s="123">
        <v>264.57799999999997</v>
      </c>
      <c r="W47" s="123">
        <v>5.0000000000000001E-3</v>
      </c>
      <c r="X47" s="123">
        <v>0</v>
      </c>
      <c r="Y47" s="123">
        <v>52.68</v>
      </c>
      <c r="Z47" s="123">
        <v>0.14499999999999999</v>
      </c>
      <c r="AA47" s="123">
        <v>0.45229999999999998</v>
      </c>
      <c r="AB47" s="123">
        <v>0.1162</v>
      </c>
      <c r="AC47" s="123">
        <v>9.19</v>
      </c>
      <c r="AD47" s="123">
        <v>0.46700000000000003</v>
      </c>
    </row>
    <row r="48" spans="1:30" x14ac:dyDescent="0.3">
      <c r="A48" s="125" t="s">
        <v>836</v>
      </c>
      <c r="B48" s="123">
        <v>2695</v>
      </c>
      <c r="C48" s="123">
        <v>8.3258100000000006</v>
      </c>
      <c r="D48" s="123">
        <v>1.2729999999999999</v>
      </c>
      <c r="E48" s="123">
        <v>0.29899999999999999</v>
      </c>
      <c r="F48" s="123">
        <v>0.19800000000000001</v>
      </c>
      <c r="G48" s="123">
        <v>4.1980000000000003E-2</v>
      </c>
      <c r="H48" s="123">
        <v>3874.9842699999999</v>
      </c>
      <c r="I48" s="125" t="s">
        <v>1529</v>
      </c>
      <c r="J48" s="125" t="s">
        <v>1529</v>
      </c>
      <c r="K48" s="123">
        <v>0.40289000000000003</v>
      </c>
      <c r="L48" s="123">
        <v>22.170940000000002</v>
      </c>
      <c r="M48" s="123">
        <v>337.55846000000003</v>
      </c>
      <c r="N48" s="123">
        <v>0.53641000000000005</v>
      </c>
      <c r="O48" s="123">
        <v>1.1100000000000001E-3</v>
      </c>
      <c r="P48" s="123">
        <v>2412.04</v>
      </c>
      <c r="Q48" s="123">
        <v>0.96599999999999997</v>
      </c>
      <c r="R48" s="125" t="s">
        <v>1529</v>
      </c>
      <c r="S48" s="123">
        <v>0.45</v>
      </c>
      <c r="T48" s="123">
        <v>0.57899999999999996</v>
      </c>
      <c r="U48" s="123">
        <v>99.55</v>
      </c>
      <c r="V48" s="123">
        <v>264.57799999999997</v>
      </c>
      <c r="W48" s="123">
        <v>5.0000000000000001E-3</v>
      </c>
      <c r="X48" s="123">
        <v>0</v>
      </c>
      <c r="Y48" s="123">
        <v>52.68</v>
      </c>
      <c r="Z48" s="123">
        <v>0.14499999999999999</v>
      </c>
      <c r="AA48" s="123">
        <v>0.45229999999999998</v>
      </c>
      <c r="AB48" s="123">
        <v>0.1162</v>
      </c>
      <c r="AC48" s="123">
        <v>9.19</v>
      </c>
      <c r="AD48" s="123">
        <v>0.46700000000000003</v>
      </c>
    </row>
    <row r="49" spans="1:30" x14ac:dyDescent="0.3">
      <c r="A49" s="125" t="s">
        <v>837</v>
      </c>
      <c r="B49" s="123">
        <v>2695</v>
      </c>
      <c r="C49" s="123">
        <v>8.3863299999999992</v>
      </c>
      <c r="D49" s="123">
        <v>1.2609999999999999</v>
      </c>
      <c r="E49" s="123">
        <v>0.30399999999999999</v>
      </c>
      <c r="F49" s="123">
        <v>0.2</v>
      </c>
      <c r="G49" s="123">
        <v>3.6859999999999997E-2</v>
      </c>
      <c r="H49" s="123">
        <v>3874.9778700000002</v>
      </c>
      <c r="I49" s="125" t="s">
        <v>1529</v>
      </c>
      <c r="J49" s="125" t="s">
        <v>1529</v>
      </c>
      <c r="K49" s="123">
        <v>0.43120999999999998</v>
      </c>
      <c r="L49" s="123">
        <v>22.154769999999999</v>
      </c>
      <c r="M49" s="125" t="s">
        <v>1529</v>
      </c>
      <c r="N49" s="123">
        <v>0.53641000000000005</v>
      </c>
      <c r="O49" s="123">
        <v>1.1100000000000001E-3</v>
      </c>
      <c r="P49" s="123">
        <v>2412.04</v>
      </c>
      <c r="Q49" s="123">
        <v>0.96599999999999997</v>
      </c>
      <c r="R49" s="125" t="s">
        <v>1529</v>
      </c>
      <c r="S49" s="123">
        <v>0.44800000000000001</v>
      </c>
      <c r="T49" s="123">
        <v>0.57099999999999995</v>
      </c>
      <c r="U49" s="125" t="s">
        <v>1529</v>
      </c>
      <c r="V49" s="123">
        <v>264.57299999999998</v>
      </c>
      <c r="W49" s="123">
        <v>2.7E-2</v>
      </c>
      <c r="X49" s="123">
        <v>0</v>
      </c>
      <c r="Y49" s="123">
        <v>52.68</v>
      </c>
      <c r="Z49" s="123">
        <v>0.14399999999999999</v>
      </c>
      <c r="AA49" s="123">
        <v>0.44466</v>
      </c>
      <c r="AB49" s="123">
        <v>0.11433</v>
      </c>
      <c r="AC49" s="123">
        <v>9.15</v>
      </c>
      <c r="AD49" s="123">
        <v>0.46</v>
      </c>
    </row>
    <row r="50" spans="1:30" x14ac:dyDescent="0.3">
      <c r="A50" s="125" t="s">
        <v>838</v>
      </c>
      <c r="B50" s="123">
        <v>2695</v>
      </c>
      <c r="C50" s="123">
        <v>8.3863299999999992</v>
      </c>
      <c r="D50" s="123">
        <v>1.2609999999999999</v>
      </c>
      <c r="E50" s="123">
        <v>0.30399999999999999</v>
      </c>
      <c r="F50" s="123">
        <v>0.2</v>
      </c>
      <c r="G50" s="123">
        <v>3.6859999999999997E-2</v>
      </c>
      <c r="H50" s="123">
        <v>3874.9778700000002</v>
      </c>
      <c r="I50" s="125" t="s">
        <v>1529</v>
      </c>
      <c r="J50" s="125" t="s">
        <v>1529</v>
      </c>
      <c r="K50" s="123">
        <v>0.43120999999999998</v>
      </c>
      <c r="L50" s="123">
        <v>22.154769999999999</v>
      </c>
      <c r="M50" s="125" t="s">
        <v>1529</v>
      </c>
      <c r="N50" s="123">
        <v>0.53641000000000005</v>
      </c>
      <c r="O50" s="123">
        <v>1.1100000000000001E-3</v>
      </c>
      <c r="P50" s="123">
        <v>2412.04</v>
      </c>
      <c r="Q50" s="123">
        <v>0.96599999999999997</v>
      </c>
      <c r="R50" s="125" t="s">
        <v>1529</v>
      </c>
      <c r="S50" s="123">
        <v>0.44800000000000001</v>
      </c>
      <c r="T50" s="123">
        <v>0.57099999999999995</v>
      </c>
      <c r="U50" s="125" t="s">
        <v>1529</v>
      </c>
      <c r="V50" s="123">
        <v>264.57299999999998</v>
      </c>
      <c r="W50" s="123">
        <v>2.7E-2</v>
      </c>
      <c r="X50" s="123">
        <v>0</v>
      </c>
      <c r="Y50" s="123">
        <v>52.68</v>
      </c>
      <c r="Z50" s="123">
        <v>0.14399999999999999</v>
      </c>
      <c r="AA50" s="123">
        <v>0.44466</v>
      </c>
      <c r="AB50" s="123">
        <v>0.11433</v>
      </c>
      <c r="AC50" s="123">
        <v>9.15</v>
      </c>
      <c r="AD50" s="123">
        <v>0.46</v>
      </c>
    </row>
    <row r="51" spans="1:30" x14ac:dyDescent="0.3">
      <c r="A51" s="125" t="s">
        <v>839</v>
      </c>
      <c r="B51" s="123">
        <v>2695</v>
      </c>
      <c r="C51" s="123">
        <v>8.4344199999999994</v>
      </c>
      <c r="D51" s="123">
        <v>1.2549999999999999</v>
      </c>
      <c r="E51" s="123">
        <v>0.32600000000000001</v>
      </c>
      <c r="F51" s="123">
        <v>0.215</v>
      </c>
      <c r="G51" s="123">
        <v>3.3119999999999997E-2</v>
      </c>
      <c r="H51" s="123">
        <v>3874.9839700000002</v>
      </c>
      <c r="I51" s="125" t="s">
        <v>1529</v>
      </c>
      <c r="J51" s="125" t="s">
        <v>1529</v>
      </c>
      <c r="K51" s="123">
        <v>0.46717999999999998</v>
      </c>
      <c r="L51" s="123">
        <v>22.170169999999999</v>
      </c>
      <c r="M51" s="125" t="s">
        <v>1529</v>
      </c>
      <c r="N51" s="123">
        <v>0.53641000000000005</v>
      </c>
      <c r="O51" s="123">
        <v>1.1100000000000001E-3</v>
      </c>
      <c r="P51" s="123">
        <v>2412.04</v>
      </c>
      <c r="Q51" s="123">
        <v>0.96599999999999997</v>
      </c>
      <c r="R51" s="125" t="s">
        <v>1529</v>
      </c>
      <c r="S51" s="123">
        <v>0.44900000000000001</v>
      </c>
      <c r="T51" s="123">
        <v>0.57299999999999995</v>
      </c>
      <c r="U51" s="125" t="s">
        <v>1529</v>
      </c>
      <c r="V51" s="123">
        <v>264.56900000000002</v>
      </c>
      <c r="W51" s="123">
        <v>5.7000000000000002E-2</v>
      </c>
      <c r="X51" s="123">
        <v>0</v>
      </c>
      <c r="Y51" s="123">
        <v>52.68</v>
      </c>
      <c r="Z51" s="123">
        <v>0.14499999999999999</v>
      </c>
      <c r="AA51" s="123">
        <v>0.42575000000000002</v>
      </c>
      <c r="AB51" s="123">
        <v>0.12775</v>
      </c>
      <c r="AC51" s="123">
        <v>9.11</v>
      </c>
      <c r="AD51" s="123">
        <v>0.439</v>
      </c>
    </row>
    <row r="52" spans="1:30" x14ac:dyDescent="0.3">
      <c r="A52" s="125" t="s">
        <v>840</v>
      </c>
      <c r="B52" s="123">
        <v>2695</v>
      </c>
      <c r="C52" s="123">
        <v>8.4344199999999994</v>
      </c>
      <c r="D52" s="123">
        <v>1.2549999999999999</v>
      </c>
      <c r="E52" s="123">
        <v>0.32600000000000001</v>
      </c>
      <c r="F52" s="123">
        <v>0.215</v>
      </c>
      <c r="G52" s="123">
        <v>3.3119999999999997E-2</v>
      </c>
      <c r="H52" s="123">
        <v>3874.9839700000002</v>
      </c>
      <c r="I52" s="125" t="s">
        <v>1529</v>
      </c>
      <c r="J52" s="125" t="s">
        <v>1529</v>
      </c>
      <c r="K52" s="123">
        <v>0.46717999999999998</v>
      </c>
      <c r="L52" s="123">
        <v>22.170169999999999</v>
      </c>
      <c r="M52" s="125" t="s">
        <v>1529</v>
      </c>
      <c r="N52" s="123">
        <v>0.53641000000000005</v>
      </c>
      <c r="O52" s="123">
        <v>1.1100000000000001E-3</v>
      </c>
      <c r="P52" s="123">
        <v>2412.04</v>
      </c>
      <c r="Q52" s="123">
        <v>0.96599999999999997</v>
      </c>
      <c r="R52" s="125" t="s">
        <v>1529</v>
      </c>
      <c r="S52" s="123">
        <v>0.44900000000000001</v>
      </c>
      <c r="T52" s="123">
        <v>0.57299999999999995</v>
      </c>
      <c r="U52" s="125" t="s">
        <v>1529</v>
      </c>
      <c r="V52" s="123">
        <v>264.56900000000002</v>
      </c>
      <c r="W52" s="123">
        <v>5.7000000000000002E-2</v>
      </c>
      <c r="X52" s="123">
        <v>0</v>
      </c>
      <c r="Y52" s="123">
        <v>52.68</v>
      </c>
      <c r="Z52" s="123">
        <v>0.14499999999999999</v>
      </c>
      <c r="AA52" s="123">
        <v>0.42575000000000002</v>
      </c>
      <c r="AB52" s="123">
        <v>0.12775</v>
      </c>
      <c r="AC52" s="123">
        <v>9.11</v>
      </c>
      <c r="AD52" s="123">
        <v>0.439</v>
      </c>
    </row>
    <row r="53" spans="1:30" x14ac:dyDescent="0.3">
      <c r="A53" s="125" t="s">
        <v>841</v>
      </c>
      <c r="B53" s="123">
        <v>2695</v>
      </c>
      <c r="C53" s="123">
        <v>8.5313599999999994</v>
      </c>
      <c r="D53" s="123">
        <v>1.2549999999999999</v>
      </c>
      <c r="E53" s="123">
        <v>0.35799999999999998</v>
      </c>
      <c r="F53" s="123">
        <v>0.222</v>
      </c>
      <c r="G53" s="123">
        <v>3.7449999999999997E-2</v>
      </c>
      <c r="H53" s="123">
        <v>3874.98702</v>
      </c>
      <c r="I53" s="125" t="s">
        <v>1529</v>
      </c>
      <c r="J53" s="125" t="s">
        <v>1529</v>
      </c>
      <c r="K53" s="123">
        <v>0.50322999999999996</v>
      </c>
      <c r="L53" s="123">
        <v>22.177879999999998</v>
      </c>
      <c r="M53" s="125" t="s">
        <v>1529</v>
      </c>
      <c r="N53" s="123">
        <v>0.52846000000000004</v>
      </c>
      <c r="O53" s="123">
        <v>1.3500000000000001E-3</v>
      </c>
      <c r="P53" s="123">
        <v>2412.04</v>
      </c>
      <c r="Q53" s="123">
        <v>0.96599999999999997</v>
      </c>
      <c r="R53" s="125" t="s">
        <v>1529</v>
      </c>
      <c r="S53" s="123">
        <v>0.45</v>
      </c>
      <c r="T53" s="123">
        <v>0.58099999999999996</v>
      </c>
      <c r="U53" s="125" t="s">
        <v>1529</v>
      </c>
      <c r="V53" s="123">
        <v>264.56400000000002</v>
      </c>
      <c r="W53" s="123">
        <v>8.8999999999999996E-2</v>
      </c>
      <c r="X53" s="123">
        <v>0</v>
      </c>
      <c r="Y53" s="123">
        <v>52.68</v>
      </c>
      <c r="Z53" s="123">
        <v>0.14899999999999999</v>
      </c>
      <c r="AA53" s="123">
        <v>0.40570000000000001</v>
      </c>
      <c r="AB53" s="123">
        <v>0.13375000000000001</v>
      </c>
      <c r="AC53" s="123">
        <v>9.1199999999999992</v>
      </c>
      <c r="AD53" s="123">
        <v>0.41899999999999998</v>
      </c>
    </row>
    <row r="54" spans="1:30" x14ac:dyDescent="0.3">
      <c r="A54" s="125" t="s">
        <v>842</v>
      </c>
      <c r="B54" s="123">
        <v>2695</v>
      </c>
      <c r="C54" s="123">
        <v>8.5313599999999994</v>
      </c>
      <c r="D54" s="123">
        <v>1.2549999999999999</v>
      </c>
      <c r="E54" s="123">
        <v>0.35799999999999998</v>
      </c>
      <c r="F54" s="123">
        <v>0.222</v>
      </c>
      <c r="G54" s="123">
        <v>3.7449999999999997E-2</v>
      </c>
      <c r="H54" s="123">
        <v>3874.98702</v>
      </c>
      <c r="I54" s="125" t="s">
        <v>1529</v>
      </c>
      <c r="J54" s="125" t="s">
        <v>1529</v>
      </c>
      <c r="K54" s="123">
        <v>0.50322999999999996</v>
      </c>
      <c r="L54" s="123">
        <v>22.177879999999998</v>
      </c>
      <c r="M54" s="125" t="s">
        <v>1529</v>
      </c>
      <c r="N54" s="123">
        <v>0.52846000000000004</v>
      </c>
      <c r="O54" s="123">
        <v>1.3500000000000001E-3</v>
      </c>
      <c r="P54" s="123">
        <v>2412.04</v>
      </c>
      <c r="Q54" s="123">
        <v>0.96599999999999997</v>
      </c>
      <c r="R54" s="125" t="s">
        <v>1529</v>
      </c>
      <c r="S54" s="123">
        <v>0.45</v>
      </c>
      <c r="T54" s="123">
        <v>0.58099999999999996</v>
      </c>
      <c r="U54" s="125" t="s">
        <v>1529</v>
      </c>
      <c r="V54" s="123">
        <v>264.56400000000002</v>
      </c>
      <c r="W54" s="123">
        <v>8.8999999999999996E-2</v>
      </c>
      <c r="X54" s="123">
        <v>0</v>
      </c>
      <c r="Y54" s="123">
        <v>52.68</v>
      </c>
      <c r="Z54" s="123">
        <v>0.14899999999999999</v>
      </c>
      <c r="AA54" s="123">
        <v>0.40570000000000001</v>
      </c>
      <c r="AB54" s="123">
        <v>0.13375000000000001</v>
      </c>
      <c r="AC54" s="123">
        <v>9.1199999999999992</v>
      </c>
      <c r="AD54" s="123">
        <v>0.41899999999999998</v>
      </c>
    </row>
    <row r="55" spans="1:30" x14ac:dyDescent="0.3">
      <c r="A55" s="125" t="s">
        <v>843</v>
      </c>
      <c r="B55" s="123">
        <v>2695</v>
      </c>
      <c r="C55" s="123">
        <v>8.6611100000000008</v>
      </c>
      <c r="D55" s="123">
        <v>1.2549999999999999</v>
      </c>
      <c r="E55" s="123">
        <v>0.39800000000000002</v>
      </c>
      <c r="F55" s="123">
        <v>0.222</v>
      </c>
      <c r="G55" s="123">
        <v>4.5749999999999999E-2</v>
      </c>
      <c r="H55" s="123">
        <v>3874.9928100000002</v>
      </c>
      <c r="I55" s="125" t="s">
        <v>1529</v>
      </c>
      <c r="J55" s="125" t="s">
        <v>1529</v>
      </c>
      <c r="K55" s="123">
        <v>0.53964999999999996</v>
      </c>
      <c r="L55" s="123">
        <v>22.192519999999998</v>
      </c>
      <c r="M55" s="125" t="s">
        <v>1529</v>
      </c>
      <c r="N55" s="123">
        <v>0.50461</v>
      </c>
      <c r="O55" s="123">
        <v>1.23E-3</v>
      </c>
      <c r="P55" s="123">
        <v>2412.04</v>
      </c>
      <c r="Q55" s="123">
        <v>0.96599999999999997</v>
      </c>
      <c r="R55" s="125" t="s">
        <v>1529</v>
      </c>
      <c r="S55" s="123">
        <v>0.45</v>
      </c>
      <c r="T55" s="123">
        <v>0.58299999999999996</v>
      </c>
      <c r="U55" s="125" t="s">
        <v>1529</v>
      </c>
      <c r="V55" s="123">
        <v>264.55900000000003</v>
      </c>
      <c r="W55" s="123">
        <v>0.122</v>
      </c>
      <c r="X55" s="123">
        <v>0</v>
      </c>
      <c r="Y55" s="123">
        <v>52.68</v>
      </c>
      <c r="Z55" s="123">
        <v>0.14799999999999999</v>
      </c>
      <c r="AA55" s="123">
        <v>0.38453999999999999</v>
      </c>
      <c r="AB55" s="123">
        <v>0.14482999999999999</v>
      </c>
      <c r="AC55" s="123">
        <v>9.1300000000000008</v>
      </c>
      <c r="AD55" s="123">
        <v>0.4</v>
      </c>
    </row>
    <row r="56" spans="1:30" x14ac:dyDescent="0.3">
      <c r="A56" s="125" t="s">
        <v>844</v>
      </c>
      <c r="B56" s="123">
        <v>2695</v>
      </c>
      <c r="C56" s="123">
        <v>8.6611100000000008</v>
      </c>
      <c r="D56" s="123">
        <v>1.2549999999999999</v>
      </c>
      <c r="E56" s="123">
        <v>0.39800000000000002</v>
      </c>
      <c r="F56" s="123">
        <v>0.222</v>
      </c>
      <c r="G56" s="123">
        <v>4.5749999999999999E-2</v>
      </c>
      <c r="H56" s="123">
        <v>3874.9928100000002</v>
      </c>
      <c r="I56" s="125" t="s">
        <v>1529</v>
      </c>
      <c r="J56" s="125" t="s">
        <v>1529</v>
      </c>
      <c r="K56" s="123">
        <v>0.53964999999999996</v>
      </c>
      <c r="L56" s="123">
        <v>22.192519999999998</v>
      </c>
      <c r="M56" s="125" t="s">
        <v>1529</v>
      </c>
      <c r="N56" s="123">
        <v>0.50461</v>
      </c>
      <c r="O56" s="123">
        <v>1.23E-3</v>
      </c>
      <c r="P56" s="123">
        <v>2412.04</v>
      </c>
      <c r="Q56" s="123">
        <v>0.96599999999999997</v>
      </c>
      <c r="R56" s="125" t="s">
        <v>1529</v>
      </c>
      <c r="S56" s="123">
        <v>0.45</v>
      </c>
      <c r="T56" s="123">
        <v>0.58299999999999996</v>
      </c>
      <c r="U56" s="125" t="s">
        <v>1529</v>
      </c>
      <c r="V56" s="123">
        <v>264.55900000000003</v>
      </c>
      <c r="W56" s="123">
        <v>0.122</v>
      </c>
      <c r="X56" s="123">
        <v>0</v>
      </c>
      <c r="Y56" s="123">
        <v>52.68</v>
      </c>
      <c r="Z56" s="123">
        <v>0.14799999999999999</v>
      </c>
      <c r="AA56" s="123">
        <v>0.38453999999999999</v>
      </c>
      <c r="AB56" s="123">
        <v>0.14482999999999999</v>
      </c>
      <c r="AC56" s="123">
        <v>9.1300000000000008</v>
      </c>
      <c r="AD56" s="123">
        <v>0.4</v>
      </c>
    </row>
    <row r="57" spans="1:30" x14ac:dyDescent="0.3">
      <c r="A57" s="125" t="s">
        <v>845</v>
      </c>
      <c r="B57" s="123">
        <v>2695</v>
      </c>
      <c r="C57" s="123">
        <v>8.7680799999999994</v>
      </c>
      <c r="D57" s="125" t="s">
        <v>1529</v>
      </c>
      <c r="E57" s="123">
        <v>0.42299999999999999</v>
      </c>
      <c r="F57" s="123">
        <v>0.224</v>
      </c>
      <c r="G57" s="123">
        <v>3.9280000000000002E-2</v>
      </c>
      <c r="H57" s="123">
        <v>3874.9888500000002</v>
      </c>
      <c r="I57" s="125" t="s">
        <v>1529</v>
      </c>
      <c r="J57" s="125" t="s">
        <v>1529</v>
      </c>
      <c r="K57" s="123">
        <v>0.57599999999999996</v>
      </c>
      <c r="L57" s="123">
        <v>22.1617</v>
      </c>
      <c r="M57" s="125" t="s">
        <v>1529</v>
      </c>
      <c r="N57" s="123">
        <v>0.46656999999999998</v>
      </c>
      <c r="O57" s="123">
        <v>1.3500000000000001E-3</v>
      </c>
      <c r="P57" s="123">
        <v>2412.04</v>
      </c>
      <c r="Q57" s="123">
        <v>0.96599999999999997</v>
      </c>
      <c r="R57" s="125" t="s">
        <v>1529</v>
      </c>
      <c r="S57" s="123">
        <v>0.45</v>
      </c>
      <c r="T57" s="123">
        <v>0.57599999999999996</v>
      </c>
      <c r="U57" s="125" t="s">
        <v>1529</v>
      </c>
      <c r="V57" s="123">
        <v>264.55500000000001</v>
      </c>
      <c r="W57" s="123">
        <v>0.14899999999999999</v>
      </c>
      <c r="X57" s="123">
        <v>0</v>
      </c>
      <c r="Y57" s="123">
        <v>52.68</v>
      </c>
      <c r="Z57" s="123">
        <v>0.14799999999999999</v>
      </c>
      <c r="AA57" s="123">
        <v>0.36526999999999998</v>
      </c>
      <c r="AB57" s="123">
        <v>0.16397999999999999</v>
      </c>
      <c r="AC57" s="123">
        <v>9.15</v>
      </c>
      <c r="AD57" s="123">
        <v>0.40400000000000003</v>
      </c>
    </row>
    <row r="58" spans="1:30" x14ac:dyDescent="0.3">
      <c r="A58" s="126" t="s">
        <v>846</v>
      </c>
      <c r="B58" s="132">
        <v>2695</v>
      </c>
      <c r="C58" s="132">
        <v>8.7680799999999994</v>
      </c>
      <c r="D58" s="126" t="s">
        <v>1529</v>
      </c>
      <c r="E58" s="132">
        <v>0.42299999999999999</v>
      </c>
      <c r="F58" s="132">
        <v>0.224</v>
      </c>
      <c r="G58" s="132">
        <v>3.9280000000000002E-2</v>
      </c>
      <c r="H58" s="132">
        <v>3874.9888500000002</v>
      </c>
      <c r="I58" s="126" t="s">
        <v>1529</v>
      </c>
      <c r="J58" s="126" t="s">
        <v>1529</v>
      </c>
      <c r="K58" s="132">
        <v>0.57599999999999996</v>
      </c>
      <c r="L58" s="132">
        <v>22.1617</v>
      </c>
      <c r="M58" s="126" t="s">
        <v>1529</v>
      </c>
      <c r="N58" s="132">
        <v>0.46656999999999998</v>
      </c>
      <c r="O58" s="132">
        <v>1.3500000000000001E-3</v>
      </c>
      <c r="P58" s="132">
        <v>2412.04</v>
      </c>
      <c r="Q58" s="132">
        <v>0.96599999999999997</v>
      </c>
      <c r="R58" s="126" t="s">
        <v>1529</v>
      </c>
      <c r="S58" s="132">
        <v>0.45</v>
      </c>
      <c r="T58" s="132">
        <v>0.57599999999999996</v>
      </c>
      <c r="U58" s="126" t="s">
        <v>1529</v>
      </c>
      <c r="V58" s="132">
        <v>264.55500000000001</v>
      </c>
      <c r="W58" s="132">
        <v>0.14899999999999999</v>
      </c>
      <c r="X58" s="132">
        <v>0</v>
      </c>
      <c r="Y58" s="132">
        <v>52.68</v>
      </c>
      <c r="Z58" s="132">
        <v>0.14799999999999999</v>
      </c>
      <c r="AA58" s="132">
        <v>0.36526999999999998</v>
      </c>
      <c r="AB58" s="132">
        <v>0.16397999999999999</v>
      </c>
      <c r="AC58" s="132">
        <v>9.15</v>
      </c>
      <c r="AD58" s="132">
        <v>0.40400000000000003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5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1561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66</v>
      </c>
      <c r="C6" s="3" t="s">
        <v>3</v>
      </c>
      <c r="D6" s="3" t="s">
        <v>1562</v>
      </c>
      <c r="E6" s="3" t="s">
        <v>7</v>
      </c>
      <c r="F6" s="3" t="s">
        <v>8</v>
      </c>
      <c r="G6" s="3" t="s">
        <v>1563</v>
      </c>
      <c r="H6" s="3" t="s">
        <v>1564</v>
      </c>
    </row>
    <row r="7" spans="1:8" x14ac:dyDescent="0.3">
      <c r="A7" s="1"/>
      <c r="B7" s="86" t="s">
        <v>70</v>
      </c>
      <c r="C7" s="6" t="s">
        <v>78</v>
      </c>
      <c r="D7" s="6" t="s">
        <v>1565</v>
      </c>
      <c r="E7" s="86" t="s">
        <v>1566</v>
      </c>
      <c r="F7" s="86" t="s">
        <v>1567</v>
      </c>
      <c r="G7" s="146">
        <v>0.2</v>
      </c>
      <c r="H7" s="86"/>
    </row>
    <row r="8" spans="1:8" x14ac:dyDescent="0.3">
      <c r="A8" s="1"/>
      <c r="B8" s="86" t="s">
        <v>70</v>
      </c>
      <c r="C8" s="6" t="s">
        <v>78</v>
      </c>
      <c r="D8" s="6" t="s">
        <v>1568</v>
      </c>
      <c r="E8" s="86" t="s">
        <v>1566</v>
      </c>
      <c r="F8" s="86" t="s">
        <v>1567</v>
      </c>
      <c r="G8" s="146">
        <v>0</v>
      </c>
      <c r="H8" s="86"/>
    </row>
    <row r="9" spans="1:8" x14ac:dyDescent="0.3">
      <c r="A9" s="1"/>
      <c r="B9" s="86" t="s">
        <v>70</v>
      </c>
      <c r="C9" s="6" t="s">
        <v>78</v>
      </c>
      <c r="D9" s="6" t="s">
        <v>1569</v>
      </c>
      <c r="E9" s="86" t="s">
        <v>1566</v>
      </c>
      <c r="F9" s="86" t="s">
        <v>1567</v>
      </c>
      <c r="G9" s="146">
        <v>0</v>
      </c>
      <c r="H9" s="86"/>
    </row>
    <row r="10" spans="1:8" x14ac:dyDescent="0.3">
      <c r="A10" s="1"/>
      <c r="B10" s="86" t="s">
        <v>70</v>
      </c>
      <c r="C10" s="6" t="s">
        <v>78</v>
      </c>
      <c r="D10" s="6" t="s">
        <v>1570</v>
      </c>
      <c r="E10" s="86" t="s">
        <v>1566</v>
      </c>
      <c r="F10" s="86" t="s">
        <v>1567</v>
      </c>
      <c r="G10" s="146">
        <v>0</v>
      </c>
      <c r="H10" s="86"/>
    </row>
    <row r="11" spans="1:8" x14ac:dyDescent="0.3">
      <c r="A11" s="1"/>
      <c r="B11" s="86" t="s">
        <v>70</v>
      </c>
      <c r="C11" s="6" t="s">
        <v>78</v>
      </c>
      <c r="D11" s="6" t="s">
        <v>1571</v>
      </c>
      <c r="E11" s="86" t="s">
        <v>1566</v>
      </c>
      <c r="F11" s="86" t="s">
        <v>1567</v>
      </c>
      <c r="G11" s="146">
        <v>0.03</v>
      </c>
      <c r="H11" s="86"/>
    </row>
    <row r="12" spans="1:8" x14ac:dyDescent="0.3">
      <c r="A12" s="1"/>
      <c r="B12" s="86" t="s">
        <v>70</v>
      </c>
      <c r="C12" s="6" t="s">
        <v>78</v>
      </c>
      <c r="D12" s="6" t="s">
        <v>1572</v>
      </c>
      <c r="E12" s="86" t="s">
        <v>1566</v>
      </c>
      <c r="F12" s="86" t="s">
        <v>1567</v>
      </c>
      <c r="G12" s="146">
        <v>0</v>
      </c>
      <c r="H12" s="86"/>
    </row>
    <row r="13" spans="1:8" x14ac:dyDescent="0.3">
      <c r="A13" s="1"/>
      <c r="B13" s="86" t="s">
        <v>70</v>
      </c>
      <c r="C13" s="6" t="s">
        <v>78</v>
      </c>
      <c r="D13" s="6" t="s">
        <v>1573</v>
      </c>
      <c r="E13" s="86" t="s">
        <v>1566</v>
      </c>
      <c r="F13" s="86" t="s">
        <v>1567</v>
      </c>
      <c r="G13" s="146">
        <v>0</v>
      </c>
      <c r="H13" s="86"/>
    </row>
    <row r="14" spans="1:8" x14ac:dyDescent="0.3">
      <c r="A14" s="1"/>
      <c r="B14" s="86" t="s">
        <v>70</v>
      </c>
      <c r="C14" s="6" t="s">
        <v>279</v>
      </c>
      <c r="D14" s="6" t="s">
        <v>1550</v>
      </c>
      <c r="E14" s="86" t="s">
        <v>1566</v>
      </c>
      <c r="F14" s="86" t="s">
        <v>1567</v>
      </c>
      <c r="G14" s="146">
        <v>0.25</v>
      </c>
      <c r="H14" s="86"/>
    </row>
    <row r="15" spans="1:8" x14ac:dyDescent="0.3">
      <c r="A15" s="1"/>
      <c r="B15" s="86" t="s">
        <v>70</v>
      </c>
      <c r="C15" s="6" t="s">
        <v>83</v>
      </c>
      <c r="D15" s="6" t="s">
        <v>1574</v>
      </c>
      <c r="E15" s="86" t="s">
        <v>1566</v>
      </c>
      <c r="F15" s="86" t="s">
        <v>1567</v>
      </c>
      <c r="G15" s="146">
        <v>0.64</v>
      </c>
      <c r="H15" s="86"/>
    </row>
    <row r="16" spans="1:8" x14ac:dyDescent="0.3">
      <c r="A16" s="1"/>
      <c r="B16" s="86" t="s">
        <v>70</v>
      </c>
      <c r="C16" s="6" t="s">
        <v>83</v>
      </c>
      <c r="D16" s="6" t="s">
        <v>1575</v>
      </c>
      <c r="E16" s="86" t="s">
        <v>1566</v>
      </c>
      <c r="F16" s="86" t="s">
        <v>1567</v>
      </c>
      <c r="G16" s="146">
        <v>0.5</v>
      </c>
      <c r="H16" s="86"/>
    </row>
    <row r="17" spans="1:8" x14ac:dyDescent="0.3">
      <c r="A17" s="1"/>
      <c r="B17" s="86" t="s">
        <v>70</v>
      </c>
      <c r="C17" s="6" t="s">
        <v>83</v>
      </c>
      <c r="D17" s="6" t="s">
        <v>1576</v>
      </c>
      <c r="E17" s="86" t="s">
        <v>1566</v>
      </c>
      <c r="F17" s="86" t="s">
        <v>1567</v>
      </c>
      <c r="G17" s="146">
        <v>0.3</v>
      </c>
      <c r="H17" s="86"/>
    </row>
    <row r="18" spans="1:8" x14ac:dyDescent="0.3">
      <c r="A18" s="1"/>
      <c r="B18" s="86" t="s">
        <v>70</v>
      </c>
      <c r="C18" s="6" t="s">
        <v>83</v>
      </c>
      <c r="D18" s="6" t="s">
        <v>1577</v>
      </c>
      <c r="E18" s="86" t="s">
        <v>1566</v>
      </c>
      <c r="F18" s="86" t="s">
        <v>1567</v>
      </c>
      <c r="G18" s="146">
        <v>6.6</v>
      </c>
      <c r="H18" s="86"/>
    </row>
    <row r="19" spans="1:8" x14ac:dyDescent="0.3">
      <c r="A19" s="1"/>
      <c r="B19" s="86" t="s">
        <v>70</v>
      </c>
      <c r="C19" s="6" t="s">
        <v>83</v>
      </c>
      <c r="D19" s="6" t="s">
        <v>1578</v>
      </c>
      <c r="E19" s="86" t="s">
        <v>1566</v>
      </c>
      <c r="F19" s="86" t="s">
        <v>1567</v>
      </c>
      <c r="G19" s="146">
        <v>0.31</v>
      </c>
      <c r="H19" s="86"/>
    </row>
    <row r="20" spans="1:8" x14ac:dyDescent="0.3">
      <c r="A20" s="1"/>
      <c r="B20" s="86" t="s">
        <v>70</v>
      </c>
      <c r="C20" s="6" t="s">
        <v>83</v>
      </c>
      <c r="D20" s="6" t="s">
        <v>1579</v>
      </c>
      <c r="E20" s="86" t="s">
        <v>1566</v>
      </c>
      <c r="F20" s="86" t="s">
        <v>1567</v>
      </c>
      <c r="G20" s="146">
        <v>0.03</v>
      </c>
      <c r="H20" s="86"/>
    </row>
    <row r="21" spans="1:8" x14ac:dyDescent="0.3">
      <c r="A21" s="1"/>
      <c r="B21" s="86" t="s">
        <v>70</v>
      </c>
      <c r="C21" s="6" t="s">
        <v>83</v>
      </c>
      <c r="D21" s="6" t="s">
        <v>1580</v>
      </c>
      <c r="E21" s="86" t="s">
        <v>1566</v>
      </c>
      <c r="F21" s="86" t="s">
        <v>1567</v>
      </c>
      <c r="G21" s="146">
        <v>1.54</v>
      </c>
      <c r="H21" s="86"/>
    </row>
    <row r="22" spans="1:8" x14ac:dyDescent="0.3">
      <c r="A22" s="1"/>
      <c r="B22" s="86" t="s">
        <v>70</v>
      </c>
      <c r="C22" s="6" t="s">
        <v>83</v>
      </c>
      <c r="D22" s="6" t="s">
        <v>1581</v>
      </c>
      <c r="E22" s="86" t="s">
        <v>1566</v>
      </c>
      <c r="F22" s="86" t="s">
        <v>1567</v>
      </c>
      <c r="G22" s="146">
        <v>0.18</v>
      </c>
      <c r="H22" s="86"/>
    </row>
    <row r="23" spans="1:8" x14ac:dyDescent="0.3">
      <c r="A23" s="1"/>
      <c r="B23" s="86" t="s">
        <v>70</v>
      </c>
      <c r="C23" s="6" t="s">
        <v>83</v>
      </c>
      <c r="D23" s="6" t="s">
        <v>1582</v>
      </c>
      <c r="E23" s="86" t="s">
        <v>1566</v>
      </c>
      <c r="F23" s="86" t="s">
        <v>1567</v>
      </c>
      <c r="G23" s="146">
        <v>0.1</v>
      </c>
      <c r="H23" s="86"/>
    </row>
    <row r="24" spans="1:8" x14ac:dyDescent="0.3">
      <c r="A24" s="1"/>
      <c r="B24" s="86" t="s">
        <v>70</v>
      </c>
      <c r="C24" s="6" t="s">
        <v>83</v>
      </c>
      <c r="D24" s="6" t="s">
        <v>1583</v>
      </c>
      <c r="E24" s="86" t="s">
        <v>1566</v>
      </c>
      <c r="F24" s="86" t="s">
        <v>1567</v>
      </c>
      <c r="G24" s="146">
        <v>7.42</v>
      </c>
      <c r="H24" s="86"/>
    </row>
    <row r="25" spans="1:8" x14ac:dyDescent="0.3">
      <c r="A25" s="1"/>
      <c r="B25" s="86" t="s">
        <v>70</v>
      </c>
      <c r="C25" s="6" t="s">
        <v>83</v>
      </c>
      <c r="D25" s="6" t="s">
        <v>1584</v>
      </c>
      <c r="E25" s="86" t="s">
        <v>1566</v>
      </c>
      <c r="F25" s="86" t="s">
        <v>1567</v>
      </c>
      <c r="G25" s="146">
        <v>3.12</v>
      </c>
      <c r="H25" s="86"/>
    </row>
    <row r="26" spans="1:8" x14ac:dyDescent="0.3">
      <c r="A26" s="1"/>
      <c r="B26" s="86" t="s">
        <v>70</v>
      </c>
      <c r="C26" s="6" t="s">
        <v>83</v>
      </c>
      <c r="D26" s="6" t="s">
        <v>1585</v>
      </c>
      <c r="E26" s="86" t="s">
        <v>1566</v>
      </c>
      <c r="F26" s="86" t="s">
        <v>1567</v>
      </c>
      <c r="G26" s="146">
        <v>0.03</v>
      </c>
      <c r="H26" s="86"/>
    </row>
    <row r="27" spans="1:8" x14ac:dyDescent="0.3">
      <c r="A27" s="1"/>
      <c r="B27" s="86" t="s">
        <v>70</v>
      </c>
      <c r="C27" s="6" t="s">
        <v>83</v>
      </c>
      <c r="D27" s="6" t="s">
        <v>1586</v>
      </c>
      <c r="E27" s="86" t="s">
        <v>1566</v>
      </c>
      <c r="F27" s="86" t="s">
        <v>1567</v>
      </c>
      <c r="G27" s="146">
        <v>44.604999999999997</v>
      </c>
      <c r="H27" s="86"/>
    </row>
    <row r="28" spans="1:8" x14ac:dyDescent="0.3">
      <c r="A28" s="1"/>
      <c r="B28" s="86" t="s">
        <v>70</v>
      </c>
      <c r="C28" s="6" t="s">
        <v>83</v>
      </c>
      <c r="D28" s="6" t="s">
        <v>1587</v>
      </c>
      <c r="E28" s="86" t="s">
        <v>1566</v>
      </c>
      <c r="F28" s="86" t="s">
        <v>1567</v>
      </c>
      <c r="G28" s="146">
        <v>0.15</v>
      </c>
      <c r="H28" s="86"/>
    </row>
    <row r="29" spans="1:8" x14ac:dyDescent="0.3">
      <c r="A29" s="1"/>
      <c r="B29" s="86" t="s">
        <v>70</v>
      </c>
      <c r="C29" s="6" t="s">
        <v>83</v>
      </c>
      <c r="D29" s="6" t="s">
        <v>1588</v>
      </c>
      <c r="E29" s="86" t="s">
        <v>1566</v>
      </c>
      <c r="F29" s="86" t="s">
        <v>1567</v>
      </c>
      <c r="G29" s="146">
        <v>0.32</v>
      </c>
      <c r="H29" s="86"/>
    </row>
    <row r="30" spans="1:8" x14ac:dyDescent="0.3">
      <c r="A30" s="1"/>
      <c r="B30" s="86" t="s">
        <v>70</v>
      </c>
      <c r="C30" s="6" t="s">
        <v>83</v>
      </c>
      <c r="D30" s="6" t="s">
        <v>1589</v>
      </c>
      <c r="E30" s="86" t="s">
        <v>1566</v>
      </c>
      <c r="F30" s="86" t="s">
        <v>1567</v>
      </c>
      <c r="G30" s="146">
        <v>0.03</v>
      </c>
      <c r="H30" s="86"/>
    </row>
    <row r="31" spans="1:8" x14ac:dyDescent="0.3">
      <c r="A31" s="1"/>
      <c r="B31" s="86" t="s">
        <v>70</v>
      </c>
      <c r="C31" s="6" t="s">
        <v>83</v>
      </c>
      <c r="D31" s="6" t="s">
        <v>1590</v>
      </c>
      <c r="E31" s="86" t="s">
        <v>1566</v>
      </c>
      <c r="F31" s="86" t="s">
        <v>1567</v>
      </c>
      <c r="G31" s="146">
        <v>1.07</v>
      </c>
      <c r="H31" s="86"/>
    </row>
    <row r="32" spans="1:8" x14ac:dyDescent="0.3">
      <c r="A32" s="1"/>
      <c r="B32" s="86" t="s">
        <v>70</v>
      </c>
      <c r="C32" s="6" t="s">
        <v>83</v>
      </c>
      <c r="D32" s="6" t="s">
        <v>1591</v>
      </c>
      <c r="E32" s="86" t="s">
        <v>1566</v>
      </c>
      <c r="F32" s="86" t="s">
        <v>1567</v>
      </c>
      <c r="G32" s="146">
        <v>0.77</v>
      </c>
      <c r="H32" s="86"/>
    </row>
    <row r="33" spans="1:8" x14ac:dyDescent="0.3">
      <c r="A33" s="1"/>
      <c r="B33" s="86" t="s">
        <v>70</v>
      </c>
      <c r="C33" s="6" t="s">
        <v>83</v>
      </c>
      <c r="D33" s="6" t="s">
        <v>1592</v>
      </c>
      <c r="E33" s="86" t="s">
        <v>1566</v>
      </c>
      <c r="F33" s="86" t="s">
        <v>1567</v>
      </c>
      <c r="G33" s="146">
        <v>4.33</v>
      </c>
      <c r="H33" s="86"/>
    </row>
    <row r="34" spans="1:8" x14ac:dyDescent="0.3">
      <c r="A34" s="1"/>
      <c r="B34" s="86" t="s">
        <v>70</v>
      </c>
      <c r="C34" s="6" t="s">
        <v>83</v>
      </c>
      <c r="D34" s="6" t="s">
        <v>1593</v>
      </c>
      <c r="E34" s="86" t="s">
        <v>1566</v>
      </c>
      <c r="F34" s="86" t="s">
        <v>1567</v>
      </c>
      <c r="G34" s="146">
        <v>0.23</v>
      </c>
      <c r="H34" s="86"/>
    </row>
    <row r="35" spans="1:8" x14ac:dyDescent="0.3">
      <c r="A35" s="1"/>
      <c r="B35" s="86" t="s">
        <v>70</v>
      </c>
      <c r="C35" s="6" t="s">
        <v>83</v>
      </c>
      <c r="D35" s="6" t="s">
        <v>1594</v>
      </c>
      <c r="E35" s="86" t="s">
        <v>1566</v>
      </c>
      <c r="F35" s="86" t="s">
        <v>1567</v>
      </c>
      <c r="G35" s="146">
        <v>7.81</v>
      </c>
      <c r="H35" s="86"/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1595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66</v>
      </c>
      <c r="C6" s="3" t="s">
        <v>3</v>
      </c>
      <c r="D6" s="3" t="s">
        <v>1562</v>
      </c>
      <c r="E6" s="3" t="s">
        <v>7</v>
      </c>
      <c r="F6" s="3" t="s">
        <v>8</v>
      </c>
      <c r="G6" s="3" t="s">
        <v>1563</v>
      </c>
      <c r="H6" s="3" t="s">
        <v>1564</v>
      </c>
    </row>
    <row r="7" spans="1:8" x14ac:dyDescent="0.3">
      <c r="A7" s="1"/>
      <c r="B7" s="86" t="s">
        <v>70</v>
      </c>
      <c r="C7" s="6" t="s">
        <v>78</v>
      </c>
      <c r="D7" s="6" t="s">
        <v>1495</v>
      </c>
      <c r="E7" s="86" t="s">
        <v>1566</v>
      </c>
      <c r="F7" s="86" t="s">
        <v>1567</v>
      </c>
      <c r="G7" s="146">
        <v>0</v>
      </c>
      <c r="H7" s="86"/>
    </row>
    <row r="8" spans="1:8" x14ac:dyDescent="0.3">
      <c r="A8" s="1"/>
      <c r="B8" s="86" t="s">
        <v>70</v>
      </c>
      <c r="C8" s="6" t="s">
        <v>78</v>
      </c>
      <c r="D8" s="6" t="s">
        <v>1494</v>
      </c>
      <c r="E8" s="86" t="s">
        <v>1566</v>
      </c>
      <c r="F8" s="86" t="s">
        <v>1567</v>
      </c>
      <c r="G8" s="146">
        <v>0</v>
      </c>
      <c r="H8" s="86"/>
    </row>
    <row r="9" spans="1:8" x14ac:dyDescent="0.3">
      <c r="A9" s="1"/>
      <c r="B9" s="86" t="s">
        <v>70</v>
      </c>
      <c r="C9" s="6" t="s">
        <v>78</v>
      </c>
      <c r="D9" s="6" t="s">
        <v>1565</v>
      </c>
      <c r="E9" s="86" t="s">
        <v>1566</v>
      </c>
      <c r="F9" s="86" t="s">
        <v>1567</v>
      </c>
      <c r="G9" s="146">
        <v>0</v>
      </c>
      <c r="H9" s="86"/>
    </row>
    <row r="10" spans="1:8" x14ac:dyDescent="0.3">
      <c r="A10" s="1"/>
      <c r="B10" s="86" t="s">
        <v>70</v>
      </c>
      <c r="C10" s="6" t="s">
        <v>78</v>
      </c>
      <c r="D10" s="6" t="s">
        <v>1568</v>
      </c>
      <c r="E10" s="86" t="s">
        <v>1566</v>
      </c>
      <c r="F10" s="86" t="s">
        <v>1567</v>
      </c>
      <c r="G10" s="146">
        <v>0</v>
      </c>
      <c r="H10" s="86"/>
    </row>
    <row r="11" spans="1:8" x14ac:dyDescent="0.3">
      <c r="A11" s="1"/>
      <c r="B11" s="86" t="s">
        <v>70</v>
      </c>
      <c r="C11" s="6" t="s">
        <v>78</v>
      </c>
      <c r="D11" s="6" t="s">
        <v>1569</v>
      </c>
      <c r="E11" s="86" t="s">
        <v>1566</v>
      </c>
      <c r="F11" s="86" t="s">
        <v>1567</v>
      </c>
      <c r="G11" s="146">
        <v>0</v>
      </c>
      <c r="H11" s="86"/>
    </row>
    <row r="12" spans="1:8" x14ac:dyDescent="0.3">
      <c r="A12" s="1"/>
      <c r="B12" s="86" t="s">
        <v>70</v>
      </c>
      <c r="C12" s="6" t="s">
        <v>78</v>
      </c>
      <c r="D12" s="6" t="s">
        <v>1570</v>
      </c>
      <c r="E12" s="86" t="s">
        <v>1566</v>
      </c>
      <c r="F12" s="86" t="s">
        <v>1567</v>
      </c>
      <c r="G12" s="146">
        <v>0</v>
      </c>
      <c r="H12" s="86"/>
    </row>
    <row r="13" spans="1:8" x14ac:dyDescent="0.3">
      <c r="A13" s="1"/>
      <c r="B13" s="86" t="s">
        <v>70</v>
      </c>
      <c r="C13" s="6" t="s">
        <v>78</v>
      </c>
      <c r="D13" s="6" t="s">
        <v>1571</v>
      </c>
      <c r="E13" s="86" t="s">
        <v>1566</v>
      </c>
      <c r="F13" s="86" t="s">
        <v>1567</v>
      </c>
      <c r="G13" s="146">
        <v>0</v>
      </c>
      <c r="H13" s="86"/>
    </row>
    <row r="14" spans="1:8" x14ac:dyDescent="0.3">
      <c r="A14" s="1"/>
      <c r="B14" s="86" t="s">
        <v>70</v>
      </c>
      <c r="C14" s="6" t="s">
        <v>78</v>
      </c>
      <c r="D14" s="6" t="s">
        <v>1572</v>
      </c>
      <c r="E14" s="86" t="s">
        <v>1566</v>
      </c>
      <c r="F14" s="86" t="s">
        <v>1567</v>
      </c>
      <c r="G14" s="146">
        <v>0</v>
      </c>
      <c r="H14" s="86"/>
    </row>
    <row r="15" spans="1:8" x14ac:dyDescent="0.3">
      <c r="A15" s="1"/>
      <c r="B15" s="86" t="s">
        <v>70</v>
      </c>
      <c r="C15" s="6" t="s">
        <v>78</v>
      </c>
      <c r="D15" s="6" t="s">
        <v>1573</v>
      </c>
      <c r="E15" s="86" t="s">
        <v>1566</v>
      </c>
      <c r="F15" s="86" t="s">
        <v>1567</v>
      </c>
      <c r="G15" s="146">
        <v>0</v>
      </c>
      <c r="H15" s="86"/>
    </row>
    <row r="16" spans="1:8" x14ac:dyDescent="0.3">
      <c r="A16" s="1"/>
      <c r="B16" s="86" t="s">
        <v>70</v>
      </c>
      <c r="C16" s="6" t="s">
        <v>279</v>
      </c>
      <c r="D16" s="6" t="s">
        <v>1550</v>
      </c>
      <c r="E16" s="86" t="s">
        <v>1566</v>
      </c>
      <c r="F16" s="86" t="s">
        <v>1567</v>
      </c>
      <c r="G16" s="146">
        <v>0</v>
      </c>
      <c r="H16" s="86"/>
    </row>
    <row r="17" spans="1:8" x14ac:dyDescent="0.3">
      <c r="A17" s="1"/>
      <c r="B17" s="86" t="s">
        <v>70</v>
      </c>
      <c r="C17" s="6" t="s">
        <v>279</v>
      </c>
      <c r="D17" s="6" t="s">
        <v>1596</v>
      </c>
      <c r="E17" s="86" t="s">
        <v>1566</v>
      </c>
      <c r="F17" s="86" t="s">
        <v>1567</v>
      </c>
      <c r="G17" s="146">
        <v>133.05000000000001</v>
      </c>
      <c r="H17" s="86"/>
    </row>
    <row r="18" spans="1:8" x14ac:dyDescent="0.3">
      <c r="A18" s="1"/>
      <c r="B18" s="86" t="s">
        <v>70</v>
      </c>
      <c r="C18" s="6" t="s">
        <v>83</v>
      </c>
      <c r="D18" s="6" t="s">
        <v>1537</v>
      </c>
      <c r="E18" s="86" t="s">
        <v>1566</v>
      </c>
      <c r="F18" s="86" t="s">
        <v>1567</v>
      </c>
      <c r="G18" s="146">
        <v>190.56299999999999</v>
      </c>
      <c r="H18" s="86"/>
    </row>
    <row r="19" spans="1:8" ht="26.4" x14ac:dyDescent="0.3">
      <c r="A19" s="1"/>
      <c r="B19" s="86" t="s">
        <v>70</v>
      </c>
      <c r="C19" s="6" t="s">
        <v>86</v>
      </c>
      <c r="D19" s="6" t="s">
        <v>1538</v>
      </c>
      <c r="E19" s="86" t="s">
        <v>1566</v>
      </c>
      <c r="F19" s="86" t="s">
        <v>1597</v>
      </c>
      <c r="G19" s="146">
        <v>100</v>
      </c>
      <c r="H19" s="86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 x14ac:dyDescent="0.4">
      <c r="A5" s="1"/>
      <c r="B5" s="22" t="s">
        <v>1598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">
      <c r="A6" s="1"/>
      <c r="B6" s="7" t="s">
        <v>66</v>
      </c>
      <c r="C6" s="7" t="s">
        <v>3</v>
      </c>
      <c r="D6" s="7" t="s">
        <v>76</v>
      </c>
      <c r="E6" s="7" t="s">
        <v>1599</v>
      </c>
      <c r="F6" s="7" t="s">
        <v>7</v>
      </c>
      <c r="G6" s="7" t="s">
        <v>1600</v>
      </c>
      <c r="H6" s="7" t="s">
        <v>1601</v>
      </c>
      <c r="I6" s="7" t="s">
        <v>1602</v>
      </c>
      <c r="J6" s="7" t="s">
        <v>1603</v>
      </c>
    </row>
    <row r="7" spans="1:10" x14ac:dyDescent="0.3">
      <c r="A7" s="1"/>
      <c r="B7" s="147" t="s">
        <v>70</v>
      </c>
      <c r="C7" s="4" t="s">
        <v>78</v>
      </c>
      <c r="D7" s="4" t="s">
        <v>1125</v>
      </c>
      <c r="E7" s="4" t="s">
        <v>1604</v>
      </c>
      <c r="F7" s="148">
        <v>552.08299999999997</v>
      </c>
      <c r="G7" s="148">
        <v>587.66624999999999</v>
      </c>
      <c r="H7" s="148">
        <v>35.639650000000003</v>
      </c>
      <c r="I7" s="4" t="s">
        <v>1605</v>
      </c>
      <c r="J7" s="5" t="s">
        <v>1606</v>
      </c>
    </row>
    <row r="8" spans="1:10" x14ac:dyDescent="0.3">
      <c r="A8" s="1"/>
      <c r="B8" s="147" t="s">
        <v>70</v>
      </c>
      <c r="C8" s="4" t="s">
        <v>78</v>
      </c>
      <c r="D8" s="4" t="s">
        <v>1125</v>
      </c>
      <c r="E8" s="4" t="s">
        <v>1607</v>
      </c>
      <c r="F8" s="148">
        <v>355.82900000000001</v>
      </c>
      <c r="G8" s="148">
        <v>355.83</v>
      </c>
      <c r="H8" s="148">
        <v>0</v>
      </c>
      <c r="I8" s="4" t="s">
        <v>1605</v>
      </c>
      <c r="J8" s="5" t="s">
        <v>957</v>
      </c>
    </row>
    <row r="9" spans="1:10" x14ac:dyDescent="0.3">
      <c r="A9" s="1"/>
      <c r="B9" s="147" t="s">
        <v>70</v>
      </c>
      <c r="C9" s="4" t="s">
        <v>78</v>
      </c>
      <c r="D9" s="4" t="s">
        <v>1127</v>
      </c>
      <c r="E9" s="4" t="s">
        <v>1604</v>
      </c>
      <c r="F9" s="148">
        <v>270.649</v>
      </c>
      <c r="G9" s="148">
        <v>270.64999999999998</v>
      </c>
      <c r="H9" s="148">
        <v>0</v>
      </c>
      <c r="I9" s="4" t="s">
        <v>1605</v>
      </c>
      <c r="J9" s="5" t="s">
        <v>957</v>
      </c>
    </row>
    <row r="10" spans="1:10" x14ac:dyDescent="0.3">
      <c r="A10" s="1"/>
      <c r="B10" s="147" t="s">
        <v>70</v>
      </c>
      <c r="C10" s="4" t="s">
        <v>78</v>
      </c>
      <c r="D10" s="4" t="s">
        <v>1127</v>
      </c>
      <c r="E10" s="4" t="s">
        <v>1607</v>
      </c>
      <c r="F10" s="148">
        <v>33.811</v>
      </c>
      <c r="G10" s="148">
        <v>33.81</v>
      </c>
      <c r="H10" s="148">
        <v>0</v>
      </c>
      <c r="I10" s="4" t="s">
        <v>1605</v>
      </c>
      <c r="J10" s="5" t="s">
        <v>957</v>
      </c>
    </row>
    <row r="11" spans="1:10" x14ac:dyDescent="0.3">
      <c r="A11" s="1"/>
      <c r="B11" s="147" t="s">
        <v>70</v>
      </c>
      <c r="C11" s="4" t="s">
        <v>83</v>
      </c>
      <c r="D11" s="4" t="s">
        <v>1130</v>
      </c>
      <c r="E11" s="4" t="s">
        <v>1604</v>
      </c>
      <c r="F11" s="148">
        <v>223.09</v>
      </c>
      <c r="G11" s="148">
        <v>223.09</v>
      </c>
      <c r="H11" s="148">
        <v>0</v>
      </c>
      <c r="I11" s="4" t="s">
        <v>1605</v>
      </c>
      <c r="J11" s="5" t="s">
        <v>957</v>
      </c>
    </row>
    <row r="12" spans="1:10" x14ac:dyDescent="0.3">
      <c r="A12" s="1"/>
      <c r="B12" s="147" t="s">
        <v>70</v>
      </c>
      <c r="C12" s="4" t="s">
        <v>89</v>
      </c>
      <c r="D12" s="4" t="s">
        <v>1133</v>
      </c>
      <c r="E12" s="4" t="s">
        <v>1604</v>
      </c>
      <c r="F12" s="148">
        <v>148.66999999999999</v>
      </c>
      <c r="G12" s="148">
        <v>148.66999999999999</v>
      </c>
      <c r="H12" s="148">
        <v>0</v>
      </c>
      <c r="I12" s="4" t="s">
        <v>1605</v>
      </c>
      <c r="J12" s="5" t="s">
        <v>957</v>
      </c>
    </row>
    <row r="13" spans="1:10" x14ac:dyDescent="0.3">
      <c r="A13" s="1"/>
      <c r="B13" s="147" t="s">
        <v>70</v>
      </c>
      <c r="C13" s="4" t="s">
        <v>89</v>
      </c>
      <c r="D13" s="4" t="s">
        <v>1136</v>
      </c>
      <c r="E13" s="4" t="s">
        <v>1604</v>
      </c>
      <c r="F13" s="148">
        <v>9177.3700000000008</v>
      </c>
      <c r="G13" s="148">
        <v>9177.3700000000008</v>
      </c>
      <c r="H13" s="148">
        <v>0</v>
      </c>
      <c r="I13" s="4" t="s">
        <v>1605</v>
      </c>
      <c r="J13" s="5" t="s">
        <v>957</v>
      </c>
    </row>
    <row r="14" spans="1:10" x14ac:dyDescent="0.3">
      <c r="A14" s="1"/>
      <c r="B14" s="147" t="s">
        <v>70</v>
      </c>
      <c r="C14" s="4" t="s">
        <v>96</v>
      </c>
      <c r="D14" s="4" t="s">
        <v>1608</v>
      </c>
      <c r="E14" s="4" t="s">
        <v>1609</v>
      </c>
      <c r="F14" s="148">
        <v>0</v>
      </c>
      <c r="G14" s="148">
        <v>0</v>
      </c>
      <c r="H14" s="148">
        <v>0</v>
      </c>
      <c r="I14" s="4" t="s">
        <v>1610</v>
      </c>
      <c r="J14" s="5" t="s">
        <v>957</v>
      </c>
    </row>
    <row r="15" spans="1:10" x14ac:dyDescent="0.3">
      <c r="A15" s="1"/>
      <c r="B15" s="147" t="s">
        <v>70</v>
      </c>
      <c r="C15" s="4" t="s">
        <v>96</v>
      </c>
      <c r="D15" s="4" t="s">
        <v>1608</v>
      </c>
      <c r="E15" s="4" t="s">
        <v>1604</v>
      </c>
      <c r="F15" s="148">
        <v>0</v>
      </c>
      <c r="G15" s="148">
        <v>0</v>
      </c>
      <c r="H15" s="148">
        <v>0</v>
      </c>
      <c r="I15" s="4" t="s">
        <v>1605</v>
      </c>
      <c r="J15" s="5" t="s">
        <v>957</v>
      </c>
    </row>
    <row r="16" spans="1:10" x14ac:dyDescent="0.3">
      <c r="A16" s="1"/>
      <c r="B16" s="147" t="s">
        <v>70</v>
      </c>
      <c r="C16" s="4" t="s">
        <v>96</v>
      </c>
      <c r="D16" s="4" t="s">
        <v>1148</v>
      </c>
      <c r="E16" s="4" t="s">
        <v>1604</v>
      </c>
      <c r="F16" s="148">
        <v>59590.73</v>
      </c>
      <c r="G16" s="148">
        <v>59590.73</v>
      </c>
      <c r="H16" s="148">
        <v>0</v>
      </c>
      <c r="I16" s="4" t="s">
        <v>1605</v>
      </c>
      <c r="J16" s="5" t="s">
        <v>957</v>
      </c>
    </row>
    <row r="17" spans="1:10" x14ac:dyDescent="0.3">
      <c r="A17" s="1"/>
      <c r="B17" s="147" t="s">
        <v>70</v>
      </c>
      <c r="C17" s="4" t="s">
        <v>96</v>
      </c>
      <c r="D17" s="4" t="s">
        <v>1151</v>
      </c>
      <c r="E17" s="4" t="s">
        <v>1604</v>
      </c>
      <c r="F17" s="148">
        <v>21928.54</v>
      </c>
      <c r="G17" s="148">
        <v>21928.54</v>
      </c>
      <c r="H17" s="148">
        <v>0</v>
      </c>
      <c r="I17" s="4" t="s">
        <v>1605</v>
      </c>
      <c r="J17" s="5" t="s">
        <v>957</v>
      </c>
    </row>
    <row r="18" spans="1:10" x14ac:dyDescent="0.3">
      <c r="A18" s="1"/>
      <c r="B18" s="147" t="s">
        <v>70</v>
      </c>
      <c r="C18" s="4" t="s">
        <v>106</v>
      </c>
      <c r="D18" s="4" t="s">
        <v>107</v>
      </c>
      <c r="E18" s="4" t="s">
        <v>1604</v>
      </c>
      <c r="F18" s="148">
        <v>855.21</v>
      </c>
      <c r="G18" s="148">
        <v>855.21</v>
      </c>
      <c r="H18" s="148">
        <v>0</v>
      </c>
      <c r="I18" s="4" t="s">
        <v>1605</v>
      </c>
      <c r="J18" s="5" t="s">
        <v>957</v>
      </c>
    </row>
    <row r="19" spans="1:10" x14ac:dyDescent="0.3">
      <c r="A19" s="1"/>
      <c r="B19" s="147" t="s">
        <v>70</v>
      </c>
      <c r="C19" s="4" t="s">
        <v>593</v>
      </c>
      <c r="D19" s="4" t="s">
        <v>1161</v>
      </c>
      <c r="E19" s="4" t="s">
        <v>1604</v>
      </c>
      <c r="F19" s="148">
        <v>862.71</v>
      </c>
      <c r="G19" s="148">
        <v>862.71</v>
      </c>
      <c r="H19" s="148">
        <v>0</v>
      </c>
      <c r="I19" s="4" t="s">
        <v>1605</v>
      </c>
      <c r="J19" s="5" t="s">
        <v>957</v>
      </c>
    </row>
    <row r="20" spans="1:10" x14ac:dyDescent="0.3">
      <c r="A20" s="1"/>
      <c r="B20" s="147" t="s">
        <v>70</v>
      </c>
      <c r="C20" s="4" t="s">
        <v>593</v>
      </c>
      <c r="D20" s="4" t="s">
        <v>1162</v>
      </c>
      <c r="E20" s="4" t="s">
        <v>1604</v>
      </c>
      <c r="F20" s="148">
        <v>1076.3</v>
      </c>
      <c r="G20" s="148">
        <v>1076.3</v>
      </c>
      <c r="H20" s="148">
        <v>0</v>
      </c>
      <c r="I20" s="4" t="s">
        <v>1605</v>
      </c>
      <c r="J20" s="5" t="s">
        <v>957</v>
      </c>
    </row>
    <row r="21" spans="1:10" x14ac:dyDescent="0.3">
      <c r="A21" s="1"/>
      <c r="B21" s="147" t="s">
        <v>70</v>
      </c>
      <c r="C21" s="4" t="s">
        <v>374</v>
      </c>
      <c r="D21" s="4" t="s">
        <v>1168</v>
      </c>
      <c r="E21" s="4" t="s">
        <v>1604</v>
      </c>
      <c r="F21" s="148">
        <v>628.07100000000003</v>
      </c>
      <c r="G21" s="148">
        <v>627.60500000000002</v>
      </c>
      <c r="H21" s="148">
        <v>0</v>
      </c>
      <c r="I21" s="4" t="s">
        <v>1605</v>
      </c>
      <c r="J21" s="5" t="s">
        <v>1611</v>
      </c>
    </row>
    <row r="22" spans="1:10" x14ac:dyDescent="0.3">
      <c r="A22" s="1"/>
      <c r="B22" s="147" t="s">
        <v>70</v>
      </c>
      <c r="C22" s="4" t="s">
        <v>131</v>
      </c>
      <c r="D22" s="4" t="s">
        <v>1171</v>
      </c>
      <c r="E22" s="4" t="s">
        <v>1604</v>
      </c>
      <c r="F22" s="148">
        <v>1862.75</v>
      </c>
      <c r="G22" s="148">
        <v>1862.75</v>
      </c>
      <c r="H22" s="148">
        <v>0</v>
      </c>
      <c r="I22" s="4" t="s">
        <v>1605</v>
      </c>
      <c r="J22" s="5" t="s">
        <v>957</v>
      </c>
    </row>
    <row r="23" spans="1:10" x14ac:dyDescent="0.3">
      <c r="A23" s="1"/>
      <c r="B23" s="147" t="s">
        <v>70</v>
      </c>
      <c r="C23" s="4" t="s">
        <v>131</v>
      </c>
      <c r="D23" s="4" t="s">
        <v>148</v>
      </c>
      <c r="E23" s="4" t="s">
        <v>1604</v>
      </c>
      <c r="F23" s="148">
        <v>2902.9</v>
      </c>
      <c r="G23" s="148">
        <v>2902.9</v>
      </c>
      <c r="H23" s="148">
        <v>0</v>
      </c>
      <c r="I23" s="4" t="s">
        <v>1605</v>
      </c>
      <c r="J23" s="5" t="s">
        <v>957</v>
      </c>
    </row>
    <row r="24" spans="1:10" x14ac:dyDescent="0.3">
      <c r="A24" s="1"/>
      <c r="B24" s="147" t="s">
        <v>70</v>
      </c>
      <c r="C24" s="4" t="s">
        <v>399</v>
      </c>
      <c r="D24" s="4" t="s">
        <v>1179</v>
      </c>
      <c r="E24" s="4" t="s">
        <v>1604</v>
      </c>
      <c r="F24" s="148">
        <v>9829.2829999999994</v>
      </c>
      <c r="G24" s="148">
        <v>9813.2219999999998</v>
      </c>
      <c r="H24" s="148">
        <v>0</v>
      </c>
      <c r="I24" s="4" t="s">
        <v>1605</v>
      </c>
      <c r="J24" s="5" t="s">
        <v>1612</v>
      </c>
    </row>
    <row r="25" spans="1:10" x14ac:dyDescent="0.3">
      <c r="A25" s="1"/>
      <c r="B25" s="147" t="s">
        <v>70</v>
      </c>
      <c r="C25" s="4" t="s">
        <v>153</v>
      </c>
      <c r="D25" s="4" t="s">
        <v>154</v>
      </c>
      <c r="E25" s="4" t="s">
        <v>1604</v>
      </c>
      <c r="F25" s="148">
        <v>55823.19</v>
      </c>
      <c r="G25" s="148">
        <v>55823.19</v>
      </c>
      <c r="H25" s="148">
        <v>0</v>
      </c>
      <c r="I25" s="4" t="s">
        <v>1605</v>
      </c>
      <c r="J25" s="5" t="s">
        <v>957</v>
      </c>
    </row>
    <row r="26" spans="1:10" x14ac:dyDescent="0.3">
      <c r="A26" s="1"/>
      <c r="B26" s="147" t="s">
        <v>70</v>
      </c>
      <c r="C26" s="4" t="s">
        <v>584</v>
      </c>
      <c r="D26" s="4" t="s">
        <v>1181</v>
      </c>
      <c r="E26" s="4" t="s">
        <v>1604</v>
      </c>
      <c r="F26" s="148">
        <v>5.8529999999999998</v>
      </c>
      <c r="G26" s="148">
        <v>9.0640000000000001</v>
      </c>
      <c r="H26" s="148">
        <v>5.6779999999999999</v>
      </c>
      <c r="I26" s="4" t="s">
        <v>1605</v>
      </c>
      <c r="J26" s="5" t="s">
        <v>957</v>
      </c>
    </row>
    <row r="27" spans="1:10" x14ac:dyDescent="0.3">
      <c r="A27" s="1"/>
      <c r="B27" s="147" t="s">
        <v>70</v>
      </c>
      <c r="C27" s="4" t="s">
        <v>584</v>
      </c>
      <c r="D27" s="4" t="s">
        <v>1181</v>
      </c>
      <c r="E27" s="4" t="s">
        <v>1607</v>
      </c>
      <c r="F27" s="148">
        <v>348.56200000000001</v>
      </c>
      <c r="G27" s="148">
        <v>307.22300000000001</v>
      </c>
      <c r="H27" s="148">
        <v>0</v>
      </c>
      <c r="I27" s="4" t="s">
        <v>1605</v>
      </c>
      <c r="J27" s="5" t="s">
        <v>957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199" t="s">
        <v>0</v>
      </c>
      <c r="C3" s="200"/>
      <c r="D3" s="200"/>
      <c r="E3" s="200"/>
      <c r="F3" s="200"/>
      <c r="G3" s="200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22.8" x14ac:dyDescent="0.4">
      <c r="A5" s="1"/>
      <c r="B5" s="22" t="s">
        <v>1613</v>
      </c>
      <c r="C5" s="1"/>
      <c r="D5" s="1"/>
      <c r="E5" s="1"/>
      <c r="F5" s="1"/>
      <c r="G5" s="1"/>
    </row>
    <row r="6" spans="1:7" ht="27" customHeight="1" x14ac:dyDescent="0.3">
      <c r="A6" s="1"/>
      <c r="B6" s="207" t="s">
        <v>1614</v>
      </c>
      <c r="C6" s="207"/>
      <c r="D6" s="207"/>
      <c r="E6" s="207"/>
      <c r="F6" s="207"/>
      <c r="G6" s="207"/>
    </row>
    <row r="7" spans="1:7" ht="27" customHeight="1" x14ac:dyDescent="0.3">
      <c r="A7" s="1"/>
      <c r="B7" s="3" t="s">
        <v>3</v>
      </c>
      <c r="C7" s="3" t="s">
        <v>76</v>
      </c>
      <c r="D7" s="3" t="s">
        <v>1615</v>
      </c>
      <c r="E7" s="3" t="s">
        <v>1599</v>
      </c>
      <c r="F7" s="3" t="s">
        <v>1112</v>
      </c>
      <c r="G7" s="3" t="s">
        <v>1616</v>
      </c>
    </row>
    <row r="8" spans="1:7" x14ac:dyDescent="0.3">
      <c r="A8" s="1"/>
      <c r="B8" s="86" t="s">
        <v>182</v>
      </c>
      <c r="C8" s="86" t="s">
        <v>1027</v>
      </c>
      <c r="D8" s="86" t="s">
        <v>1617</v>
      </c>
      <c r="E8" s="86" t="s">
        <v>1618</v>
      </c>
      <c r="F8" s="86" t="s">
        <v>1610</v>
      </c>
      <c r="G8" s="149">
        <v>0</v>
      </c>
    </row>
    <row r="9" spans="1:7" x14ac:dyDescent="0.3">
      <c r="A9" s="1"/>
      <c r="B9" s="86" t="s">
        <v>195</v>
      </c>
      <c r="C9" s="86" t="s">
        <v>1115</v>
      </c>
      <c r="D9" s="86" t="s">
        <v>1115</v>
      </c>
      <c r="E9" s="86" t="s">
        <v>1618</v>
      </c>
      <c r="F9" s="86" t="s">
        <v>1610</v>
      </c>
      <c r="G9" s="149">
        <v>0</v>
      </c>
    </row>
    <row r="10" spans="1:7" x14ac:dyDescent="0.3">
      <c r="A10" s="1"/>
      <c r="B10" s="86" t="s">
        <v>629</v>
      </c>
      <c r="C10" s="86" t="s">
        <v>1117</v>
      </c>
      <c r="D10" s="86" t="s">
        <v>134</v>
      </c>
      <c r="E10" s="86" t="s">
        <v>1618</v>
      </c>
      <c r="F10" s="86" t="s">
        <v>1610</v>
      </c>
      <c r="G10" s="149">
        <v>581.64</v>
      </c>
    </row>
    <row r="11" spans="1:7" x14ac:dyDescent="0.3">
      <c r="A11" s="1"/>
      <c r="B11" s="86" t="s">
        <v>200</v>
      </c>
      <c r="C11" s="86" t="s">
        <v>1030</v>
      </c>
      <c r="D11" s="86" t="s">
        <v>1619</v>
      </c>
      <c r="E11" s="86" t="s">
        <v>1618</v>
      </c>
      <c r="F11" s="86" t="s">
        <v>1610</v>
      </c>
      <c r="G11" s="149">
        <v>0</v>
      </c>
    </row>
    <row r="12" spans="1:7" x14ac:dyDescent="0.3">
      <c r="A12" s="1"/>
      <c r="B12" s="86" t="s">
        <v>200</v>
      </c>
      <c r="C12" s="86" t="s">
        <v>1030</v>
      </c>
      <c r="D12" s="86" t="s">
        <v>1620</v>
      </c>
      <c r="E12" s="86" t="s">
        <v>1618</v>
      </c>
      <c r="F12" s="86" t="s">
        <v>1610</v>
      </c>
      <c r="G12" s="149">
        <v>0</v>
      </c>
    </row>
    <row r="13" spans="1:7" x14ac:dyDescent="0.3">
      <c r="A13" s="1"/>
      <c r="B13" s="86" t="s">
        <v>627</v>
      </c>
      <c r="C13" s="86" t="s">
        <v>1032</v>
      </c>
      <c r="D13" s="86" t="s">
        <v>1621</v>
      </c>
      <c r="E13" s="86" t="s">
        <v>1618</v>
      </c>
      <c r="F13" s="86" t="s">
        <v>1610</v>
      </c>
      <c r="G13" s="149">
        <v>449.98912999999999</v>
      </c>
    </row>
    <row r="14" spans="1:7" x14ac:dyDescent="0.3">
      <c r="A14" s="1"/>
      <c r="B14" s="86" t="s">
        <v>627</v>
      </c>
      <c r="C14" s="86" t="s">
        <v>1032</v>
      </c>
      <c r="D14" s="86" t="s">
        <v>1622</v>
      </c>
      <c r="E14" s="86" t="s">
        <v>1618</v>
      </c>
      <c r="F14" s="86" t="s">
        <v>1610</v>
      </c>
      <c r="G14" s="149">
        <v>0</v>
      </c>
    </row>
    <row r="15" spans="1:7" x14ac:dyDescent="0.3">
      <c r="A15" s="1"/>
      <c r="B15" s="86" t="s">
        <v>630</v>
      </c>
      <c r="C15" s="86" t="s">
        <v>1033</v>
      </c>
      <c r="D15" s="86" t="s">
        <v>1623</v>
      </c>
      <c r="E15" s="86" t="s">
        <v>1618</v>
      </c>
      <c r="F15" s="86" t="s">
        <v>1610</v>
      </c>
      <c r="G15" s="149">
        <v>0</v>
      </c>
    </row>
    <row r="16" spans="1:7" x14ac:dyDescent="0.3">
      <c r="A16" s="1"/>
      <c r="B16" s="86" t="s">
        <v>630</v>
      </c>
      <c r="C16" s="86" t="s">
        <v>1033</v>
      </c>
      <c r="D16" s="86" t="s">
        <v>1624</v>
      </c>
      <c r="E16" s="86" t="s">
        <v>1618</v>
      </c>
      <c r="F16" s="86" t="s">
        <v>1610</v>
      </c>
      <c r="G16" s="149">
        <v>2428.83</v>
      </c>
    </row>
    <row r="17" spans="1:7" x14ac:dyDescent="0.3">
      <c r="A17" s="1"/>
      <c r="B17" s="86" t="s">
        <v>78</v>
      </c>
      <c r="C17" s="86" t="s">
        <v>1125</v>
      </c>
      <c r="D17" s="86" t="s">
        <v>1625</v>
      </c>
      <c r="E17" s="86" t="s">
        <v>1604</v>
      </c>
      <c r="F17" s="86" t="s">
        <v>1605</v>
      </c>
      <c r="G17" s="149">
        <v>0</v>
      </c>
    </row>
    <row r="18" spans="1:7" x14ac:dyDescent="0.3">
      <c r="A18" s="1"/>
      <c r="B18" s="86" t="s">
        <v>78</v>
      </c>
      <c r="C18" s="86" t="s">
        <v>1125</v>
      </c>
      <c r="D18" s="86" t="s">
        <v>1625</v>
      </c>
      <c r="E18" s="86" t="s">
        <v>1607</v>
      </c>
      <c r="F18" s="86" t="s">
        <v>1605</v>
      </c>
      <c r="G18" s="149">
        <v>0</v>
      </c>
    </row>
    <row r="19" spans="1:7" x14ac:dyDescent="0.3">
      <c r="A19" s="1"/>
      <c r="B19" s="86" t="s">
        <v>78</v>
      </c>
      <c r="C19" s="86" t="s">
        <v>1125</v>
      </c>
      <c r="D19" s="86" t="s">
        <v>1626</v>
      </c>
      <c r="E19" s="86" t="s">
        <v>1604</v>
      </c>
      <c r="F19" s="86" t="s">
        <v>1605</v>
      </c>
      <c r="G19" s="149">
        <v>0</v>
      </c>
    </row>
    <row r="20" spans="1:7" x14ac:dyDescent="0.3">
      <c r="A20" s="1"/>
      <c r="B20" s="86" t="s">
        <v>78</v>
      </c>
      <c r="C20" s="86" t="s">
        <v>1125</v>
      </c>
      <c r="D20" s="86" t="s">
        <v>1626</v>
      </c>
      <c r="E20" s="86" t="s">
        <v>1607</v>
      </c>
      <c r="F20" s="86" t="s">
        <v>1605</v>
      </c>
      <c r="G20" s="149">
        <v>0</v>
      </c>
    </row>
    <row r="21" spans="1:7" x14ac:dyDescent="0.3">
      <c r="A21" s="1"/>
      <c r="B21" s="86" t="s">
        <v>78</v>
      </c>
      <c r="C21" s="86" t="s">
        <v>1125</v>
      </c>
      <c r="D21" s="86" t="s">
        <v>1627</v>
      </c>
      <c r="E21" s="86" t="s">
        <v>1604</v>
      </c>
      <c r="F21" s="86" t="s">
        <v>1605</v>
      </c>
      <c r="G21" s="149">
        <v>0</v>
      </c>
    </row>
    <row r="22" spans="1:7" x14ac:dyDescent="0.3">
      <c r="A22" s="1"/>
      <c r="B22" s="86" t="s">
        <v>78</v>
      </c>
      <c r="C22" s="86" t="s">
        <v>1127</v>
      </c>
      <c r="D22" s="86" t="s">
        <v>1628</v>
      </c>
      <c r="E22" s="86" t="s">
        <v>1604</v>
      </c>
      <c r="F22" s="86" t="s">
        <v>1605</v>
      </c>
      <c r="G22" s="149">
        <v>0</v>
      </c>
    </row>
    <row r="23" spans="1:7" x14ac:dyDescent="0.3">
      <c r="A23" s="1"/>
      <c r="B23" s="86" t="s">
        <v>78</v>
      </c>
      <c r="C23" s="86" t="s">
        <v>1127</v>
      </c>
      <c r="D23" s="86" t="s">
        <v>1628</v>
      </c>
      <c r="E23" s="86" t="s">
        <v>1607</v>
      </c>
      <c r="F23" s="86" t="s">
        <v>1605</v>
      </c>
      <c r="G23" s="149">
        <v>0</v>
      </c>
    </row>
    <row r="24" spans="1:7" x14ac:dyDescent="0.3">
      <c r="A24" s="1"/>
      <c r="B24" s="86" t="s">
        <v>78</v>
      </c>
      <c r="C24" s="86" t="s">
        <v>1127</v>
      </c>
      <c r="D24" s="86" t="s">
        <v>1629</v>
      </c>
      <c r="E24" s="86" t="s">
        <v>1604</v>
      </c>
      <c r="F24" s="86" t="s">
        <v>1605</v>
      </c>
      <c r="G24" s="149">
        <v>0</v>
      </c>
    </row>
    <row r="25" spans="1:7" x14ac:dyDescent="0.3">
      <c r="A25" s="1"/>
      <c r="B25" s="86" t="s">
        <v>78</v>
      </c>
      <c r="C25" s="86" t="s">
        <v>1127</v>
      </c>
      <c r="D25" s="86" t="s">
        <v>1629</v>
      </c>
      <c r="E25" s="86" t="s">
        <v>1607</v>
      </c>
      <c r="F25" s="86" t="s">
        <v>1605</v>
      </c>
      <c r="G25" s="149">
        <v>0</v>
      </c>
    </row>
    <row r="26" spans="1:7" x14ac:dyDescent="0.3">
      <c r="A26" s="1"/>
      <c r="B26" s="86" t="s">
        <v>78</v>
      </c>
      <c r="C26" s="86" t="s">
        <v>1127</v>
      </c>
      <c r="D26" s="86" t="s">
        <v>1630</v>
      </c>
      <c r="E26" s="86" t="s">
        <v>1604</v>
      </c>
      <c r="F26" s="86" t="s">
        <v>1605</v>
      </c>
      <c r="G26" s="149">
        <v>0</v>
      </c>
    </row>
    <row r="27" spans="1:7" x14ac:dyDescent="0.3">
      <c r="A27" s="1"/>
      <c r="B27" s="86" t="s">
        <v>78</v>
      </c>
      <c r="C27" s="86" t="s">
        <v>1127</v>
      </c>
      <c r="D27" s="86" t="s">
        <v>1630</v>
      </c>
      <c r="E27" s="86" t="s">
        <v>1607</v>
      </c>
      <c r="F27" s="86" t="s">
        <v>1605</v>
      </c>
      <c r="G27" s="149">
        <v>0</v>
      </c>
    </row>
    <row r="28" spans="1:7" x14ac:dyDescent="0.3">
      <c r="A28" s="1"/>
      <c r="B28" s="86" t="s">
        <v>285</v>
      </c>
      <c r="C28" s="86" t="s">
        <v>1129</v>
      </c>
      <c r="D28" s="86" t="s">
        <v>1631</v>
      </c>
      <c r="E28" s="86" t="s">
        <v>1632</v>
      </c>
      <c r="F28" s="86" t="s">
        <v>1605</v>
      </c>
      <c r="G28" s="149">
        <v>7984.9760900000001</v>
      </c>
    </row>
    <row r="29" spans="1:7" x14ac:dyDescent="0.3">
      <c r="A29" s="1"/>
      <c r="B29" s="86" t="s">
        <v>285</v>
      </c>
      <c r="C29" s="86" t="s">
        <v>1129</v>
      </c>
      <c r="D29" s="86" t="s">
        <v>1633</v>
      </c>
      <c r="E29" s="86" t="s">
        <v>1632</v>
      </c>
      <c r="F29" s="86" t="s">
        <v>1605</v>
      </c>
      <c r="G29" s="149">
        <v>8068.7109099999998</v>
      </c>
    </row>
    <row r="30" spans="1:7" x14ac:dyDescent="0.3">
      <c r="A30" s="1"/>
      <c r="B30" s="86" t="s">
        <v>285</v>
      </c>
      <c r="C30" s="86" t="s">
        <v>1129</v>
      </c>
      <c r="D30" s="86" t="s">
        <v>1634</v>
      </c>
      <c r="E30" s="86" t="s">
        <v>1632</v>
      </c>
      <c r="F30" s="86" t="s">
        <v>1605</v>
      </c>
      <c r="G30" s="149">
        <v>8035.3357500000002</v>
      </c>
    </row>
    <row r="31" spans="1:7" x14ac:dyDescent="0.3">
      <c r="A31" s="1"/>
      <c r="B31" s="86" t="s">
        <v>285</v>
      </c>
      <c r="C31" s="86" t="s">
        <v>1129</v>
      </c>
      <c r="D31" s="86" t="s">
        <v>1635</v>
      </c>
      <c r="E31" s="86" t="s">
        <v>1632</v>
      </c>
      <c r="F31" s="86" t="s">
        <v>1605</v>
      </c>
      <c r="G31" s="149">
        <v>8023.5772500000003</v>
      </c>
    </row>
    <row r="32" spans="1:7" x14ac:dyDescent="0.3">
      <c r="A32" s="1"/>
      <c r="B32" s="86" t="s">
        <v>83</v>
      </c>
      <c r="C32" s="86" t="s">
        <v>1130</v>
      </c>
      <c r="D32" s="86" t="s">
        <v>1131</v>
      </c>
      <c r="E32" s="86" t="s">
        <v>1604</v>
      </c>
      <c r="F32" s="86" t="s">
        <v>1605</v>
      </c>
      <c r="G32" s="149">
        <v>0</v>
      </c>
    </row>
    <row r="33" spans="1:7" x14ac:dyDescent="0.3">
      <c r="A33" s="1"/>
      <c r="B33" s="86" t="s">
        <v>83</v>
      </c>
      <c r="C33" s="86" t="s">
        <v>1130</v>
      </c>
      <c r="D33" s="86" t="s">
        <v>1132</v>
      </c>
      <c r="E33" s="86" t="s">
        <v>1604</v>
      </c>
      <c r="F33" s="86" t="s">
        <v>1605</v>
      </c>
      <c r="G33" s="149">
        <v>0</v>
      </c>
    </row>
    <row r="34" spans="1:7" x14ac:dyDescent="0.3">
      <c r="A34" s="1"/>
      <c r="B34" s="86" t="s">
        <v>89</v>
      </c>
      <c r="C34" s="86" t="s">
        <v>1133</v>
      </c>
      <c r="D34" s="86" t="s">
        <v>1134</v>
      </c>
      <c r="E34" s="86" t="s">
        <v>1604</v>
      </c>
      <c r="F34" s="86" t="s">
        <v>1605</v>
      </c>
      <c r="G34" s="149">
        <v>0</v>
      </c>
    </row>
    <row r="35" spans="1:7" x14ac:dyDescent="0.3">
      <c r="A35" s="1"/>
      <c r="B35" s="86" t="s">
        <v>89</v>
      </c>
      <c r="C35" s="86" t="s">
        <v>1133</v>
      </c>
      <c r="D35" s="86" t="s">
        <v>1134</v>
      </c>
      <c r="E35" s="86" t="s">
        <v>1632</v>
      </c>
      <c r="F35" s="86" t="s">
        <v>1605</v>
      </c>
      <c r="G35" s="149">
        <v>184635.008</v>
      </c>
    </row>
    <row r="36" spans="1:7" x14ac:dyDescent="0.3">
      <c r="A36" s="1"/>
      <c r="B36" s="86" t="s">
        <v>89</v>
      </c>
      <c r="C36" s="86" t="s">
        <v>1135</v>
      </c>
      <c r="D36" s="86" t="s">
        <v>1636</v>
      </c>
      <c r="E36" s="86" t="s">
        <v>1632</v>
      </c>
      <c r="F36" s="86" t="s">
        <v>1605</v>
      </c>
      <c r="G36" s="149">
        <v>0</v>
      </c>
    </row>
    <row r="37" spans="1:7" x14ac:dyDescent="0.3">
      <c r="A37" s="1"/>
      <c r="B37" s="86" t="s">
        <v>89</v>
      </c>
      <c r="C37" s="86" t="s">
        <v>1136</v>
      </c>
      <c r="D37" s="86" t="s">
        <v>1637</v>
      </c>
      <c r="E37" s="86" t="s">
        <v>1604</v>
      </c>
      <c r="F37" s="86" t="s">
        <v>1605</v>
      </c>
      <c r="G37" s="149">
        <v>0</v>
      </c>
    </row>
    <row r="38" spans="1:7" x14ac:dyDescent="0.3">
      <c r="A38" s="1"/>
      <c r="B38" s="86" t="s">
        <v>89</v>
      </c>
      <c r="C38" s="86" t="s">
        <v>1136</v>
      </c>
      <c r="D38" s="86" t="s">
        <v>1637</v>
      </c>
      <c r="E38" s="86" t="s">
        <v>1632</v>
      </c>
      <c r="F38" s="86" t="s">
        <v>1605</v>
      </c>
      <c r="G38" s="149">
        <v>0</v>
      </c>
    </row>
    <row r="39" spans="1:7" x14ac:dyDescent="0.3">
      <c r="A39" s="1"/>
      <c r="B39" s="86" t="s">
        <v>96</v>
      </c>
      <c r="C39" s="86" t="s">
        <v>102</v>
      </c>
      <c r="D39" s="86" t="s">
        <v>1638</v>
      </c>
      <c r="E39" s="86" t="s">
        <v>1632</v>
      </c>
      <c r="F39" s="86" t="s">
        <v>1605</v>
      </c>
      <c r="G39" s="149">
        <v>1051836</v>
      </c>
    </row>
    <row r="40" spans="1:7" x14ac:dyDescent="0.3">
      <c r="A40" s="1"/>
      <c r="B40" s="86" t="s">
        <v>96</v>
      </c>
      <c r="C40" s="86" t="s">
        <v>102</v>
      </c>
      <c r="D40" s="86" t="s">
        <v>1639</v>
      </c>
      <c r="E40" s="86" t="s">
        <v>1632</v>
      </c>
      <c r="F40" s="86" t="s">
        <v>1605</v>
      </c>
      <c r="G40" s="149">
        <v>15244</v>
      </c>
    </row>
    <row r="41" spans="1:7" x14ac:dyDescent="0.3">
      <c r="A41" s="1"/>
      <c r="B41" s="86" t="s">
        <v>96</v>
      </c>
      <c r="C41" s="86" t="s">
        <v>102</v>
      </c>
      <c r="D41" s="86" t="s">
        <v>1640</v>
      </c>
      <c r="E41" s="86" t="s">
        <v>1632</v>
      </c>
      <c r="F41" s="86" t="s">
        <v>1605</v>
      </c>
      <c r="G41" s="149">
        <v>1163933</v>
      </c>
    </row>
    <row r="42" spans="1:7" x14ac:dyDescent="0.3">
      <c r="A42" s="1"/>
      <c r="B42" s="86" t="s">
        <v>96</v>
      </c>
      <c r="C42" s="86" t="s">
        <v>105</v>
      </c>
      <c r="D42" s="86" t="s">
        <v>1641</v>
      </c>
      <c r="E42" s="86" t="s">
        <v>1632</v>
      </c>
      <c r="F42" s="86" t="s">
        <v>1605</v>
      </c>
      <c r="G42" s="149">
        <v>106180</v>
      </c>
    </row>
    <row r="43" spans="1:7" x14ac:dyDescent="0.3">
      <c r="A43" s="1"/>
      <c r="B43" s="86" t="s">
        <v>96</v>
      </c>
      <c r="C43" s="86" t="s">
        <v>1608</v>
      </c>
      <c r="D43" s="86" t="s">
        <v>1642</v>
      </c>
      <c r="E43" s="86" t="s">
        <v>1609</v>
      </c>
      <c r="F43" s="86" t="s">
        <v>1610</v>
      </c>
      <c r="G43" s="149">
        <v>0</v>
      </c>
    </row>
    <row r="44" spans="1:7" x14ac:dyDescent="0.3">
      <c r="A44" s="1"/>
      <c r="B44" s="86" t="s">
        <v>96</v>
      </c>
      <c r="C44" s="86" t="s">
        <v>1608</v>
      </c>
      <c r="D44" s="86" t="s">
        <v>1642</v>
      </c>
      <c r="E44" s="86" t="s">
        <v>1604</v>
      </c>
      <c r="F44" s="86" t="s">
        <v>1605</v>
      </c>
      <c r="G44" s="149">
        <v>0</v>
      </c>
    </row>
    <row r="45" spans="1:7" x14ac:dyDescent="0.3">
      <c r="A45" s="1"/>
      <c r="B45" s="86" t="s">
        <v>96</v>
      </c>
      <c r="C45" s="86" t="s">
        <v>1148</v>
      </c>
      <c r="D45" s="86" t="s">
        <v>1643</v>
      </c>
      <c r="E45" s="86" t="s">
        <v>1604</v>
      </c>
      <c r="F45" s="86" t="s">
        <v>1605</v>
      </c>
      <c r="G45" s="149">
        <v>0</v>
      </c>
    </row>
    <row r="46" spans="1:7" x14ac:dyDescent="0.3">
      <c r="A46" s="1"/>
      <c r="B46" s="86" t="s">
        <v>96</v>
      </c>
      <c r="C46" s="86" t="s">
        <v>1148</v>
      </c>
      <c r="D46" s="86" t="s">
        <v>1644</v>
      </c>
      <c r="E46" s="86" t="s">
        <v>1604</v>
      </c>
      <c r="F46" s="86" t="s">
        <v>1605</v>
      </c>
      <c r="G46" s="149">
        <v>0</v>
      </c>
    </row>
    <row r="47" spans="1:7" x14ac:dyDescent="0.3">
      <c r="A47" s="1"/>
      <c r="B47" s="86" t="s">
        <v>96</v>
      </c>
      <c r="C47" s="86" t="s">
        <v>1148</v>
      </c>
      <c r="D47" s="86" t="s">
        <v>1645</v>
      </c>
      <c r="E47" s="86" t="s">
        <v>1604</v>
      </c>
      <c r="F47" s="86" t="s">
        <v>1605</v>
      </c>
      <c r="G47" s="149">
        <v>0</v>
      </c>
    </row>
    <row r="48" spans="1:7" x14ac:dyDescent="0.3">
      <c r="A48" s="1"/>
      <c r="B48" s="86" t="s">
        <v>96</v>
      </c>
      <c r="C48" s="86" t="s">
        <v>1151</v>
      </c>
      <c r="D48" s="86" t="s">
        <v>1646</v>
      </c>
      <c r="E48" s="86" t="s">
        <v>1604</v>
      </c>
      <c r="F48" s="86" t="s">
        <v>1605</v>
      </c>
      <c r="G48" s="149">
        <v>0</v>
      </c>
    </row>
    <row r="49" spans="1:7" x14ac:dyDescent="0.3">
      <c r="A49" s="1"/>
      <c r="B49" s="86" t="s">
        <v>96</v>
      </c>
      <c r="C49" s="86" t="s">
        <v>1151</v>
      </c>
      <c r="D49" s="86" t="s">
        <v>1647</v>
      </c>
      <c r="E49" s="86" t="s">
        <v>1604</v>
      </c>
      <c r="F49" s="86" t="s">
        <v>1605</v>
      </c>
      <c r="G49" s="149">
        <v>0</v>
      </c>
    </row>
    <row r="50" spans="1:7" x14ac:dyDescent="0.3">
      <c r="A50" s="1"/>
      <c r="B50" s="86" t="s">
        <v>96</v>
      </c>
      <c r="C50" s="86" t="s">
        <v>1151</v>
      </c>
      <c r="D50" s="86" t="s">
        <v>1648</v>
      </c>
      <c r="E50" s="86" t="s">
        <v>1604</v>
      </c>
      <c r="F50" s="86" t="s">
        <v>1605</v>
      </c>
      <c r="G50" s="149">
        <v>0</v>
      </c>
    </row>
    <row r="51" spans="1:7" x14ac:dyDescent="0.3">
      <c r="A51" s="1"/>
      <c r="B51" s="86" t="s">
        <v>106</v>
      </c>
      <c r="C51" s="86" t="s">
        <v>107</v>
      </c>
      <c r="D51" s="86" t="s">
        <v>1649</v>
      </c>
      <c r="E51" s="86" t="s">
        <v>1604</v>
      </c>
      <c r="F51" s="86" t="s">
        <v>1605</v>
      </c>
      <c r="G51" s="149">
        <v>0</v>
      </c>
    </row>
    <row r="52" spans="1:7" x14ac:dyDescent="0.3">
      <c r="A52" s="1"/>
      <c r="B52" s="86" t="s">
        <v>106</v>
      </c>
      <c r="C52" s="86" t="s">
        <v>107</v>
      </c>
      <c r="D52" s="86" t="s">
        <v>1649</v>
      </c>
      <c r="E52" s="86" t="s">
        <v>1632</v>
      </c>
      <c r="F52" s="86" t="s">
        <v>1605</v>
      </c>
      <c r="G52" s="149">
        <v>1070535.47</v>
      </c>
    </row>
    <row r="53" spans="1:7" x14ac:dyDescent="0.3">
      <c r="A53" s="1"/>
      <c r="B53" s="86" t="s">
        <v>106</v>
      </c>
      <c r="C53" s="86" t="s">
        <v>107</v>
      </c>
      <c r="D53" s="86" t="s">
        <v>1650</v>
      </c>
      <c r="E53" s="86" t="s">
        <v>1604</v>
      </c>
      <c r="F53" s="86" t="s">
        <v>1605</v>
      </c>
      <c r="G53" s="149">
        <v>0</v>
      </c>
    </row>
    <row r="54" spans="1:7" x14ac:dyDescent="0.3">
      <c r="A54" s="1"/>
      <c r="B54" s="86" t="s">
        <v>106</v>
      </c>
      <c r="C54" s="86" t="s">
        <v>107</v>
      </c>
      <c r="D54" s="86" t="s">
        <v>1650</v>
      </c>
      <c r="E54" s="86" t="s">
        <v>1632</v>
      </c>
      <c r="F54" s="86" t="s">
        <v>1605</v>
      </c>
      <c r="G54" s="149">
        <v>1073980.73</v>
      </c>
    </row>
    <row r="55" spans="1:7" x14ac:dyDescent="0.3">
      <c r="A55" s="1"/>
      <c r="B55" s="86" t="s">
        <v>628</v>
      </c>
      <c r="C55" s="86" t="s">
        <v>1157</v>
      </c>
      <c r="D55" s="86" t="s">
        <v>1651</v>
      </c>
      <c r="E55" s="86" t="s">
        <v>1652</v>
      </c>
      <c r="F55" s="86" t="s">
        <v>1605</v>
      </c>
      <c r="G55" s="149">
        <v>0</v>
      </c>
    </row>
    <row r="56" spans="1:7" x14ac:dyDescent="0.3">
      <c r="A56" s="1"/>
      <c r="B56" s="86" t="s">
        <v>628</v>
      </c>
      <c r="C56" s="86" t="s">
        <v>1157</v>
      </c>
      <c r="D56" s="86" t="s">
        <v>1651</v>
      </c>
      <c r="E56" s="86" t="s">
        <v>1653</v>
      </c>
      <c r="F56" s="86" t="s">
        <v>1605</v>
      </c>
      <c r="G56" s="149">
        <v>0</v>
      </c>
    </row>
    <row r="57" spans="1:7" x14ac:dyDescent="0.3">
      <c r="A57" s="1"/>
      <c r="B57" s="86" t="s">
        <v>628</v>
      </c>
      <c r="C57" s="86" t="s">
        <v>1157</v>
      </c>
      <c r="D57" s="86" t="s">
        <v>1651</v>
      </c>
      <c r="E57" s="86" t="s">
        <v>1654</v>
      </c>
      <c r="F57" s="86" t="s">
        <v>1605</v>
      </c>
      <c r="G57" s="149">
        <v>0</v>
      </c>
    </row>
    <row r="58" spans="1:7" x14ac:dyDescent="0.3">
      <c r="A58" s="1"/>
      <c r="B58" s="86" t="s">
        <v>628</v>
      </c>
      <c r="C58" s="86" t="s">
        <v>1157</v>
      </c>
      <c r="D58" s="86" t="s">
        <v>1655</v>
      </c>
      <c r="E58" s="86" t="s">
        <v>1652</v>
      </c>
      <c r="F58" s="86" t="s">
        <v>1605</v>
      </c>
      <c r="G58" s="149">
        <v>0</v>
      </c>
    </row>
    <row r="59" spans="1:7" x14ac:dyDescent="0.3">
      <c r="A59" s="1"/>
      <c r="B59" s="86" t="s">
        <v>628</v>
      </c>
      <c r="C59" s="86" t="s">
        <v>1157</v>
      </c>
      <c r="D59" s="86" t="s">
        <v>1655</v>
      </c>
      <c r="E59" s="86" t="s">
        <v>1653</v>
      </c>
      <c r="F59" s="86" t="s">
        <v>1605</v>
      </c>
      <c r="G59" s="149">
        <v>0</v>
      </c>
    </row>
    <row r="60" spans="1:7" x14ac:dyDescent="0.3">
      <c r="A60" s="1"/>
      <c r="B60" s="86" t="s">
        <v>628</v>
      </c>
      <c r="C60" s="86" t="s">
        <v>1157</v>
      </c>
      <c r="D60" s="86" t="s">
        <v>1655</v>
      </c>
      <c r="E60" s="86" t="s">
        <v>1654</v>
      </c>
      <c r="F60" s="86" t="s">
        <v>1605</v>
      </c>
      <c r="G60" s="149">
        <v>0</v>
      </c>
    </row>
    <row r="61" spans="1:7" x14ac:dyDescent="0.3">
      <c r="A61" s="1"/>
      <c r="B61" s="86" t="s">
        <v>593</v>
      </c>
      <c r="C61" s="86" t="s">
        <v>1161</v>
      </c>
      <c r="D61" s="86" t="s">
        <v>1161</v>
      </c>
      <c r="E61" s="86" t="s">
        <v>1604</v>
      </c>
      <c r="F61" s="86" t="s">
        <v>1605</v>
      </c>
      <c r="G61" s="149">
        <v>0</v>
      </c>
    </row>
    <row r="62" spans="1:7" x14ac:dyDescent="0.3">
      <c r="A62" s="1"/>
      <c r="B62" s="86" t="s">
        <v>593</v>
      </c>
      <c r="C62" s="86" t="s">
        <v>1162</v>
      </c>
      <c r="D62" s="86" t="s">
        <v>1162</v>
      </c>
      <c r="E62" s="86" t="s">
        <v>1604</v>
      </c>
      <c r="F62" s="86" t="s">
        <v>1605</v>
      </c>
      <c r="G62" s="149">
        <v>0</v>
      </c>
    </row>
    <row r="63" spans="1:7" x14ac:dyDescent="0.3">
      <c r="A63" s="1"/>
      <c r="B63" s="86" t="s">
        <v>109</v>
      </c>
      <c r="C63" s="86" t="s">
        <v>116</v>
      </c>
      <c r="D63" s="86" t="s">
        <v>1656</v>
      </c>
      <c r="E63" s="86" t="s">
        <v>1632</v>
      </c>
      <c r="F63" s="86" t="s">
        <v>1605</v>
      </c>
      <c r="G63" s="149">
        <v>953305.16460000002</v>
      </c>
    </row>
    <row r="64" spans="1:7" x14ac:dyDescent="0.3">
      <c r="A64" s="1"/>
      <c r="B64" s="86" t="s">
        <v>109</v>
      </c>
      <c r="C64" s="86" t="s">
        <v>116</v>
      </c>
      <c r="D64" s="86" t="s">
        <v>1657</v>
      </c>
      <c r="E64" s="86" t="s">
        <v>1632</v>
      </c>
      <c r="F64" s="86" t="s">
        <v>1605</v>
      </c>
      <c r="G64" s="149">
        <v>993889.4571</v>
      </c>
    </row>
    <row r="65" spans="1:7" x14ac:dyDescent="0.3">
      <c r="A65" s="1"/>
      <c r="B65" s="86" t="s">
        <v>109</v>
      </c>
      <c r="C65" s="86" t="s">
        <v>116</v>
      </c>
      <c r="D65" s="86" t="s">
        <v>1658</v>
      </c>
      <c r="E65" s="86" t="s">
        <v>1632</v>
      </c>
      <c r="F65" s="86" t="s">
        <v>1605</v>
      </c>
      <c r="G65" s="149">
        <v>0</v>
      </c>
    </row>
    <row r="66" spans="1:7" x14ac:dyDescent="0.3">
      <c r="A66" s="1"/>
      <c r="B66" s="86" t="s">
        <v>109</v>
      </c>
      <c r="C66" s="86" t="s">
        <v>120</v>
      </c>
      <c r="D66" s="86" t="s">
        <v>1659</v>
      </c>
      <c r="E66" s="86" t="s">
        <v>1632</v>
      </c>
      <c r="F66" s="86" t="s">
        <v>1605</v>
      </c>
      <c r="G66" s="149">
        <v>1205073.358</v>
      </c>
    </row>
    <row r="67" spans="1:7" x14ac:dyDescent="0.3">
      <c r="A67" s="1"/>
      <c r="B67" s="86" t="s">
        <v>374</v>
      </c>
      <c r="C67" s="86" t="s">
        <v>1168</v>
      </c>
      <c r="D67" s="86" t="s">
        <v>1660</v>
      </c>
      <c r="E67" s="86" t="s">
        <v>1604</v>
      </c>
      <c r="F67" s="86" t="s">
        <v>1605</v>
      </c>
      <c r="G67" s="149">
        <v>0</v>
      </c>
    </row>
    <row r="68" spans="1:7" x14ac:dyDescent="0.3">
      <c r="A68" s="1"/>
      <c r="B68" s="86" t="s">
        <v>131</v>
      </c>
      <c r="C68" s="86" t="s">
        <v>1171</v>
      </c>
      <c r="D68" s="86" t="s">
        <v>1661</v>
      </c>
      <c r="E68" s="86" t="s">
        <v>1604</v>
      </c>
      <c r="F68" s="86" t="s">
        <v>1605</v>
      </c>
      <c r="G68" s="149">
        <v>0</v>
      </c>
    </row>
    <row r="69" spans="1:7" x14ac:dyDescent="0.3">
      <c r="A69" s="1"/>
      <c r="B69" s="86" t="s">
        <v>131</v>
      </c>
      <c r="C69" s="86" t="s">
        <v>1171</v>
      </c>
      <c r="D69" s="86" t="s">
        <v>1661</v>
      </c>
      <c r="E69" s="86" t="s">
        <v>1632</v>
      </c>
      <c r="F69" s="86" t="s">
        <v>1605</v>
      </c>
      <c r="G69" s="149">
        <v>0</v>
      </c>
    </row>
    <row r="70" spans="1:7" x14ac:dyDescent="0.3">
      <c r="A70" s="1"/>
      <c r="B70" s="86" t="s">
        <v>131</v>
      </c>
      <c r="C70" s="86" t="s">
        <v>1171</v>
      </c>
      <c r="D70" s="86" t="s">
        <v>388</v>
      </c>
      <c r="E70" s="86" t="s">
        <v>1604</v>
      </c>
      <c r="F70" s="86" t="s">
        <v>1605</v>
      </c>
      <c r="G70" s="149">
        <v>0</v>
      </c>
    </row>
    <row r="71" spans="1:7" x14ac:dyDescent="0.3">
      <c r="A71" s="1"/>
      <c r="B71" s="86" t="s">
        <v>131</v>
      </c>
      <c r="C71" s="86" t="s">
        <v>1171</v>
      </c>
      <c r="D71" s="86" t="s">
        <v>388</v>
      </c>
      <c r="E71" s="86" t="s">
        <v>1632</v>
      </c>
      <c r="F71" s="86" t="s">
        <v>1605</v>
      </c>
      <c r="G71" s="149">
        <v>0</v>
      </c>
    </row>
    <row r="72" spans="1:7" x14ac:dyDescent="0.3">
      <c r="A72" s="1"/>
      <c r="B72" s="86" t="s">
        <v>131</v>
      </c>
      <c r="C72" s="86" t="s">
        <v>1171</v>
      </c>
      <c r="D72" s="86" t="s">
        <v>1662</v>
      </c>
      <c r="E72" s="86" t="s">
        <v>1604</v>
      </c>
      <c r="F72" s="86" t="s">
        <v>1605</v>
      </c>
      <c r="G72" s="149">
        <v>0</v>
      </c>
    </row>
    <row r="73" spans="1:7" x14ac:dyDescent="0.3">
      <c r="A73" s="1"/>
      <c r="B73" s="86" t="s">
        <v>131</v>
      </c>
      <c r="C73" s="86" t="s">
        <v>1171</v>
      </c>
      <c r="D73" s="86" t="s">
        <v>1662</v>
      </c>
      <c r="E73" s="86" t="s">
        <v>1632</v>
      </c>
      <c r="F73" s="86" t="s">
        <v>1605</v>
      </c>
      <c r="G73" s="149">
        <v>0</v>
      </c>
    </row>
    <row r="74" spans="1:7" x14ac:dyDescent="0.3">
      <c r="A74" s="1"/>
      <c r="B74" s="86" t="s">
        <v>131</v>
      </c>
      <c r="C74" s="86" t="s">
        <v>145</v>
      </c>
      <c r="D74" s="86" t="s">
        <v>1663</v>
      </c>
      <c r="E74" s="86" t="s">
        <v>1632</v>
      </c>
      <c r="F74" s="86" t="s">
        <v>1605</v>
      </c>
      <c r="G74" s="149">
        <v>0</v>
      </c>
    </row>
    <row r="75" spans="1:7" x14ac:dyDescent="0.3">
      <c r="A75" s="1"/>
      <c r="B75" s="86" t="s">
        <v>131</v>
      </c>
      <c r="C75" s="86" t="s">
        <v>148</v>
      </c>
      <c r="D75" s="86" t="s">
        <v>148</v>
      </c>
      <c r="E75" s="86" t="s">
        <v>1632</v>
      </c>
      <c r="F75" s="86" t="s">
        <v>1605</v>
      </c>
      <c r="G75" s="149">
        <v>1762417</v>
      </c>
    </row>
    <row r="76" spans="1:7" x14ac:dyDescent="0.3">
      <c r="A76" s="1"/>
      <c r="B76" s="86" t="s">
        <v>131</v>
      </c>
      <c r="C76" s="86" t="s">
        <v>148</v>
      </c>
      <c r="D76" s="86" t="s">
        <v>1664</v>
      </c>
      <c r="E76" s="86" t="s">
        <v>1604</v>
      </c>
      <c r="F76" s="86" t="s">
        <v>1605</v>
      </c>
      <c r="G76" s="149">
        <v>0</v>
      </c>
    </row>
    <row r="77" spans="1:7" x14ac:dyDescent="0.3">
      <c r="A77" s="1"/>
      <c r="B77" s="86" t="s">
        <v>131</v>
      </c>
      <c r="C77" s="86" t="s">
        <v>148</v>
      </c>
      <c r="D77" s="86" t="s">
        <v>1665</v>
      </c>
      <c r="E77" s="86" t="s">
        <v>1604</v>
      </c>
      <c r="F77" s="86" t="s">
        <v>1605</v>
      </c>
      <c r="G77" s="149">
        <v>0</v>
      </c>
    </row>
    <row r="78" spans="1:7" x14ac:dyDescent="0.3">
      <c r="A78" s="1"/>
      <c r="B78" s="86" t="s">
        <v>624</v>
      </c>
      <c r="C78" s="86" t="s">
        <v>1074</v>
      </c>
      <c r="D78" s="86" t="s">
        <v>1666</v>
      </c>
      <c r="E78" s="86" t="s">
        <v>1667</v>
      </c>
      <c r="F78" s="86" t="s">
        <v>1605</v>
      </c>
      <c r="G78" s="149">
        <v>24656.35</v>
      </c>
    </row>
    <row r="79" spans="1:7" x14ac:dyDescent="0.3">
      <c r="A79" s="1"/>
      <c r="B79" s="86" t="s">
        <v>624</v>
      </c>
      <c r="C79" s="86" t="s">
        <v>1074</v>
      </c>
      <c r="D79" s="86" t="s">
        <v>1668</v>
      </c>
      <c r="E79" s="86" t="s">
        <v>1667</v>
      </c>
      <c r="F79" s="86" t="s">
        <v>1605</v>
      </c>
      <c r="G79" s="149">
        <v>24656.35</v>
      </c>
    </row>
    <row r="80" spans="1:7" x14ac:dyDescent="0.3">
      <c r="A80" s="1"/>
      <c r="B80" s="86" t="s">
        <v>624</v>
      </c>
      <c r="C80" s="86" t="s">
        <v>1074</v>
      </c>
      <c r="D80" s="86" t="s">
        <v>1669</v>
      </c>
      <c r="E80" s="86" t="s">
        <v>1667</v>
      </c>
      <c r="F80" s="86" t="s">
        <v>1605</v>
      </c>
      <c r="G80" s="149">
        <v>24656.35</v>
      </c>
    </row>
    <row r="81" spans="1:7" x14ac:dyDescent="0.3">
      <c r="A81" s="1"/>
      <c r="B81" s="86" t="s">
        <v>624</v>
      </c>
      <c r="C81" s="86" t="s">
        <v>1176</v>
      </c>
      <c r="D81" s="86" t="s">
        <v>1670</v>
      </c>
      <c r="E81" s="86" t="s">
        <v>1667</v>
      </c>
      <c r="F81" s="86" t="s">
        <v>1605</v>
      </c>
      <c r="G81" s="149">
        <v>17895.12</v>
      </c>
    </row>
    <row r="82" spans="1:7" x14ac:dyDescent="0.3">
      <c r="A82" s="1"/>
      <c r="B82" s="86" t="s">
        <v>624</v>
      </c>
      <c r="C82" s="86" t="s">
        <v>1176</v>
      </c>
      <c r="D82" s="86" t="s">
        <v>1671</v>
      </c>
      <c r="E82" s="86" t="s">
        <v>1667</v>
      </c>
      <c r="F82" s="86" t="s">
        <v>1605</v>
      </c>
      <c r="G82" s="149">
        <v>17705.7</v>
      </c>
    </row>
    <row r="83" spans="1:7" x14ac:dyDescent="0.3">
      <c r="A83" s="1"/>
      <c r="B83" s="86" t="s">
        <v>624</v>
      </c>
      <c r="C83" s="86" t="s">
        <v>1177</v>
      </c>
      <c r="D83" s="86" t="s">
        <v>1672</v>
      </c>
      <c r="E83" s="86" t="s">
        <v>1667</v>
      </c>
      <c r="F83" s="86" t="s">
        <v>1605</v>
      </c>
      <c r="G83" s="149">
        <v>14083.2</v>
      </c>
    </row>
    <row r="84" spans="1:7" x14ac:dyDescent="0.3">
      <c r="A84" s="1"/>
      <c r="B84" s="86" t="s">
        <v>624</v>
      </c>
      <c r="C84" s="86" t="s">
        <v>1177</v>
      </c>
      <c r="D84" s="86" t="s">
        <v>1673</v>
      </c>
      <c r="E84" s="86" t="s">
        <v>1667</v>
      </c>
      <c r="F84" s="86" t="s">
        <v>1605</v>
      </c>
      <c r="G84" s="149">
        <v>14083.2</v>
      </c>
    </row>
    <row r="85" spans="1:7" x14ac:dyDescent="0.3">
      <c r="A85" s="1"/>
      <c r="B85" s="86" t="s">
        <v>624</v>
      </c>
      <c r="C85" s="86" t="s">
        <v>1178</v>
      </c>
      <c r="D85" s="86" t="s">
        <v>1674</v>
      </c>
      <c r="E85" s="86" t="s">
        <v>1667</v>
      </c>
      <c r="F85" s="86" t="s">
        <v>1605</v>
      </c>
      <c r="G85" s="149">
        <v>14113.47</v>
      </c>
    </row>
    <row r="86" spans="1:7" x14ac:dyDescent="0.3">
      <c r="A86" s="1"/>
      <c r="B86" s="86" t="s">
        <v>624</v>
      </c>
      <c r="C86" s="86" t="s">
        <v>1178</v>
      </c>
      <c r="D86" s="86" t="s">
        <v>1675</v>
      </c>
      <c r="E86" s="86" t="s">
        <v>1667</v>
      </c>
      <c r="F86" s="86" t="s">
        <v>1605</v>
      </c>
      <c r="G86" s="149">
        <v>12937.34</v>
      </c>
    </row>
    <row r="87" spans="1:7" ht="26.4" x14ac:dyDescent="0.3">
      <c r="A87" s="1"/>
      <c r="B87" s="86" t="s">
        <v>399</v>
      </c>
      <c r="C87" s="86" t="s">
        <v>1179</v>
      </c>
      <c r="D87" s="86" t="s">
        <v>665</v>
      </c>
      <c r="E87" s="86" t="s">
        <v>1604</v>
      </c>
      <c r="F87" s="86" t="s">
        <v>1605</v>
      </c>
      <c r="G87" s="149">
        <v>16.058</v>
      </c>
    </row>
    <row r="88" spans="1:7" ht="26.4" x14ac:dyDescent="0.3">
      <c r="A88" s="1"/>
      <c r="B88" s="86" t="s">
        <v>399</v>
      </c>
      <c r="C88" s="86" t="s">
        <v>1179</v>
      </c>
      <c r="D88" s="86" t="s">
        <v>666</v>
      </c>
      <c r="E88" s="86" t="s">
        <v>1604</v>
      </c>
      <c r="F88" s="86" t="s">
        <v>1605</v>
      </c>
      <c r="G88" s="149">
        <v>0</v>
      </c>
    </row>
    <row r="89" spans="1:7" x14ac:dyDescent="0.3">
      <c r="A89" s="1"/>
      <c r="B89" s="86" t="s">
        <v>153</v>
      </c>
      <c r="C89" s="86" t="s">
        <v>154</v>
      </c>
      <c r="D89" s="86" t="s">
        <v>1676</v>
      </c>
      <c r="E89" s="86" t="s">
        <v>1604</v>
      </c>
      <c r="F89" s="86" t="s">
        <v>1605</v>
      </c>
      <c r="G89" s="149">
        <v>0</v>
      </c>
    </row>
    <row r="90" spans="1:7" x14ac:dyDescent="0.3">
      <c r="A90" s="1"/>
      <c r="B90" s="86" t="s">
        <v>153</v>
      </c>
      <c r="C90" s="86" t="s">
        <v>154</v>
      </c>
      <c r="D90" s="86" t="s">
        <v>1677</v>
      </c>
      <c r="E90" s="86" t="s">
        <v>1604</v>
      </c>
      <c r="F90" s="86" t="s">
        <v>1605</v>
      </c>
      <c r="G90" s="149">
        <v>0</v>
      </c>
    </row>
    <row r="91" spans="1:7" x14ac:dyDescent="0.3">
      <c r="A91" s="1"/>
      <c r="B91" s="86" t="s">
        <v>153</v>
      </c>
      <c r="C91" s="86" t="s">
        <v>154</v>
      </c>
      <c r="D91" s="86" t="s">
        <v>1678</v>
      </c>
      <c r="E91" s="86" t="s">
        <v>1604</v>
      </c>
      <c r="F91" s="86" t="s">
        <v>1605</v>
      </c>
      <c r="G91" s="149">
        <v>0</v>
      </c>
    </row>
    <row r="92" spans="1:7" x14ac:dyDescent="0.3">
      <c r="A92" s="1"/>
      <c r="B92" s="86" t="s">
        <v>153</v>
      </c>
      <c r="C92" s="86" t="s">
        <v>154</v>
      </c>
      <c r="D92" s="86" t="s">
        <v>1679</v>
      </c>
      <c r="E92" s="86" t="s">
        <v>1604</v>
      </c>
      <c r="F92" s="86" t="s">
        <v>1605</v>
      </c>
      <c r="G92" s="149">
        <v>0</v>
      </c>
    </row>
    <row r="93" spans="1:7" x14ac:dyDescent="0.3">
      <c r="A93" s="1"/>
      <c r="B93" s="86" t="s">
        <v>584</v>
      </c>
      <c r="C93" s="86" t="s">
        <v>1181</v>
      </c>
      <c r="D93" s="86" t="s">
        <v>1182</v>
      </c>
      <c r="E93" s="86" t="s">
        <v>1604</v>
      </c>
      <c r="F93" s="86" t="s">
        <v>1605</v>
      </c>
      <c r="G93" s="149">
        <v>0</v>
      </c>
    </row>
    <row r="94" spans="1:7" x14ac:dyDescent="0.3">
      <c r="A94" s="1"/>
      <c r="B94" s="86" t="s">
        <v>584</v>
      </c>
      <c r="C94" s="86" t="s">
        <v>1181</v>
      </c>
      <c r="D94" s="86" t="s">
        <v>1680</v>
      </c>
      <c r="E94" s="86" t="s">
        <v>1604</v>
      </c>
      <c r="F94" s="86" t="s">
        <v>1605</v>
      </c>
      <c r="G94" s="149">
        <v>2.464</v>
      </c>
    </row>
    <row r="95" spans="1:7" x14ac:dyDescent="0.3">
      <c r="A95" s="1"/>
      <c r="B95" s="86" t="s">
        <v>584</v>
      </c>
      <c r="C95" s="86" t="s">
        <v>1181</v>
      </c>
      <c r="D95" s="86" t="s">
        <v>1680</v>
      </c>
      <c r="E95" s="86" t="s">
        <v>1607</v>
      </c>
      <c r="F95" s="86" t="s">
        <v>1605</v>
      </c>
      <c r="G95" s="149">
        <v>41.337000000000003</v>
      </c>
    </row>
    <row r="96" spans="1:7" x14ac:dyDescent="0.3">
      <c r="A96" s="1"/>
      <c r="B96" s="86" t="s">
        <v>584</v>
      </c>
      <c r="C96" s="86" t="s">
        <v>1181</v>
      </c>
      <c r="D96" s="86" t="s">
        <v>1681</v>
      </c>
      <c r="E96" s="86" t="s">
        <v>1604</v>
      </c>
      <c r="F96" s="86" t="s">
        <v>1605</v>
      </c>
      <c r="G96" s="149">
        <v>0</v>
      </c>
    </row>
    <row r="97" spans="1:7" x14ac:dyDescent="0.3">
      <c r="A97" s="1"/>
      <c r="B97" s="86" t="s">
        <v>584</v>
      </c>
      <c r="C97" s="86" t="s">
        <v>1181</v>
      </c>
      <c r="D97" s="86" t="s">
        <v>1681</v>
      </c>
      <c r="E97" s="86" t="s">
        <v>1607</v>
      </c>
      <c r="F97" s="86" t="s">
        <v>1605</v>
      </c>
      <c r="G97" s="149">
        <v>0</v>
      </c>
    </row>
    <row r="98" spans="1:7" x14ac:dyDescent="0.3">
      <c r="A98" s="1"/>
      <c r="B98" s="86" t="s">
        <v>584</v>
      </c>
      <c r="C98" s="86" t="s">
        <v>1181</v>
      </c>
      <c r="D98" s="86" t="s">
        <v>1682</v>
      </c>
      <c r="E98" s="86" t="s">
        <v>1604</v>
      </c>
      <c r="F98" s="86" t="s">
        <v>1605</v>
      </c>
      <c r="G98" s="149">
        <v>0</v>
      </c>
    </row>
    <row r="99" spans="1:7" x14ac:dyDescent="0.3">
      <c r="A99" s="1"/>
      <c r="B99" s="86" t="s">
        <v>584</v>
      </c>
      <c r="C99" s="86" t="s">
        <v>1181</v>
      </c>
      <c r="D99" s="86" t="s">
        <v>1682</v>
      </c>
      <c r="E99" s="86" t="s">
        <v>1607</v>
      </c>
      <c r="F99" s="86" t="s">
        <v>1605</v>
      </c>
      <c r="G99" s="149">
        <v>0</v>
      </c>
    </row>
    <row r="100" spans="1:7" x14ac:dyDescent="0.3">
      <c r="A100" s="1"/>
      <c r="B100" s="86" t="s">
        <v>161</v>
      </c>
      <c r="C100" s="86" t="s">
        <v>1187</v>
      </c>
      <c r="D100" s="86" t="s">
        <v>719</v>
      </c>
      <c r="E100" s="86" t="s">
        <v>1632</v>
      </c>
      <c r="F100" s="86" t="s">
        <v>1605</v>
      </c>
      <c r="G100" s="149">
        <v>346888</v>
      </c>
    </row>
    <row r="101" spans="1:7" x14ac:dyDescent="0.3">
      <c r="A101" s="1"/>
      <c r="B101" s="86" t="s">
        <v>165</v>
      </c>
      <c r="C101" s="86" t="s">
        <v>1188</v>
      </c>
      <c r="D101" s="86" t="s">
        <v>1683</v>
      </c>
      <c r="E101" s="86" t="s">
        <v>1632</v>
      </c>
      <c r="F101" s="86" t="s">
        <v>1605</v>
      </c>
      <c r="G101" s="149">
        <v>0</v>
      </c>
    </row>
    <row r="102" spans="1:7" x14ac:dyDescent="0.3">
      <c r="A102" s="1"/>
      <c r="B102" s="86" t="s">
        <v>165</v>
      </c>
      <c r="C102" s="86" t="s">
        <v>1188</v>
      </c>
      <c r="D102" s="86" t="s">
        <v>1684</v>
      </c>
      <c r="E102" s="86" t="s">
        <v>1632</v>
      </c>
      <c r="F102" s="86" t="s">
        <v>1605</v>
      </c>
      <c r="G102" s="149">
        <v>0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6" width="23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">
      <c r="A6" s="1"/>
      <c r="B6" s="207" t="s">
        <v>573</v>
      </c>
      <c r="C6" s="207" t="s">
        <v>1685</v>
      </c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</row>
    <row r="7" spans="1:16" ht="40.049999999999997" customHeight="1" x14ac:dyDescent="0.3">
      <c r="A7" s="1"/>
      <c r="B7" s="207"/>
      <c r="C7" s="3" t="s">
        <v>285</v>
      </c>
      <c r="D7" s="3" t="s">
        <v>89</v>
      </c>
      <c r="E7" s="3" t="s">
        <v>96</v>
      </c>
      <c r="F7" s="3" t="s">
        <v>96</v>
      </c>
      <c r="G7" s="3" t="s">
        <v>106</v>
      </c>
      <c r="H7" s="3" t="s">
        <v>628</v>
      </c>
      <c r="I7" s="3" t="s">
        <v>109</v>
      </c>
      <c r="J7" s="3" t="s">
        <v>109</v>
      </c>
      <c r="K7" s="3" t="s">
        <v>131</v>
      </c>
      <c r="L7" s="3" t="s">
        <v>131</v>
      </c>
      <c r="M7" s="3" t="s">
        <v>131</v>
      </c>
      <c r="N7" s="3" t="s">
        <v>131</v>
      </c>
      <c r="O7" s="3" t="s">
        <v>161</v>
      </c>
      <c r="P7" s="3" t="s">
        <v>165</v>
      </c>
    </row>
    <row r="8" spans="1:16" ht="40.049999999999997" customHeight="1" x14ac:dyDescent="0.3">
      <c r="A8" s="1"/>
      <c r="B8" s="207"/>
      <c r="C8" s="3" t="s">
        <v>76</v>
      </c>
      <c r="D8" s="3" t="s">
        <v>94</v>
      </c>
      <c r="E8" s="3" t="s">
        <v>1686</v>
      </c>
      <c r="F8" s="3" t="s">
        <v>1687</v>
      </c>
      <c r="G8" s="3" t="s">
        <v>1688</v>
      </c>
      <c r="H8" s="3" t="s">
        <v>1689</v>
      </c>
      <c r="I8" s="3" t="s">
        <v>116</v>
      </c>
      <c r="J8" s="3" t="s">
        <v>120</v>
      </c>
      <c r="K8" s="3" t="s">
        <v>1690</v>
      </c>
      <c r="L8" s="3" t="s">
        <v>1691</v>
      </c>
      <c r="M8" s="3" t="s">
        <v>142</v>
      </c>
      <c r="N8" s="3" t="s">
        <v>1692</v>
      </c>
      <c r="O8" s="3" t="s">
        <v>1152</v>
      </c>
      <c r="P8" s="3" t="s">
        <v>1693</v>
      </c>
    </row>
    <row r="9" spans="1:16" x14ac:dyDescent="0.3">
      <c r="A9" s="1"/>
      <c r="B9" s="150" t="s">
        <v>185</v>
      </c>
      <c r="C9" s="148">
        <v>866.8</v>
      </c>
      <c r="D9" s="148">
        <v>2977.97</v>
      </c>
      <c r="E9" s="148">
        <v>81.73</v>
      </c>
      <c r="F9" s="148">
        <v>81.73</v>
      </c>
      <c r="G9" s="148">
        <v>4481.6000000000004</v>
      </c>
      <c r="H9" s="148">
        <v>517.79</v>
      </c>
      <c r="I9" s="148">
        <v>8024</v>
      </c>
      <c r="J9" s="148">
        <v>22645</v>
      </c>
      <c r="K9" s="148">
        <v>4414.7219999999998</v>
      </c>
      <c r="L9" s="148">
        <v>4020.3375999999998</v>
      </c>
      <c r="M9" s="148">
        <v>4413.1415999999999</v>
      </c>
      <c r="N9" s="148">
        <v>4412.1543000000001</v>
      </c>
      <c r="O9" s="148">
        <v>6867.8</v>
      </c>
      <c r="P9" s="148">
        <v>6824.3519999999999</v>
      </c>
    </row>
    <row r="10" spans="1:16" x14ac:dyDescent="0.3">
      <c r="A10" s="1"/>
      <c r="B10" s="150" t="s">
        <v>1694</v>
      </c>
      <c r="C10" s="148">
        <v>866.3</v>
      </c>
      <c r="D10" s="148" t="s">
        <v>1529</v>
      </c>
      <c r="E10" s="148">
        <v>85.3</v>
      </c>
      <c r="F10" s="148">
        <v>85.3</v>
      </c>
      <c r="G10" s="148">
        <v>4481.6000000000004</v>
      </c>
      <c r="H10" s="148">
        <v>522.69000000000005</v>
      </c>
      <c r="I10" s="148">
        <v>8304</v>
      </c>
      <c r="J10" s="148">
        <v>22688</v>
      </c>
      <c r="K10" s="148">
        <v>4421.6334999999999</v>
      </c>
      <c r="L10" s="148">
        <v>4034.4425000000001</v>
      </c>
      <c r="M10" s="148">
        <v>4419.6909999999998</v>
      </c>
      <c r="N10" s="148">
        <v>4418.5081</v>
      </c>
      <c r="O10" s="148">
        <v>6875.6</v>
      </c>
      <c r="P10" s="148">
        <v>6822.8249999999998</v>
      </c>
    </row>
    <row r="11" spans="1:16" x14ac:dyDescent="0.3">
      <c r="A11" s="1"/>
      <c r="B11" s="150" t="s">
        <v>1695</v>
      </c>
      <c r="C11" s="148">
        <v>864.6</v>
      </c>
      <c r="D11" s="148" t="s">
        <v>1529</v>
      </c>
      <c r="E11" s="148">
        <v>88.46</v>
      </c>
      <c r="F11" s="148">
        <v>88.46</v>
      </c>
      <c r="G11" s="148">
        <v>4481.6000000000004</v>
      </c>
      <c r="H11" s="148">
        <v>521.71</v>
      </c>
      <c r="I11" s="148">
        <v>8535</v>
      </c>
      <c r="J11" s="148">
        <v>22635</v>
      </c>
      <c r="K11" s="148">
        <v>4508.8915999999999</v>
      </c>
      <c r="L11" s="148">
        <v>4304.5042999999996</v>
      </c>
      <c r="M11" s="148">
        <v>4506.6719000000003</v>
      </c>
      <c r="N11" s="148">
        <v>4505.5403999999999</v>
      </c>
      <c r="O11" s="148">
        <v>6901.1</v>
      </c>
      <c r="P11" s="148">
        <v>6821.4430000000002</v>
      </c>
    </row>
    <row r="12" spans="1:16" x14ac:dyDescent="0.3">
      <c r="A12" s="1"/>
      <c r="B12" s="150" t="s">
        <v>1696</v>
      </c>
      <c r="C12" s="148">
        <v>864.2</v>
      </c>
      <c r="D12" s="148" t="s">
        <v>1529</v>
      </c>
      <c r="E12" s="148">
        <v>91.85</v>
      </c>
      <c r="F12" s="148">
        <v>91.85</v>
      </c>
      <c r="G12" s="148">
        <v>4481.6000000000004</v>
      </c>
      <c r="H12" s="148">
        <v>522.69000000000005</v>
      </c>
      <c r="I12" s="148">
        <v>8766</v>
      </c>
      <c r="J12" s="148">
        <v>22814</v>
      </c>
      <c r="K12" s="148">
        <v>4534.2368999999999</v>
      </c>
      <c r="L12" s="148">
        <v>4352.7084000000004</v>
      </c>
      <c r="M12" s="148">
        <v>4531.6116000000002</v>
      </c>
      <c r="N12" s="148">
        <v>4530.6086999999998</v>
      </c>
      <c r="O12" s="148">
        <v>6911.4</v>
      </c>
      <c r="P12" s="148">
        <v>6819.8280000000004</v>
      </c>
    </row>
    <row r="13" spans="1:16" x14ac:dyDescent="0.3">
      <c r="A13" s="1"/>
      <c r="B13" s="150" t="s">
        <v>412</v>
      </c>
      <c r="C13" s="148">
        <v>864.3</v>
      </c>
      <c r="D13" s="148" t="s">
        <v>1529</v>
      </c>
      <c r="E13" s="148">
        <v>94.67</v>
      </c>
      <c r="F13" s="148">
        <v>94.67</v>
      </c>
      <c r="G13" s="148">
        <v>4481.6000000000004</v>
      </c>
      <c r="H13" s="148">
        <v>521.71</v>
      </c>
      <c r="I13" s="148">
        <v>8927</v>
      </c>
      <c r="J13" s="148">
        <v>22886</v>
      </c>
      <c r="K13" s="148">
        <v>4523.2662</v>
      </c>
      <c r="L13" s="148">
        <v>4335.0315000000001</v>
      </c>
      <c r="M13" s="148">
        <v>4521.0555999999997</v>
      </c>
      <c r="N13" s="148">
        <v>4520.1914999999999</v>
      </c>
      <c r="O13" s="148">
        <v>6915.7</v>
      </c>
      <c r="P13" s="148">
        <v>6818.26</v>
      </c>
    </row>
    <row r="14" spans="1:16" x14ac:dyDescent="0.3">
      <c r="A14" s="1"/>
      <c r="B14" s="150" t="s">
        <v>1697</v>
      </c>
      <c r="C14" s="148">
        <v>864.1</v>
      </c>
      <c r="D14" s="148" t="s">
        <v>1529</v>
      </c>
      <c r="E14" s="148">
        <v>95.91</v>
      </c>
      <c r="F14" s="148">
        <v>95.91</v>
      </c>
      <c r="G14" s="148">
        <v>4481.6000000000004</v>
      </c>
      <c r="H14" s="148">
        <v>520.73</v>
      </c>
      <c r="I14" s="148">
        <v>9055</v>
      </c>
      <c r="J14" s="148">
        <v>22614</v>
      </c>
      <c r="K14" s="148">
        <v>4482.6567999999997</v>
      </c>
      <c r="L14" s="148">
        <v>4250.6607000000004</v>
      </c>
      <c r="M14" s="148">
        <v>4480.5434999999998</v>
      </c>
      <c r="N14" s="148">
        <v>4479.3932999999997</v>
      </c>
      <c r="O14" s="148">
        <v>6911.4</v>
      </c>
      <c r="P14" s="148">
        <v>6816.8010000000004</v>
      </c>
    </row>
    <row r="15" spans="1:16" x14ac:dyDescent="0.3">
      <c r="A15" s="1"/>
      <c r="B15" s="150" t="s">
        <v>1698</v>
      </c>
      <c r="C15" s="148">
        <v>864.9</v>
      </c>
      <c r="D15" s="148" t="s">
        <v>1529</v>
      </c>
      <c r="E15" s="148">
        <v>95.73</v>
      </c>
      <c r="F15" s="148">
        <v>95.73</v>
      </c>
      <c r="G15" s="148">
        <v>4481.6000000000004</v>
      </c>
      <c r="H15" s="148">
        <v>520.73</v>
      </c>
      <c r="I15" s="148">
        <v>9016</v>
      </c>
      <c r="J15" s="148">
        <v>22848</v>
      </c>
      <c r="K15" s="148">
        <v>4412.9233999999997</v>
      </c>
      <c r="L15" s="148">
        <v>4101.8114999999998</v>
      </c>
      <c r="M15" s="148">
        <v>4410.7128000000002</v>
      </c>
      <c r="N15" s="148">
        <v>4409.42</v>
      </c>
      <c r="O15" s="148">
        <v>6902.3</v>
      </c>
      <c r="P15" s="148">
        <v>6815.2610000000004</v>
      </c>
    </row>
    <row r="16" spans="1:16" x14ac:dyDescent="0.3">
      <c r="A16" s="1"/>
      <c r="B16" s="150" t="s">
        <v>516</v>
      </c>
      <c r="C16" s="148">
        <v>866.3</v>
      </c>
      <c r="D16" s="148" t="s">
        <v>1529</v>
      </c>
      <c r="E16" s="148">
        <v>94.2</v>
      </c>
      <c r="F16" s="148">
        <v>94.2</v>
      </c>
      <c r="G16" s="148">
        <v>4481.6000000000004</v>
      </c>
      <c r="H16" s="148">
        <v>521.71</v>
      </c>
      <c r="I16" s="148">
        <v>8870</v>
      </c>
      <c r="J16" s="148">
        <v>22642</v>
      </c>
      <c r="K16" s="148">
        <v>4277.5825000000004</v>
      </c>
      <c r="L16" s="148">
        <v>3776.8962000000001</v>
      </c>
      <c r="M16" s="148">
        <v>4276.5213000000003</v>
      </c>
      <c r="N16" s="148">
        <v>4274.5384000000004</v>
      </c>
      <c r="O16" s="148">
        <v>6900.8</v>
      </c>
      <c r="P16" s="148">
        <v>6814.3130000000001</v>
      </c>
    </row>
    <row r="17" spans="1:16" x14ac:dyDescent="0.3">
      <c r="A17" s="1"/>
      <c r="B17" s="150" t="s">
        <v>257</v>
      </c>
      <c r="C17" s="148">
        <v>866.1</v>
      </c>
      <c r="D17" s="148" t="s">
        <v>1529</v>
      </c>
      <c r="E17" s="148">
        <v>93.95</v>
      </c>
      <c r="F17" s="148">
        <v>93.95</v>
      </c>
      <c r="G17" s="148">
        <v>4481.6000000000004</v>
      </c>
      <c r="H17" s="148">
        <v>522.69000000000005</v>
      </c>
      <c r="I17" s="148">
        <v>8670</v>
      </c>
      <c r="J17" s="148">
        <v>22765</v>
      </c>
      <c r="K17" s="148">
        <v>4339.1868000000004</v>
      </c>
      <c r="L17" s="148">
        <v>3999.8928000000001</v>
      </c>
      <c r="M17" s="148">
        <v>4337.0451999999996</v>
      </c>
      <c r="N17" s="148">
        <v>4336.7797</v>
      </c>
      <c r="O17" s="148">
        <v>6906.6</v>
      </c>
      <c r="P17" s="148">
        <v>6813.393</v>
      </c>
    </row>
    <row r="18" spans="1:16" x14ac:dyDescent="0.3">
      <c r="A18" s="1"/>
      <c r="B18" s="150" t="s">
        <v>1699</v>
      </c>
      <c r="C18" s="148">
        <v>864</v>
      </c>
      <c r="D18" s="148">
        <v>2974.51</v>
      </c>
      <c r="E18" s="148">
        <v>93.62</v>
      </c>
      <c r="F18" s="148">
        <v>93.62</v>
      </c>
      <c r="G18" s="148">
        <v>4481.6000000000004</v>
      </c>
      <c r="H18" s="148">
        <v>520.73</v>
      </c>
      <c r="I18" s="148">
        <v>8435</v>
      </c>
      <c r="J18" s="148">
        <v>22695</v>
      </c>
      <c r="K18" s="148">
        <v>4283.4651000000003</v>
      </c>
      <c r="L18" s="148">
        <v>3798.7177999999999</v>
      </c>
      <c r="M18" s="148">
        <v>4280.8822</v>
      </c>
      <c r="N18" s="148">
        <v>4285.7536</v>
      </c>
      <c r="O18" s="148">
        <v>6914.9</v>
      </c>
      <c r="P18" s="148">
        <v>6812.6030000000001</v>
      </c>
    </row>
    <row r="19" spans="1:16" x14ac:dyDescent="0.3">
      <c r="A19" s="1"/>
      <c r="B19" s="150" t="s">
        <v>358</v>
      </c>
      <c r="C19" s="148">
        <v>857.1</v>
      </c>
      <c r="D19" s="148">
        <v>2976.77</v>
      </c>
      <c r="E19" s="148">
        <v>92.68</v>
      </c>
      <c r="F19" s="148">
        <v>92.68</v>
      </c>
      <c r="G19" s="148">
        <v>4481.6000000000004</v>
      </c>
      <c r="H19" s="148">
        <v>521.71</v>
      </c>
      <c r="I19" s="148">
        <v>8164</v>
      </c>
      <c r="J19" s="148">
        <v>22748</v>
      </c>
      <c r="K19" s="148">
        <v>4257.8406999999997</v>
      </c>
      <c r="L19" s="148">
        <v>3752.4825999999998</v>
      </c>
      <c r="M19" s="148">
        <v>4254.1972999999998</v>
      </c>
      <c r="N19" s="148">
        <v>4262.4637000000002</v>
      </c>
      <c r="O19" s="148">
        <v>6918</v>
      </c>
      <c r="P19" s="148">
        <v>6811.1930000000002</v>
      </c>
    </row>
    <row r="20" spans="1:16" x14ac:dyDescent="0.3">
      <c r="A20" s="1"/>
      <c r="B20" s="150" t="s">
        <v>1700</v>
      </c>
      <c r="C20" s="148">
        <v>854.8</v>
      </c>
      <c r="D20" s="148">
        <v>2977.38</v>
      </c>
      <c r="E20" s="148">
        <v>90.86</v>
      </c>
      <c r="F20" s="148">
        <v>90.86</v>
      </c>
      <c r="G20" s="148">
        <v>4481.6000000000004</v>
      </c>
      <c r="H20" s="148">
        <v>528.58000000000004</v>
      </c>
      <c r="I20" s="148">
        <v>7888</v>
      </c>
      <c r="J20" s="148">
        <v>22716</v>
      </c>
      <c r="K20" s="148">
        <v>4226.7658000000001</v>
      </c>
      <c r="L20" s="148">
        <v>3708.7013000000002</v>
      </c>
      <c r="M20" s="148">
        <v>4223.0770000000002</v>
      </c>
      <c r="N20" s="148">
        <v>4232.4489000000003</v>
      </c>
      <c r="O20" s="148">
        <v>6668.3</v>
      </c>
      <c r="P20" s="148">
        <v>6810.4160000000002</v>
      </c>
    </row>
    <row r="21" spans="1:16" x14ac:dyDescent="0.3">
      <c r="A21" s="1"/>
      <c r="B21" s="150" t="s">
        <v>1701</v>
      </c>
      <c r="C21" s="148">
        <v>852.5</v>
      </c>
      <c r="D21" s="148">
        <v>2974.51</v>
      </c>
      <c r="E21" s="148">
        <v>88.58</v>
      </c>
      <c r="F21" s="148">
        <v>88.58</v>
      </c>
      <c r="G21" s="148">
        <v>4481.6000000000004</v>
      </c>
      <c r="H21" s="148">
        <v>514.85</v>
      </c>
      <c r="I21" s="148">
        <v>7713</v>
      </c>
      <c r="J21" s="148">
        <v>22727</v>
      </c>
      <c r="K21" s="148">
        <v>4185.0963000000002</v>
      </c>
      <c r="L21" s="148">
        <v>3614.5365999999999</v>
      </c>
      <c r="M21" s="148">
        <v>4181.1045999999997</v>
      </c>
      <c r="N21" s="148">
        <v>4191.2807000000003</v>
      </c>
      <c r="O21" s="148">
        <v>6664.8</v>
      </c>
      <c r="P21" s="148">
        <v>6808.6469999999999</v>
      </c>
    </row>
    <row r="22" spans="1:16" x14ac:dyDescent="0.3">
      <c r="A22" s="1"/>
      <c r="B22" s="150" t="s">
        <v>1702</v>
      </c>
      <c r="C22" s="148">
        <v>852.5</v>
      </c>
      <c r="D22" s="148">
        <v>2977.52</v>
      </c>
      <c r="E22" s="148">
        <v>87.86</v>
      </c>
      <c r="F22" s="148">
        <v>87.86</v>
      </c>
      <c r="G22" s="148">
        <v>4481.6000000000004</v>
      </c>
      <c r="H22" s="148">
        <v>519.75</v>
      </c>
      <c r="I22" s="148">
        <v>7715</v>
      </c>
      <c r="J22" s="148">
        <v>22680</v>
      </c>
      <c r="K22" s="148">
        <v>4213.5695999999998</v>
      </c>
      <c r="L22" s="148">
        <v>3763.1332000000002</v>
      </c>
      <c r="M22" s="148">
        <v>4208.8554000000004</v>
      </c>
      <c r="N22" s="148">
        <v>4220.3425999999999</v>
      </c>
      <c r="O22" s="148">
        <v>6666.4</v>
      </c>
      <c r="P22" s="148">
        <v>6807.4</v>
      </c>
    </row>
    <row r="23" spans="1:16" x14ac:dyDescent="0.3">
      <c r="A23" s="1"/>
      <c r="B23" s="150" t="s">
        <v>1703</v>
      </c>
      <c r="C23" s="148">
        <v>858.4</v>
      </c>
      <c r="D23" s="148">
        <v>2974.11</v>
      </c>
      <c r="E23" s="148">
        <v>88.59</v>
      </c>
      <c r="F23" s="148">
        <v>88.59</v>
      </c>
      <c r="G23" s="148">
        <v>4481.6000000000004</v>
      </c>
      <c r="H23" s="148">
        <v>542.30999999999995</v>
      </c>
      <c r="I23" s="148">
        <v>7809</v>
      </c>
      <c r="J23" s="148">
        <v>22829</v>
      </c>
      <c r="K23" s="148">
        <v>4318.5389999999998</v>
      </c>
      <c r="L23" s="148">
        <v>3978.2226000000001</v>
      </c>
      <c r="M23" s="148">
        <v>4313.6095999999998</v>
      </c>
      <c r="N23" s="148">
        <v>4326.7959000000001</v>
      </c>
      <c r="O23" s="148">
        <v>6667.2</v>
      </c>
      <c r="P23" s="148">
        <v>6806.4290000000001</v>
      </c>
    </row>
    <row r="24" spans="1:16" x14ac:dyDescent="0.3">
      <c r="A24" s="1"/>
      <c r="B24" s="150" t="s">
        <v>335</v>
      </c>
      <c r="C24" s="148">
        <v>858.4</v>
      </c>
      <c r="D24" s="148">
        <v>2976.31</v>
      </c>
      <c r="E24" s="148">
        <v>89.84</v>
      </c>
      <c r="F24" s="148">
        <v>89.84</v>
      </c>
      <c r="G24" s="148">
        <v>4481.6000000000004</v>
      </c>
      <c r="H24" s="148">
        <v>534.46</v>
      </c>
      <c r="I24" s="148">
        <v>7889</v>
      </c>
      <c r="J24" s="148">
        <v>22715</v>
      </c>
      <c r="K24" s="148">
        <v>4363.8010999999997</v>
      </c>
      <c r="L24" s="148">
        <v>4055.5416</v>
      </c>
      <c r="M24" s="148">
        <v>4358.5006000000003</v>
      </c>
      <c r="N24" s="148">
        <v>4371.8410000000003</v>
      </c>
      <c r="O24" s="148">
        <v>6680.5</v>
      </c>
      <c r="P24" s="148">
        <v>6805.1030000000001</v>
      </c>
    </row>
    <row r="25" spans="1:16" x14ac:dyDescent="0.3">
      <c r="A25" s="1"/>
      <c r="B25" s="150" t="s">
        <v>258</v>
      </c>
      <c r="C25" s="148">
        <v>851.6</v>
      </c>
      <c r="D25" s="148">
        <v>2975.76</v>
      </c>
      <c r="E25" s="148">
        <v>91.36</v>
      </c>
      <c r="F25" s="148">
        <v>91.36</v>
      </c>
      <c r="G25" s="148">
        <v>4481.6000000000004</v>
      </c>
      <c r="H25" s="148">
        <v>535.44000000000005</v>
      </c>
      <c r="I25" s="148">
        <v>7969</v>
      </c>
      <c r="J25" s="148">
        <v>22803</v>
      </c>
      <c r="K25" s="148">
        <v>4358.0210999999999</v>
      </c>
      <c r="L25" s="148">
        <v>3954.8766999999998</v>
      </c>
      <c r="M25" s="148">
        <v>4353.1791000000003</v>
      </c>
      <c r="N25" s="148">
        <v>4365.5249999999996</v>
      </c>
      <c r="O25" s="148">
        <v>6910.2</v>
      </c>
      <c r="P25" s="148">
        <v>6802.2349999999997</v>
      </c>
    </row>
    <row r="26" spans="1:16" x14ac:dyDescent="0.3">
      <c r="A26" s="1"/>
      <c r="B26" s="150" t="s">
        <v>251</v>
      </c>
      <c r="C26" s="148">
        <v>706.6</v>
      </c>
      <c r="D26" s="148">
        <v>2975.5</v>
      </c>
      <c r="E26" s="148">
        <v>91.49</v>
      </c>
      <c r="F26" s="148">
        <v>91.49</v>
      </c>
      <c r="G26" s="148">
        <v>4481.6000000000004</v>
      </c>
      <c r="H26" s="148">
        <v>520.73</v>
      </c>
      <c r="I26" s="148">
        <v>7972</v>
      </c>
      <c r="J26" s="148">
        <v>22728</v>
      </c>
      <c r="K26" s="148">
        <v>4321.0788000000002</v>
      </c>
      <c r="L26" s="148">
        <v>3889.299</v>
      </c>
      <c r="M26" s="148">
        <v>4317.6859999999997</v>
      </c>
      <c r="N26" s="148">
        <v>4326.1970000000001</v>
      </c>
      <c r="O26" s="148">
        <v>6695.8</v>
      </c>
      <c r="P26" s="148">
        <v>6801.24</v>
      </c>
    </row>
    <row r="27" spans="1:16" x14ac:dyDescent="0.3">
      <c r="A27" s="1"/>
      <c r="B27" s="150" t="s">
        <v>359</v>
      </c>
      <c r="C27" s="148">
        <v>788.9</v>
      </c>
      <c r="D27" s="148">
        <v>2943.61</v>
      </c>
      <c r="E27" s="148">
        <v>90.14</v>
      </c>
      <c r="F27" s="148">
        <v>90.14</v>
      </c>
      <c r="G27" s="148">
        <v>4479</v>
      </c>
      <c r="H27" s="148">
        <v>521.71</v>
      </c>
      <c r="I27" s="148">
        <v>7870</v>
      </c>
      <c r="J27" s="148">
        <v>22757</v>
      </c>
      <c r="K27" s="148">
        <v>4298.8955999999998</v>
      </c>
      <c r="L27" s="148">
        <v>3815.8602999999998</v>
      </c>
      <c r="M27" s="148">
        <v>4296.5545000000002</v>
      </c>
      <c r="N27" s="148">
        <v>4299.0618999999997</v>
      </c>
      <c r="O27" s="148">
        <v>6667.2</v>
      </c>
      <c r="P27" s="148">
        <v>6796.3819999999996</v>
      </c>
    </row>
    <row r="28" spans="1:16" x14ac:dyDescent="0.3">
      <c r="A28" s="1"/>
      <c r="B28" s="150" t="s">
        <v>1704</v>
      </c>
      <c r="C28" s="148">
        <v>790</v>
      </c>
      <c r="D28" s="148">
        <v>2973.82</v>
      </c>
      <c r="E28" s="148">
        <v>89.01</v>
      </c>
      <c r="F28" s="148">
        <v>89.01</v>
      </c>
      <c r="G28" s="148">
        <v>4477.3</v>
      </c>
      <c r="H28" s="148">
        <v>523.67999999999995</v>
      </c>
      <c r="I28" s="148">
        <v>7768</v>
      </c>
      <c r="J28" s="148">
        <v>22644</v>
      </c>
      <c r="K28" s="148">
        <v>4296.5499</v>
      </c>
      <c r="L28" s="148">
        <v>3801.4904000000001</v>
      </c>
      <c r="M28" s="148">
        <v>4295.1297000000004</v>
      </c>
      <c r="N28" s="148">
        <v>4295.2372999999998</v>
      </c>
      <c r="O28" s="148">
        <v>6667.2</v>
      </c>
      <c r="P28" s="148">
        <v>6793.8639999999996</v>
      </c>
    </row>
    <row r="29" spans="1:16" x14ac:dyDescent="0.3">
      <c r="A29" s="1"/>
      <c r="B29" s="150" t="s">
        <v>1705</v>
      </c>
      <c r="C29" s="148">
        <v>790.5</v>
      </c>
      <c r="D29" s="148">
        <v>2967.77</v>
      </c>
      <c r="E29" s="148">
        <v>87.94</v>
      </c>
      <c r="F29" s="148">
        <v>87.94</v>
      </c>
      <c r="G29" s="148">
        <v>4475.6000000000004</v>
      </c>
      <c r="H29" s="148">
        <v>521.71</v>
      </c>
      <c r="I29" s="148">
        <v>7688</v>
      </c>
      <c r="J29" s="148">
        <v>22621</v>
      </c>
      <c r="K29" s="148">
        <v>4288.3582999999999</v>
      </c>
      <c r="L29" s="148">
        <v>3779.3182000000002</v>
      </c>
      <c r="M29" s="148">
        <v>4286.5783000000001</v>
      </c>
      <c r="N29" s="148">
        <v>4286.3032999999996</v>
      </c>
      <c r="O29" s="148">
        <v>6666.8</v>
      </c>
      <c r="P29" s="148">
        <v>6792.8429999999998</v>
      </c>
    </row>
    <row r="30" spans="1:16" x14ac:dyDescent="0.3">
      <c r="A30" s="1"/>
      <c r="B30" s="150" t="s">
        <v>1706</v>
      </c>
      <c r="C30" s="148">
        <v>790.1</v>
      </c>
      <c r="D30" s="148">
        <v>2972.46</v>
      </c>
      <c r="E30" s="148">
        <v>87.17</v>
      </c>
      <c r="F30" s="148">
        <v>87.17</v>
      </c>
      <c r="G30" s="148">
        <v>4480.2</v>
      </c>
      <c r="H30" s="148">
        <v>519.75</v>
      </c>
      <c r="I30" s="148">
        <v>7684</v>
      </c>
      <c r="J30" s="148">
        <v>22645</v>
      </c>
      <c r="K30" s="148">
        <v>4275.4961999999996</v>
      </c>
      <c r="L30" s="148">
        <v>3759.5736999999999</v>
      </c>
      <c r="M30" s="148">
        <v>4274.2102999999997</v>
      </c>
      <c r="N30" s="148">
        <v>4273.817</v>
      </c>
      <c r="O30" s="148">
        <v>6666.4</v>
      </c>
      <c r="P30" s="148">
        <v>6791.2920000000004</v>
      </c>
    </row>
    <row r="31" spans="1:16" x14ac:dyDescent="0.3">
      <c r="A31" s="1"/>
      <c r="B31" s="150" t="s">
        <v>1707</v>
      </c>
      <c r="C31" s="148">
        <v>791</v>
      </c>
      <c r="D31" s="148">
        <v>2970.09</v>
      </c>
      <c r="E31" s="148">
        <v>86.9</v>
      </c>
      <c r="F31" s="148">
        <v>86.9</v>
      </c>
      <c r="G31" s="148">
        <v>4478.8</v>
      </c>
      <c r="H31" s="148">
        <v>521.71</v>
      </c>
      <c r="I31" s="148">
        <v>7739</v>
      </c>
      <c r="J31" s="148">
        <v>22649</v>
      </c>
      <c r="K31" s="148">
        <v>4298.7209000000003</v>
      </c>
      <c r="L31" s="148">
        <v>3782.2319000000002</v>
      </c>
      <c r="M31" s="148">
        <v>4297.0538999999999</v>
      </c>
      <c r="N31" s="148">
        <v>4296.4565000000002</v>
      </c>
      <c r="O31" s="148">
        <v>6666</v>
      </c>
      <c r="P31" s="148">
        <v>6789.393</v>
      </c>
    </row>
    <row r="32" spans="1:16" x14ac:dyDescent="0.3">
      <c r="A32" s="1"/>
      <c r="B32" s="150" t="s">
        <v>1708</v>
      </c>
      <c r="C32" s="148">
        <v>861.5</v>
      </c>
      <c r="D32" s="148">
        <v>2969.71</v>
      </c>
      <c r="E32" s="148">
        <v>88.44</v>
      </c>
      <c r="F32" s="148">
        <v>88.44</v>
      </c>
      <c r="G32" s="148">
        <v>4477.3</v>
      </c>
      <c r="H32" s="148">
        <v>523.67999999999995</v>
      </c>
      <c r="I32" s="148">
        <v>7840</v>
      </c>
      <c r="J32" s="148">
        <v>22619</v>
      </c>
      <c r="K32" s="148">
        <v>4353.4823999999999</v>
      </c>
      <c r="L32" s="148">
        <v>3904.3312000000001</v>
      </c>
      <c r="M32" s="148">
        <v>4351.7929000000004</v>
      </c>
      <c r="N32" s="148">
        <v>4351.0241999999998</v>
      </c>
      <c r="O32" s="148">
        <v>6903.1</v>
      </c>
      <c r="P32" s="148">
        <v>6787.9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7" width="23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3">
      <c r="A6" s="1"/>
      <c r="B6" s="207" t="s">
        <v>573</v>
      </c>
      <c r="C6" s="207" t="s">
        <v>1709</v>
      </c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  <c r="Q6" s="207"/>
    </row>
    <row r="7" spans="1:17" ht="40.049999999999997" customHeight="1" x14ac:dyDescent="0.3">
      <c r="A7" s="1"/>
      <c r="B7" s="207"/>
      <c r="C7" s="3" t="s">
        <v>285</v>
      </c>
      <c r="D7" s="3" t="s">
        <v>89</v>
      </c>
      <c r="E7" s="3" t="s">
        <v>89</v>
      </c>
      <c r="F7" s="3" t="s">
        <v>96</v>
      </c>
      <c r="G7" s="3" t="s">
        <v>96</v>
      </c>
      <c r="H7" s="3" t="s">
        <v>96</v>
      </c>
      <c r="I7" s="3" t="s">
        <v>96</v>
      </c>
      <c r="J7" s="3" t="s">
        <v>106</v>
      </c>
      <c r="K7" s="3" t="s">
        <v>628</v>
      </c>
      <c r="L7" s="3" t="s">
        <v>109</v>
      </c>
      <c r="M7" s="3" t="s">
        <v>109</v>
      </c>
      <c r="N7" s="3" t="s">
        <v>131</v>
      </c>
      <c r="O7" s="3" t="s">
        <v>131</v>
      </c>
      <c r="P7" s="3" t="s">
        <v>161</v>
      </c>
      <c r="Q7" s="3" t="s">
        <v>165</v>
      </c>
    </row>
    <row r="8" spans="1:17" ht="40.049999999999997" customHeight="1" x14ac:dyDescent="0.3">
      <c r="A8" s="1"/>
      <c r="B8" s="207"/>
      <c r="C8" s="3" t="s">
        <v>1129</v>
      </c>
      <c r="D8" s="3" t="s">
        <v>1135</v>
      </c>
      <c r="E8" s="3" t="s">
        <v>1136</v>
      </c>
      <c r="F8" s="3" t="s">
        <v>102</v>
      </c>
      <c r="G8" s="3" t="s">
        <v>105</v>
      </c>
      <c r="H8" s="3" t="s">
        <v>1608</v>
      </c>
      <c r="I8" s="3" t="s">
        <v>1151</v>
      </c>
      <c r="J8" s="3" t="s">
        <v>107</v>
      </c>
      <c r="K8" s="3" t="s">
        <v>1157</v>
      </c>
      <c r="L8" s="3" t="s">
        <v>116</v>
      </c>
      <c r="M8" s="3" t="s">
        <v>120</v>
      </c>
      <c r="N8" s="3" t="s">
        <v>1171</v>
      </c>
      <c r="O8" s="3" t="s">
        <v>148</v>
      </c>
      <c r="P8" s="3" t="s">
        <v>1187</v>
      </c>
      <c r="Q8" s="3" t="s">
        <v>1188</v>
      </c>
    </row>
    <row r="9" spans="1:17" x14ac:dyDescent="0.3">
      <c r="A9" s="1"/>
      <c r="B9" s="150" t="s">
        <v>185</v>
      </c>
      <c r="C9" s="148">
        <v>21</v>
      </c>
      <c r="D9" s="148">
        <v>26.86</v>
      </c>
      <c r="E9" s="148">
        <v>26.86</v>
      </c>
      <c r="F9" s="148">
        <v>21.8</v>
      </c>
      <c r="G9" s="148">
        <v>21.8</v>
      </c>
      <c r="H9" s="148">
        <v>21.8</v>
      </c>
      <c r="I9" s="148">
        <v>21.8</v>
      </c>
      <c r="J9" s="148">
        <v>20.5</v>
      </c>
      <c r="K9" s="148">
        <v>34.67</v>
      </c>
      <c r="L9" s="148">
        <v>21.1</v>
      </c>
      <c r="M9" s="148">
        <v>21.5</v>
      </c>
      <c r="N9" s="148">
        <v>24.73</v>
      </c>
      <c r="O9" s="148">
        <v>21.5</v>
      </c>
      <c r="P9" s="148">
        <v>21.7</v>
      </c>
      <c r="Q9" s="148">
        <v>24.86</v>
      </c>
    </row>
    <row r="10" spans="1:17" x14ac:dyDescent="0.3">
      <c r="A10" s="1"/>
      <c r="B10" s="150" t="s">
        <v>1694</v>
      </c>
      <c r="C10" s="148">
        <v>21</v>
      </c>
      <c r="D10" s="148">
        <v>26.21</v>
      </c>
      <c r="E10" s="148">
        <v>26.21</v>
      </c>
      <c r="F10" s="148">
        <v>21.6</v>
      </c>
      <c r="G10" s="148">
        <v>21.6</v>
      </c>
      <c r="H10" s="148">
        <v>21.6</v>
      </c>
      <c r="I10" s="148">
        <v>21.6</v>
      </c>
      <c r="J10" s="148">
        <v>20.5</v>
      </c>
      <c r="K10" s="148">
        <v>35.03</v>
      </c>
      <c r="L10" s="148">
        <v>21.1</v>
      </c>
      <c r="M10" s="148">
        <v>20.9</v>
      </c>
      <c r="N10" s="148">
        <v>24.66</v>
      </c>
      <c r="O10" s="148">
        <v>21.2</v>
      </c>
      <c r="P10" s="148">
        <v>22.7</v>
      </c>
      <c r="Q10" s="148">
        <v>24.56</v>
      </c>
    </row>
    <row r="11" spans="1:17" x14ac:dyDescent="0.3">
      <c r="A11" s="1"/>
      <c r="B11" s="150" t="s">
        <v>1695</v>
      </c>
      <c r="C11" s="148">
        <v>21</v>
      </c>
      <c r="D11" s="148">
        <v>25.99</v>
      </c>
      <c r="E11" s="148">
        <v>25.99</v>
      </c>
      <c r="F11" s="148">
        <v>21.5</v>
      </c>
      <c r="G11" s="148">
        <v>21.5</v>
      </c>
      <c r="H11" s="148">
        <v>21.5</v>
      </c>
      <c r="I11" s="148">
        <v>21.5</v>
      </c>
      <c r="J11" s="148">
        <v>20.399999999999999</v>
      </c>
      <c r="K11" s="148">
        <v>34.69</v>
      </c>
      <c r="L11" s="148">
        <v>20.7</v>
      </c>
      <c r="M11" s="148">
        <v>21.3</v>
      </c>
      <c r="N11" s="148">
        <v>24.61</v>
      </c>
      <c r="O11" s="148">
        <v>20.82</v>
      </c>
      <c r="P11" s="148">
        <v>22.8</v>
      </c>
      <c r="Q11" s="148">
        <v>24.28</v>
      </c>
    </row>
    <row r="12" spans="1:17" x14ac:dyDescent="0.3">
      <c r="A12" s="1"/>
      <c r="B12" s="150" t="s">
        <v>1696</v>
      </c>
      <c r="C12" s="148">
        <v>20</v>
      </c>
      <c r="D12" s="148">
        <v>25.55</v>
      </c>
      <c r="E12" s="148">
        <v>25.55</v>
      </c>
      <c r="F12" s="148">
        <v>21.4</v>
      </c>
      <c r="G12" s="148">
        <v>21.4</v>
      </c>
      <c r="H12" s="148">
        <v>21.4</v>
      </c>
      <c r="I12" s="148">
        <v>21.4</v>
      </c>
      <c r="J12" s="148">
        <v>20.399999999999999</v>
      </c>
      <c r="K12" s="148">
        <v>34.53</v>
      </c>
      <c r="L12" s="148">
        <v>20.5</v>
      </c>
      <c r="M12" s="148">
        <v>20.9</v>
      </c>
      <c r="N12" s="148">
        <v>24.63</v>
      </c>
      <c r="O12" s="148">
        <v>20.65</v>
      </c>
      <c r="P12" s="148">
        <v>22.8</v>
      </c>
      <c r="Q12" s="148">
        <v>24.17</v>
      </c>
    </row>
    <row r="13" spans="1:17" x14ac:dyDescent="0.3">
      <c r="A13" s="1"/>
      <c r="B13" s="150" t="s">
        <v>412</v>
      </c>
      <c r="C13" s="148">
        <v>19</v>
      </c>
      <c r="D13" s="148">
        <v>25.3</v>
      </c>
      <c r="E13" s="148">
        <v>25.3</v>
      </c>
      <c r="F13" s="148">
        <v>21.1</v>
      </c>
      <c r="G13" s="148">
        <v>21.1</v>
      </c>
      <c r="H13" s="148">
        <v>21.1</v>
      </c>
      <c r="I13" s="148">
        <v>21.1</v>
      </c>
      <c r="J13" s="148">
        <v>20.100000000000001</v>
      </c>
      <c r="K13" s="148">
        <v>34.56</v>
      </c>
      <c r="L13" s="148">
        <v>20.5</v>
      </c>
      <c r="M13" s="148">
        <v>21.1</v>
      </c>
      <c r="N13" s="148">
        <v>24.71</v>
      </c>
      <c r="O13" s="148">
        <v>20.72</v>
      </c>
      <c r="P13" s="148">
        <v>22.8</v>
      </c>
      <c r="Q13" s="148">
        <v>24.06</v>
      </c>
    </row>
    <row r="14" spans="1:17" x14ac:dyDescent="0.3">
      <c r="A14" s="1"/>
      <c r="B14" s="150" t="s">
        <v>1697</v>
      </c>
      <c r="C14" s="148">
        <v>19</v>
      </c>
      <c r="D14" s="148">
        <v>24.7</v>
      </c>
      <c r="E14" s="148">
        <v>24.7</v>
      </c>
      <c r="F14" s="148">
        <v>21</v>
      </c>
      <c r="G14" s="148">
        <v>21</v>
      </c>
      <c r="H14" s="148">
        <v>21</v>
      </c>
      <c r="I14" s="148">
        <v>21</v>
      </c>
      <c r="J14" s="148">
        <v>20</v>
      </c>
      <c r="K14" s="148">
        <v>34.43</v>
      </c>
      <c r="L14" s="148">
        <v>20.5</v>
      </c>
      <c r="M14" s="148">
        <v>20.6</v>
      </c>
      <c r="N14" s="148">
        <v>24.78</v>
      </c>
      <c r="O14" s="148">
        <v>21</v>
      </c>
      <c r="P14" s="148">
        <v>22.9</v>
      </c>
      <c r="Q14" s="148">
        <v>23.94</v>
      </c>
    </row>
    <row r="15" spans="1:17" x14ac:dyDescent="0.3">
      <c r="A15" s="1"/>
      <c r="B15" s="150" t="s">
        <v>1698</v>
      </c>
      <c r="C15" s="148">
        <v>18</v>
      </c>
      <c r="D15" s="148">
        <v>24.1</v>
      </c>
      <c r="E15" s="148">
        <v>24.1</v>
      </c>
      <c r="F15" s="148">
        <v>21.1</v>
      </c>
      <c r="G15" s="148">
        <v>21.1</v>
      </c>
      <c r="H15" s="148">
        <v>21.1</v>
      </c>
      <c r="I15" s="148">
        <v>21.1</v>
      </c>
      <c r="J15" s="148">
        <v>19.899999999999999</v>
      </c>
      <c r="K15" s="148">
        <v>34.090000000000003</v>
      </c>
      <c r="L15" s="148">
        <v>20.5</v>
      </c>
      <c r="M15" s="148">
        <v>20.3</v>
      </c>
      <c r="N15" s="148">
        <v>24.81</v>
      </c>
      <c r="O15" s="148">
        <v>20.97</v>
      </c>
      <c r="P15" s="148">
        <v>22.9</v>
      </c>
      <c r="Q15" s="148">
        <v>24.09</v>
      </c>
    </row>
    <row r="16" spans="1:17" x14ac:dyDescent="0.3">
      <c r="A16" s="1"/>
      <c r="B16" s="150" t="s">
        <v>516</v>
      </c>
      <c r="C16" s="148">
        <v>19</v>
      </c>
      <c r="D16" s="148">
        <v>24.16</v>
      </c>
      <c r="E16" s="148">
        <v>24.16</v>
      </c>
      <c r="F16" s="148">
        <v>20.8</v>
      </c>
      <c r="G16" s="148">
        <v>20.8</v>
      </c>
      <c r="H16" s="148">
        <v>20.8</v>
      </c>
      <c r="I16" s="148">
        <v>20.8</v>
      </c>
      <c r="J16" s="148">
        <v>19.899999999999999</v>
      </c>
      <c r="K16" s="148">
        <v>34.36</v>
      </c>
      <c r="L16" s="148">
        <v>20.8</v>
      </c>
      <c r="M16" s="148">
        <v>20.7</v>
      </c>
      <c r="N16" s="148">
        <v>24.88</v>
      </c>
      <c r="O16" s="148">
        <v>20.77</v>
      </c>
      <c r="P16" s="148">
        <v>22.8</v>
      </c>
      <c r="Q16" s="148">
        <v>24.3</v>
      </c>
    </row>
    <row r="17" spans="1:17" x14ac:dyDescent="0.3">
      <c r="A17" s="1"/>
      <c r="B17" s="150" t="s">
        <v>257</v>
      </c>
      <c r="C17" s="148">
        <v>21</v>
      </c>
      <c r="D17" s="148">
        <v>25.54</v>
      </c>
      <c r="E17" s="148">
        <v>25.54</v>
      </c>
      <c r="F17" s="148">
        <v>22</v>
      </c>
      <c r="G17" s="148">
        <v>22</v>
      </c>
      <c r="H17" s="148">
        <v>22</v>
      </c>
      <c r="I17" s="148">
        <v>22</v>
      </c>
      <c r="J17" s="148">
        <v>20.6</v>
      </c>
      <c r="K17" s="148">
        <v>35.57</v>
      </c>
      <c r="L17" s="148">
        <v>21.3</v>
      </c>
      <c r="M17" s="148">
        <v>21.2</v>
      </c>
      <c r="N17" s="148">
        <v>25.39</v>
      </c>
      <c r="O17" s="148">
        <v>21.22</v>
      </c>
      <c r="P17" s="148">
        <v>23.5</v>
      </c>
      <c r="Q17" s="148">
        <v>26.19</v>
      </c>
    </row>
    <row r="18" spans="1:17" x14ac:dyDescent="0.3">
      <c r="A18" s="1"/>
      <c r="B18" s="150" t="s">
        <v>1699</v>
      </c>
      <c r="C18" s="148">
        <v>23.2</v>
      </c>
      <c r="D18" s="148">
        <v>28.26</v>
      </c>
      <c r="E18" s="148">
        <v>28.26</v>
      </c>
      <c r="F18" s="148">
        <v>23.3</v>
      </c>
      <c r="G18" s="148">
        <v>23.3</v>
      </c>
      <c r="H18" s="148">
        <v>23.3</v>
      </c>
      <c r="I18" s="148">
        <v>23.3</v>
      </c>
      <c r="J18" s="148">
        <v>21</v>
      </c>
      <c r="K18" s="148">
        <v>37.97</v>
      </c>
      <c r="L18" s="148">
        <v>22.5</v>
      </c>
      <c r="M18" s="148">
        <v>23.8</v>
      </c>
      <c r="N18" s="148">
        <v>26.4</v>
      </c>
      <c r="O18" s="148">
        <v>21.68</v>
      </c>
      <c r="P18" s="148">
        <v>24.8</v>
      </c>
      <c r="Q18" s="148">
        <v>33.479999999999997</v>
      </c>
    </row>
    <row r="19" spans="1:17" x14ac:dyDescent="0.3">
      <c r="A19" s="1"/>
      <c r="B19" s="150" t="s">
        <v>358</v>
      </c>
      <c r="C19" s="148">
        <v>28.2</v>
      </c>
      <c r="D19" s="148">
        <v>31.37</v>
      </c>
      <c r="E19" s="148">
        <v>31.37</v>
      </c>
      <c r="F19" s="148">
        <v>26.1</v>
      </c>
      <c r="G19" s="148">
        <v>26.1</v>
      </c>
      <c r="H19" s="148">
        <v>26.1</v>
      </c>
      <c r="I19" s="148">
        <v>26.1</v>
      </c>
      <c r="J19" s="148">
        <v>20.9</v>
      </c>
      <c r="K19" s="148">
        <v>39.43</v>
      </c>
      <c r="L19" s="148">
        <v>23.7</v>
      </c>
      <c r="M19" s="148">
        <v>25.6</v>
      </c>
      <c r="N19" s="148">
        <v>27.16</v>
      </c>
      <c r="O19" s="148">
        <v>22.3</v>
      </c>
      <c r="P19" s="148">
        <v>26.1</v>
      </c>
      <c r="Q19" s="148">
        <v>32.369999999999997</v>
      </c>
    </row>
    <row r="20" spans="1:17" x14ac:dyDescent="0.3">
      <c r="A20" s="1"/>
      <c r="B20" s="150" t="s">
        <v>1700</v>
      </c>
      <c r="C20" s="148">
        <v>29.4</v>
      </c>
      <c r="D20" s="148">
        <v>33.090000000000003</v>
      </c>
      <c r="E20" s="148">
        <v>33.090000000000003</v>
      </c>
      <c r="F20" s="148">
        <v>25.5</v>
      </c>
      <c r="G20" s="148">
        <v>25.5</v>
      </c>
      <c r="H20" s="148">
        <v>25.5</v>
      </c>
      <c r="I20" s="148">
        <v>25.5</v>
      </c>
      <c r="J20" s="148">
        <v>21.1</v>
      </c>
      <c r="K20" s="148">
        <v>38.369999999999997</v>
      </c>
      <c r="L20" s="148">
        <v>24.3</v>
      </c>
      <c r="M20" s="148">
        <v>26.1</v>
      </c>
      <c r="N20" s="148">
        <v>27.59</v>
      </c>
      <c r="O20" s="148">
        <v>22.42</v>
      </c>
      <c r="P20" s="148">
        <v>23.4</v>
      </c>
      <c r="Q20" s="148">
        <v>32.61</v>
      </c>
    </row>
    <row r="21" spans="1:17" x14ac:dyDescent="0.3">
      <c r="A21" s="1"/>
      <c r="B21" s="150" t="s">
        <v>1701</v>
      </c>
      <c r="C21" s="148">
        <v>30.4</v>
      </c>
      <c r="D21" s="148">
        <v>28.37</v>
      </c>
      <c r="E21" s="148">
        <v>28.37</v>
      </c>
      <c r="F21" s="148">
        <v>26</v>
      </c>
      <c r="G21" s="148">
        <v>26</v>
      </c>
      <c r="H21" s="148">
        <v>26</v>
      </c>
      <c r="I21" s="148">
        <v>26</v>
      </c>
      <c r="J21" s="148">
        <v>21.7</v>
      </c>
      <c r="K21" s="148">
        <v>36.909999999999997</v>
      </c>
      <c r="L21" s="148">
        <v>25.9</v>
      </c>
      <c r="M21" s="148">
        <v>27.1</v>
      </c>
      <c r="N21" s="148">
        <v>28.06</v>
      </c>
      <c r="O21" s="148">
        <v>22.25</v>
      </c>
      <c r="P21" s="148">
        <v>24.4</v>
      </c>
      <c r="Q21" s="148">
        <v>33.19</v>
      </c>
    </row>
    <row r="22" spans="1:17" x14ac:dyDescent="0.3">
      <c r="A22" s="1"/>
      <c r="B22" s="150" t="s">
        <v>1702</v>
      </c>
      <c r="C22" s="148">
        <v>30.4</v>
      </c>
      <c r="D22" s="148">
        <v>30.21</v>
      </c>
      <c r="E22" s="148">
        <v>30.21</v>
      </c>
      <c r="F22" s="148">
        <v>26.4</v>
      </c>
      <c r="G22" s="148">
        <v>26.4</v>
      </c>
      <c r="H22" s="148">
        <v>26.4</v>
      </c>
      <c r="I22" s="148">
        <v>26.4</v>
      </c>
      <c r="J22" s="148">
        <v>21.7</v>
      </c>
      <c r="K22" s="148">
        <v>36.770000000000003</v>
      </c>
      <c r="L22" s="148">
        <v>25.9</v>
      </c>
      <c r="M22" s="148">
        <v>28.1</v>
      </c>
      <c r="N22" s="148">
        <v>28.45</v>
      </c>
      <c r="O22" s="148">
        <v>23.14</v>
      </c>
      <c r="P22" s="148">
        <v>26.3</v>
      </c>
      <c r="Q22" s="148">
        <v>33</v>
      </c>
    </row>
    <row r="23" spans="1:17" x14ac:dyDescent="0.3">
      <c r="A23" s="1"/>
      <c r="B23" s="150" t="s">
        <v>1703</v>
      </c>
      <c r="C23" s="148">
        <v>28.4</v>
      </c>
      <c r="D23" s="148">
        <v>29.16</v>
      </c>
      <c r="E23" s="148">
        <v>29.16</v>
      </c>
      <c r="F23" s="148">
        <v>25</v>
      </c>
      <c r="G23" s="148">
        <v>25</v>
      </c>
      <c r="H23" s="148">
        <v>25</v>
      </c>
      <c r="I23" s="148">
        <v>25</v>
      </c>
      <c r="J23" s="148">
        <v>21.9</v>
      </c>
      <c r="K23" s="148">
        <v>36.74</v>
      </c>
      <c r="L23" s="148">
        <v>26.2</v>
      </c>
      <c r="M23" s="148">
        <v>28.9</v>
      </c>
      <c r="N23" s="148">
        <v>29.27</v>
      </c>
      <c r="O23" s="148">
        <v>23.57</v>
      </c>
      <c r="P23" s="148">
        <v>25.6</v>
      </c>
      <c r="Q23" s="148">
        <v>32.94</v>
      </c>
    </row>
    <row r="24" spans="1:17" x14ac:dyDescent="0.3">
      <c r="A24" s="1"/>
      <c r="B24" s="150" t="s">
        <v>335</v>
      </c>
      <c r="C24" s="148">
        <v>28.4</v>
      </c>
      <c r="D24" s="148">
        <v>28.05</v>
      </c>
      <c r="E24" s="148">
        <v>28.05</v>
      </c>
      <c r="F24" s="148">
        <v>25.3</v>
      </c>
      <c r="G24" s="148">
        <v>25.3</v>
      </c>
      <c r="H24" s="148">
        <v>25.3</v>
      </c>
      <c r="I24" s="148">
        <v>25.3</v>
      </c>
      <c r="J24" s="148">
        <v>21.7</v>
      </c>
      <c r="K24" s="148">
        <v>36.76</v>
      </c>
      <c r="L24" s="148">
        <v>26.3</v>
      </c>
      <c r="M24" s="148">
        <v>27.1</v>
      </c>
      <c r="N24" s="148">
        <v>29.92</v>
      </c>
      <c r="O24" s="148">
        <v>23.65</v>
      </c>
      <c r="P24" s="148">
        <v>25.6</v>
      </c>
      <c r="Q24" s="148">
        <v>33.64</v>
      </c>
    </row>
    <row r="25" spans="1:17" x14ac:dyDescent="0.3">
      <c r="A25" s="1"/>
      <c r="B25" s="150" t="s">
        <v>258</v>
      </c>
      <c r="C25" s="148">
        <v>27.2</v>
      </c>
      <c r="D25" s="148">
        <v>27.39</v>
      </c>
      <c r="E25" s="148">
        <v>27.39</v>
      </c>
      <c r="F25" s="148">
        <v>24.9</v>
      </c>
      <c r="G25" s="148">
        <v>24.9</v>
      </c>
      <c r="H25" s="148">
        <v>24.9</v>
      </c>
      <c r="I25" s="148">
        <v>24.9</v>
      </c>
      <c r="J25" s="148">
        <v>21.3</v>
      </c>
      <c r="K25" s="148">
        <v>36.26</v>
      </c>
      <c r="L25" s="148">
        <v>24.7</v>
      </c>
      <c r="M25" s="148">
        <v>25.4</v>
      </c>
      <c r="N25" s="148">
        <v>30.11</v>
      </c>
      <c r="O25" s="148">
        <v>23.6</v>
      </c>
      <c r="P25" s="148">
        <v>27.5</v>
      </c>
      <c r="Q25" s="148">
        <v>29.32</v>
      </c>
    </row>
    <row r="26" spans="1:17" x14ac:dyDescent="0.3">
      <c r="A26" s="1"/>
      <c r="B26" s="150" t="s">
        <v>251</v>
      </c>
      <c r="C26" s="148">
        <v>25.8</v>
      </c>
      <c r="D26" s="148">
        <v>26.84</v>
      </c>
      <c r="E26" s="148">
        <v>26.84</v>
      </c>
      <c r="F26" s="148">
        <v>24.2</v>
      </c>
      <c r="G26" s="148">
        <v>24.2</v>
      </c>
      <c r="H26" s="148">
        <v>24.2</v>
      </c>
      <c r="I26" s="148">
        <v>24.2</v>
      </c>
      <c r="J26" s="148">
        <v>21.1</v>
      </c>
      <c r="K26" s="148">
        <v>35.68</v>
      </c>
      <c r="L26" s="148">
        <v>23.7</v>
      </c>
      <c r="M26" s="148">
        <v>24.2</v>
      </c>
      <c r="N26" s="148">
        <v>29.85</v>
      </c>
      <c r="O26" s="148">
        <v>22.2</v>
      </c>
      <c r="P26" s="148">
        <v>24.3</v>
      </c>
      <c r="Q26" s="148">
        <v>29.94</v>
      </c>
    </row>
    <row r="27" spans="1:17" x14ac:dyDescent="0.3">
      <c r="A27" s="1"/>
      <c r="B27" s="150" t="s">
        <v>359</v>
      </c>
      <c r="C27" s="148">
        <v>24.5</v>
      </c>
      <c r="D27" s="148">
        <v>24.83</v>
      </c>
      <c r="E27" s="148">
        <v>24.83</v>
      </c>
      <c r="F27" s="148">
        <v>22.3</v>
      </c>
      <c r="G27" s="148">
        <v>22.3</v>
      </c>
      <c r="H27" s="148">
        <v>22.3</v>
      </c>
      <c r="I27" s="148">
        <v>22.3</v>
      </c>
      <c r="J27" s="148">
        <v>21</v>
      </c>
      <c r="K27" s="148">
        <v>35</v>
      </c>
      <c r="L27" s="148">
        <v>22.3</v>
      </c>
      <c r="M27" s="148">
        <v>22.8</v>
      </c>
      <c r="N27" s="148">
        <v>29.6</v>
      </c>
      <c r="O27" s="148">
        <v>21.31</v>
      </c>
      <c r="P27" s="148">
        <v>21.9</v>
      </c>
      <c r="Q27" s="148">
        <v>28.57</v>
      </c>
    </row>
    <row r="28" spans="1:17" x14ac:dyDescent="0.3">
      <c r="A28" s="1"/>
      <c r="B28" s="150" t="s">
        <v>1704</v>
      </c>
      <c r="C28" s="148">
        <v>23.4</v>
      </c>
      <c r="D28" s="148">
        <v>25.76</v>
      </c>
      <c r="E28" s="148">
        <v>25.76</v>
      </c>
      <c r="F28" s="148">
        <v>22.3</v>
      </c>
      <c r="G28" s="148">
        <v>22.3</v>
      </c>
      <c r="H28" s="148">
        <v>22.3</v>
      </c>
      <c r="I28" s="148">
        <v>22.3</v>
      </c>
      <c r="J28" s="148">
        <v>21</v>
      </c>
      <c r="K28" s="148">
        <v>34.78</v>
      </c>
      <c r="L28" s="148">
        <v>20.7</v>
      </c>
      <c r="M28" s="148">
        <v>21</v>
      </c>
      <c r="N28" s="148">
        <v>28.91</v>
      </c>
      <c r="O28" s="148">
        <v>21.22</v>
      </c>
      <c r="P28" s="148">
        <v>21.6</v>
      </c>
      <c r="Q28" s="148">
        <v>27.33</v>
      </c>
    </row>
    <row r="29" spans="1:17" x14ac:dyDescent="0.3">
      <c r="A29" s="1"/>
      <c r="B29" s="150" t="s">
        <v>1705</v>
      </c>
      <c r="C29" s="148">
        <v>21.9</v>
      </c>
      <c r="D29" s="148">
        <v>26.48</v>
      </c>
      <c r="E29" s="148">
        <v>26.48</v>
      </c>
      <c r="F29" s="148">
        <v>22.4</v>
      </c>
      <c r="G29" s="148">
        <v>22.4</v>
      </c>
      <c r="H29" s="148">
        <v>22.4</v>
      </c>
      <c r="I29" s="148">
        <v>22.4</v>
      </c>
      <c r="J29" s="148">
        <v>20.7</v>
      </c>
      <c r="K29" s="148">
        <v>35.090000000000003</v>
      </c>
      <c r="L29" s="148">
        <v>20.7</v>
      </c>
      <c r="M29" s="148">
        <v>20.6</v>
      </c>
      <c r="N29" s="148">
        <v>28.03</v>
      </c>
      <c r="O29" s="148">
        <v>21.7</v>
      </c>
      <c r="P29" s="148">
        <v>21.5</v>
      </c>
      <c r="Q29" s="148">
        <v>26.77</v>
      </c>
    </row>
    <row r="30" spans="1:17" x14ac:dyDescent="0.3">
      <c r="A30" s="1"/>
      <c r="B30" s="150" t="s">
        <v>1706</v>
      </c>
      <c r="C30" s="148">
        <v>21.5</v>
      </c>
      <c r="D30" s="148">
        <v>25.57</v>
      </c>
      <c r="E30" s="148">
        <v>25.57</v>
      </c>
      <c r="F30" s="148">
        <v>22.3</v>
      </c>
      <c r="G30" s="148">
        <v>22.3</v>
      </c>
      <c r="H30" s="148">
        <v>22.3</v>
      </c>
      <c r="I30" s="148">
        <v>22.3</v>
      </c>
      <c r="J30" s="148">
        <v>20.6</v>
      </c>
      <c r="K30" s="148">
        <v>35.090000000000003</v>
      </c>
      <c r="L30" s="148">
        <v>20.9</v>
      </c>
      <c r="M30" s="148">
        <v>20.7</v>
      </c>
      <c r="N30" s="148">
        <v>27.94</v>
      </c>
      <c r="O30" s="148">
        <v>21.45</v>
      </c>
      <c r="P30" s="148">
        <v>21.3</v>
      </c>
      <c r="Q30" s="148">
        <v>26.54</v>
      </c>
    </row>
    <row r="31" spans="1:17" x14ac:dyDescent="0.3">
      <c r="A31" s="1"/>
      <c r="B31" s="150" t="s">
        <v>1707</v>
      </c>
      <c r="C31" s="148">
        <v>21.8</v>
      </c>
      <c r="D31" s="148">
        <v>26.39</v>
      </c>
      <c r="E31" s="148">
        <v>26.39</v>
      </c>
      <c r="F31" s="148">
        <v>22.1</v>
      </c>
      <c r="G31" s="148">
        <v>22.1</v>
      </c>
      <c r="H31" s="148">
        <v>22.1</v>
      </c>
      <c r="I31" s="148">
        <v>22.1</v>
      </c>
      <c r="J31" s="148">
        <v>20.6</v>
      </c>
      <c r="K31" s="148">
        <v>35.07</v>
      </c>
      <c r="L31" s="148">
        <v>21</v>
      </c>
      <c r="M31" s="148">
        <v>21.1</v>
      </c>
      <c r="N31" s="148">
        <v>27.84</v>
      </c>
      <c r="O31" s="148">
        <v>20.75</v>
      </c>
      <c r="P31" s="148">
        <v>21.1</v>
      </c>
      <c r="Q31" s="148">
        <v>26.18</v>
      </c>
    </row>
    <row r="32" spans="1:17" x14ac:dyDescent="0.3">
      <c r="A32" s="1"/>
      <c r="B32" s="150" t="s">
        <v>1708</v>
      </c>
      <c r="C32" s="148">
        <v>22.1</v>
      </c>
      <c r="D32" s="148">
        <v>24.53</v>
      </c>
      <c r="E32" s="148">
        <v>24.53</v>
      </c>
      <c r="F32" s="148">
        <v>21.9</v>
      </c>
      <c r="G32" s="148">
        <v>21.9</v>
      </c>
      <c r="H32" s="148">
        <v>21.9</v>
      </c>
      <c r="I32" s="148">
        <v>21.9</v>
      </c>
      <c r="J32" s="148">
        <v>20.6</v>
      </c>
      <c r="K32" s="148">
        <v>35.25</v>
      </c>
      <c r="L32" s="148">
        <v>20.9</v>
      </c>
      <c r="M32" s="148">
        <v>21.6</v>
      </c>
      <c r="N32" s="148">
        <v>27.66</v>
      </c>
      <c r="O32" s="148">
        <v>20.77</v>
      </c>
      <c r="P32" s="148">
        <v>22.4</v>
      </c>
      <c r="Q32" s="148">
        <v>25.82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1710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45" customHeight="1" x14ac:dyDescent="0.3">
      <c r="A7" s="1"/>
      <c r="B7" s="3" t="s">
        <v>66</v>
      </c>
      <c r="C7" s="3" t="s">
        <v>3</v>
      </c>
      <c r="D7" s="3" t="s">
        <v>1711</v>
      </c>
      <c r="E7" s="3" t="s">
        <v>1712</v>
      </c>
      <c r="F7" s="3" t="s">
        <v>1713</v>
      </c>
      <c r="G7" s="3" t="s">
        <v>8</v>
      </c>
      <c r="H7" s="3" t="s">
        <v>1603</v>
      </c>
    </row>
    <row r="8" spans="1:8" x14ac:dyDescent="0.3">
      <c r="A8" s="1"/>
      <c r="B8" s="4" t="s">
        <v>70</v>
      </c>
      <c r="C8" s="151" t="s">
        <v>285</v>
      </c>
      <c r="D8" s="151" t="s">
        <v>1714</v>
      </c>
      <c r="E8" s="148">
        <v>130</v>
      </c>
      <c r="F8" s="4" t="s">
        <v>1698</v>
      </c>
      <c r="G8" s="4" t="s">
        <v>1715</v>
      </c>
      <c r="H8" s="152"/>
    </row>
    <row r="9" spans="1:8" x14ac:dyDescent="0.3">
      <c r="A9" s="1"/>
      <c r="B9" s="4" t="s">
        <v>70</v>
      </c>
      <c r="C9" s="151" t="s">
        <v>89</v>
      </c>
      <c r="D9" s="151" t="s">
        <v>1716</v>
      </c>
      <c r="E9" s="148">
        <v>339.80200000000002</v>
      </c>
      <c r="F9" s="4" t="s">
        <v>1698</v>
      </c>
      <c r="G9" s="4" t="s">
        <v>1715</v>
      </c>
      <c r="H9" s="152"/>
    </row>
    <row r="10" spans="1:8" x14ac:dyDescent="0.3">
      <c r="A10" s="1"/>
      <c r="B10" s="4" t="s">
        <v>70</v>
      </c>
      <c r="C10" s="151" t="s">
        <v>96</v>
      </c>
      <c r="D10" s="151" t="s">
        <v>1717</v>
      </c>
      <c r="E10" s="148">
        <v>3942.3150000000001</v>
      </c>
      <c r="F10" s="4" t="s">
        <v>1698</v>
      </c>
      <c r="G10" s="4" t="s">
        <v>1715</v>
      </c>
      <c r="H10" s="152"/>
    </row>
    <row r="11" spans="1:8" x14ac:dyDescent="0.3">
      <c r="A11" s="1"/>
      <c r="B11" s="4" t="s">
        <v>70</v>
      </c>
      <c r="C11" s="151" t="s">
        <v>106</v>
      </c>
      <c r="D11" s="151" t="s">
        <v>1718</v>
      </c>
      <c r="E11" s="148">
        <v>2380</v>
      </c>
      <c r="F11" s="4" t="s">
        <v>1698</v>
      </c>
      <c r="G11" s="4" t="s">
        <v>1715</v>
      </c>
      <c r="H11" s="152"/>
    </row>
    <row r="12" spans="1:8" x14ac:dyDescent="0.3">
      <c r="A12" s="1"/>
      <c r="B12" s="4" t="s">
        <v>70</v>
      </c>
      <c r="C12" s="151" t="s">
        <v>109</v>
      </c>
      <c r="D12" s="151" t="s">
        <v>1719</v>
      </c>
      <c r="E12" s="148">
        <v>3737</v>
      </c>
      <c r="F12" s="4" t="s">
        <v>1698</v>
      </c>
      <c r="G12" s="4" t="s">
        <v>1715</v>
      </c>
      <c r="H12" s="152"/>
    </row>
    <row r="13" spans="1:8" x14ac:dyDescent="0.3">
      <c r="A13" s="1"/>
      <c r="B13" s="4" t="s">
        <v>70</v>
      </c>
      <c r="C13" s="151" t="s">
        <v>109</v>
      </c>
      <c r="D13" s="151" t="s">
        <v>1720</v>
      </c>
      <c r="E13" s="148">
        <v>1337</v>
      </c>
      <c r="F13" s="4" t="s">
        <v>1698</v>
      </c>
      <c r="G13" s="4" t="s">
        <v>1715</v>
      </c>
      <c r="H13" s="152"/>
    </row>
    <row r="14" spans="1:8" x14ac:dyDescent="0.3">
      <c r="A14" s="1"/>
      <c r="B14" s="4" t="s">
        <v>70</v>
      </c>
      <c r="C14" s="151" t="s">
        <v>131</v>
      </c>
      <c r="D14" s="151" t="s">
        <v>1721</v>
      </c>
      <c r="E14" s="148">
        <v>1950</v>
      </c>
      <c r="F14" s="4" t="s">
        <v>1698</v>
      </c>
      <c r="G14" s="4" t="s">
        <v>1715</v>
      </c>
      <c r="H14" s="152"/>
    </row>
    <row r="15" spans="1:8" x14ac:dyDescent="0.3">
      <c r="A15" s="1"/>
      <c r="B15" s="4" t="s">
        <v>70</v>
      </c>
      <c r="C15" s="151" t="s">
        <v>161</v>
      </c>
      <c r="D15" s="151" t="s">
        <v>1722</v>
      </c>
      <c r="E15" s="148">
        <v>1462</v>
      </c>
      <c r="F15" s="4" t="s">
        <v>1698</v>
      </c>
      <c r="G15" s="4" t="s">
        <v>1715</v>
      </c>
      <c r="H15" s="152"/>
    </row>
    <row r="16" spans="1:8" x14ac:dyDescent="0.3">
      <c r="A16" s="1"/>
      <c r="B16" s="4" t="s">
        <v>70</v>
      </c>
      <c r="C16" s="151" t="s">
        <v>165</v>
      </c>
      <c r="D16" s="151" t="s">
        <v>1723</v>
      </c>
      <c r="E16" s="148">
        <v>665.44</v>
      </c>
      <c r="F16" s="4" t="s">
        <v>1698</v>
      </c>
      <c r="G16" s="4" t="s">
        <v>1715</v>
      </c>
      <c r="H16" s="152"/>
    </row>
  </sheetData>
  <mergeCells count="1">
    <mergeCell ref="B3:G3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V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8" width="20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69" customHeight="1" x14ac:dyDescent="0.3">
      <c r="A3" s="199" t="s">
        <v>0</v>
      </c>
      <c r="B3" s="200"/>
      <c r="C3" s="200"/>
      <c r="D3" s="200"/>
      <c r="E3" s="200"/>
      <c r="F3" s="200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ht="30" customHeight="1" x14ac:dyDescent="0.3">
      <c r="A4" s="233" t="s">
        <v>1724</v>
      </c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</row>
    <row r="5" spans="1:48" ht="22.05" hidden="1" customHeight="1" x14ac:dyDescent="0.3">
      <c r="A5" s="207" t="s">
        <v>66</v>
      </c>
      <c r="B5" s="207" t="s">
        <v>573</v>
      </c>
      <c r="C5" s="9">
        <v>43410</v>
      </c>
      <c r="D5" s="9">
        <v>43411</v>
      </c>
      <c r="E5" s="9">
        <v>46666</v>
      </c>
      <c r="F5" s="9">
        <v>70184</v>
      </c>
      <c r="G5" s="9">
        <v>47130</v>
      </c>
      <c r="H5" s="9">
        <v>75152</v>
      </c>
      <c r="I5" s="9">
        <v>75606</v>
      </c>
      <c r="J5" s="9">
        <v>49422</v>
      </c>
      <c r="K5" s="9">
        <v>43419</v>
      </c>
      <c r="L5" s="9">
        <v>43420</v>
      </c>
      <c r="M5" s="9">
        <v>61157</v>
      </c>
      <c r="N5" s="9">
        <v>58848</v>
      </c>
      <c r="O5" s="9">
        <v>58849</v>
      </c>
      <c r="P5" s="9">
        <v>58344</v>
      </c>
      <c r="Q5" s="9">
        <v>58345</v>
      </c>
      <c r="R5" s="9">
        <v>43418</v>
      </c>
      <c r="S5" s="9">
        <v>75524</v>
      </c>
      <c r="T5" s="9">
        <v>62259</v>
      </c>
      <c r="U5" s="9">
        <v>47614</v>
      </c>
      <c r="V5" s="9">
        <v>47616</v>
      </c>
      <c r="W5" s="9">
        <v>65327</v>
      </c>
      <c r="X5" s="9">
        <v>70904</v>
      </c>
      <c r="Y5" s="9">
        <v>70905</v>
      </c>
      <c r="Z5" s="9">
        <v>76636</v>
      </c>
      <c r="AA5" s="9">
        <v>76637</v>
      </c>
      <c r="AB5" s="9">
        <v>61811</v>
      </c>
      <c r="AC5" s="9">
        <v>43412</v>
      </c>
      <c r="AD5" s="9">
        <v>43415</v>
      </c>
      <c r="AE5" s="9">
        <v>61237</v>
      </c>
      <c r="AF5" s="9">
        <v>44059</v>
      </c>
      <c r="AG5" s="9">
        <v>59062</v>
      </c>
      <c r="AH5" s="9">
        <v>43417</v>
      </c>
      <c r="AI5" s="9">
        <v>43416</v>
      </c>
      <c r="AJ5" s="9">
        <v>43421</v>
      </c>
      <c r="AK5" s="9">
        <v>43422</v>
      </c>
      <c r="AL5" s="9">
        <v>43429</v>
      </c>
      <c r="AM5" s="9">
        <v>43430</v>
      </c>
      <c r="AN5" s="9">
        <v>43431</v>
      </c>
      <c r="AO5" s="9">
        <v>43432</v>
      </c>
      <c r="AP5" s="9">
        <v>43433</v>
      </c>
      <c r="AQ5" s="9">
        <v>47535</v>
      </c>
      <c r="AR5" s="9">
        <v>47536</v>
      </c>
      <c r="AS5" s="9">
        <v>44659</v>
      </c>
      <c r="AT5" s="9">
        <v>44660</v>
      </c>
      <c r="AU5" s="9">
        <v>43413</v>
      </c>
      <c r="AV5" s="9">
        <v>43414</v>
      </c>
    </row>
    <row r="6" spans="1:48" ht="40.049999999999997" customHeight="1" x14ac:dyDescent="0.3">
      <c r="A6" s="207"/>
      <c r="B6" s="207"/>
      <c r="C6" s="232" t="s">
        <v>182</v>
      </c>
      <c r="D6" s="232" t="s">
        <v>195</v>
      </c>
      <c r="E6" s="232" t="s">
        <v>629</v>
      </c>
      <c r="F6" s="232" t="s">
        <v>200</v>
      </c>
      <c r="G6" s="232" t="s">
        <v>627</v>
      </c>
      <c r="H6" s="232" t="s">
        <v>630</v>
      </c>
      <c r="I6" s="232" t="s">
        <v>617</v>
      </c>
      <c r="J6" s="232" t="s">
        <v>597</v>
      </c>
      <c r="K6" s="232" t="s">
        <v>619</v>
      </c>
      <c r="L6" s="232"/>
      <c r="M6" s="232" t="s">
        <v>305</v>
      </c>
      <c r="N6" s="232" t="s">
        <v>96</v>
      </c>
      <c r="O6" s="232"/>
      <c r="P6" s="232"/>
      <c r="Q6" s="232"/>
      <c r="R6" s="232"/>
      <c r="S6" s="232"/>
      <c r="T6" s="232" t="s">
        <v>598</v>
      </c>
      <c r="U6" s="232" t="s">
        <v>340</v>
      </c>
      <c r="V6" s="232" t="s">
        <v>599</v>
      </c>
      <c r="W6" s="232" t="s">
        <v>622</v>
      </c>
      <c r="X6" s="232" t="s">
        <v>109</v>
      </c>
      <c r="Y6" s="232"/>
      <c r="Z6" s="232"/>
      <c r="AA6" s="232"/>
      <c r="AB6" s="232" t="s">
        <v>600</v>
      </c>
      <c r="AC6" s="232" t="s">
        <v>623</v>
      </c>
      <c r="AD6" s="232" t="s">
        <v>609</v>
      </c>
      <c r="AE6" s="232" t="s">
        <v>131</v>
      </c>
      <c r="AF6" s="232"/>
      <c r="AG6" s="232"/>
      <c r="AH6" s="232"/>
      <c r="AI6" s="232" t="s">
        <v>610</v>
      </c>
      <c r="AJ6" s="232" t="s">
        <v>611</v>
      </c>
      <c r="AK6" s="232" t="s">
        <v>394</v>
      </c>
      <c r="AL6" s="232" t="s">
        <v>624</v>
      </c>
      <c r="AM6" s="232"/>
      <c r="AN6" s="232"/>
      <c r="AO6" s="232"/>
      <c r="AP6" s="232"/>
      <c r="AQ6" s="232"/>
      <c r="AR6" s="232"/>
      <c r="AS6" s="232"/>
      <c r="AT6" s="232"/>
      <c r="AU6" s="232" t="s">
        <v>625</v>
      </c>
      <c r="AV6" s="232" t="s">
        <v>612</v>
      </c>
    </row>
    <row r="7" spans="1:48" ht="57" customHeight="1" x14ac:dyDescent="0.3">
      <c r="A7" s="207"/>
      <c r="B7" s="207"/>
      <c r="C7" s="9" t="s">
        <v>1725</v>
      </c>
      <c r="D7" s="9" t="s">
        <v>1726</v>
      </c>
      <c r="E7" s="9" t="s">
        <v>1727</v>
      </c>
      <c r="F7" s="9" t="s">
        <v>1728</v>
      </c>
      <c r="G7" s="9" t="s">
        <v>1729</v>
      </c>
      <c r="H7" s="9" t="s">
        <v>1728</v>
      </c>
      <c r="I7" s="9" t="s">
        <v>1730</v>
      </c>
      <c r="J7" s="9" t="s">
        <v>1731</v>
      </c>
      <c r="K7" s="9" t="s">
        <v>1732</v>
      </c>
      <c r="L7" s="9" t="s">
        <v>1733</v>
      </c>
      <c r="M7" s="9" t="s">
        <v>1734</v>
      </c>
      <c r="N7" s="9" t="s">
        <v>1735</v>
      </c>
      <c r="O7" s="9" t="s">
        <v>1736</v>
      </c>
      <c r="P7" s="9" t="s">
        <v>1737</v>
      </c>
      <c r="Q7" s="9" t="s">
        <v>1738</v>
      </c>
      <c r="R7" s="9" t="s">
        <v>1739</v>
      </c>
      <c r="S7" s="9" t="s">
        <v>1740</v>
      </c>
      <c r="T7" s="9" t="s">
        <v>1741</v>
      </c>
      <c r="U7" s="9" t="s">
        <v>1742</v>
      </c>
      <c r="V7" s="9" t="s">
        <v>1743</v>
      </c>
      <c r="W7" s="9" t="s">
        <v>1744</v>
      </c>
      <c r="X7" s="9" t="s">
        <v>1745</v>
      </c>
      <c r="Y7" s="9" t="s">
        <v>1746</v>
      </c>
      <c r="Z7" s="9" t="s">
        <v>1747</v>
      </c>
      <c r="AA7" s="9" t="s">
        <v>1748</v>
      </c>
      <c r="AB7" s="9" t="s">
        <v>1749</v>
      </c>
      <c r="AC7" s="9" t="s">
        <v>1750</v>
      </c>
      <c r="AD7" s="9" t="s">
        <v>1751</v>
      </c>
      <c r="AE7" s="9" t="s">
        <v>1752</v>
      </c>
      <c r="AF7" s="9" t="s">
        <v>1753</v>
      </c>
      <c r="AG7" s="9" t="s">
        <v>1754</v>
      </c>
      <c r="AH7" s="9" t="s">
        <v>1755</v>
      </c>
      <c r="AI7" s="9" t="s">
        <v>1756</v>
      </c>
      <c r="AJ7" s="9" t="s">
        <v>1757</v>
      </c>
      <c r="AK7" s="9" t="s">
        <v>1758</v>
      </c>
      <c r="AL7" s="9" t="s">
        <v>1759</v>
      </c>
      <c r="AM7" s="9" t="s">
        <v>1760</v>
      </c>
      <c r="AN7" s="9" t="s">
        <v>1761</v>
      </c>
      <c r="AO7" s="9" t="s">
        <v>1762</v>
      </c>
      <c r="AP7" s="9" t="s">
        <v>1763</v>
      </c>
      <c r="AQ7" s="9" t="s">
        <v>1764</v>
      </c>
      <c r="AR7" s="9" t="s">
        <v>1765</v>
      </c>
      <c r="AS7" s="9" t="s">
        <v>1766</v>
      </c>
      <c r="AT7" s="9" t="s">
        <v>1767</v>
      </c>
      <c r="AU7" s="9" t="s">
        <v>1768</v>
      </c>
      <c r="AV7" s="9" t="s">
        <v>1769</v>
      </c>
    </row>
    <row r="8" spans="1:48" ht="24" customHeight="1" x14ac:dyDescent="0.3">
      <c r="A8" s="13" t="s">
        <v>70</v>
      </c>
      <c r="B8" s="13" t="s">
        <v>800</v>
      </c>
      <c r="C8" s="153">
        <v>0</v>
      </c>
      <c r="D8" s="153">
        <v>0</v>
      </c>
      <c r="E8" s="153">
        <v>11.2</v>
      </c>
      <c r="F8" s="153">
        <v>0</v>
      </c>
      <c r="G8" s="153">
        <v>17.90896</v>
      </c>
      <c r="H8" s="153">
        <v>51.61</v>
      </c>
      <c r="I8" s="153"/>
      <c r="J8" s="153"/>
      <c r="K8" s="153">
        <v>8.11</v>
      </c>
      <c r="L8" s="153">
        <v>7.24</v>
      </c>
      <c r="M8" s="153">
        <v>7.65</v>
      </c>
      <c r="N8" s="153">
        <v>8.4</v>
      </c>
      <c r="O8" s="153">
        <v>8.4</v>
      </c>
      <c r="P8" s="153">
        <v>8.4</v>
      </c>
      <c r="Q8" s="153">
        <v>8.4</v>
      </c>
      <c r="R8" s="153"/>
      <c r="S8" s="153"/>
      <c r="T8" s="153"/>
      <c r="U8" s="153">
        <v>4</v>
      </c>
      <c r="V8" s="153">
        <v>4.3</v>
      </c>
      <c r="W8" s="153"/>
      <c r="X8" s="153"/>
      <c r="Y8" s="153"/>
      <c r="Z8" s="153"/>
      <c r="AA8" s="153"/>
      <c r="AB8" s="153"/>
      <c r="AC8" s="153"/>
      <c r="AD8" s="153"/>
      <c r="AE8" s="153">
        <v>4.04556</v>
      </c>
      <c r="AF8" s="153">
        <v>5.1614300000000002</v>
      </c>
      <c r="AG8" s="153"/>
      <c r="AH8" s="153"/>
      <c r="AI8" s="153"/>
      <c r="AJ8" s="153">
        <v>10.8</v>
      </c>
      <c r="AK8" s="153">
        <v>9.1199999999999992</v>
      </c>
      <c r="AL8" s="153">
        <v>513.67397000000005</v>
      </c>
      <c r="AM8" s="153">
        <v>513.67397000000005</v>
      </c>
      <c r="AN8" s="153">
        <v>513.67397000000005</v>
      </c>
      <c r="AO8" s="153">
        <v>385.25547999999998</v>
      </c>
      <c r="AP8" s="153">
        <v>385.25547999999998</v>
      </c>
      <c r="AQ8" s="153">
        <v>294.03055000000001</v>
      </c>
      <c r="AR8" s="153">
        <v>269.52800000000002</v>
      </c>
      <c r="AS8" s="153">
        <v>293.39999999999998</v>
      </c>
      <c r="AT8" s="153">
        <v>293.39999999999998</v>
      </c>
      <c r="AU8" s="153"/>
      <c r="AV8" s="153"/>
    </row>
    <row r="9" spans="1:48" ht="24" customHeight="1" x14ac:dyDescent="0.3">
      <c r="A9" s="16" t="s">
        <v>70</v>
      </c>
      <c r="B9" s="16" t="s">
        <v>801</v>
      </c>
      <c r="C9" s="154">
        <v>0</v>
      </c>
      <c r="D9" s="154">
        <v>0</v>
      </c>
      <c r="E9" s="154">
        <v>11.41</v>
      </c>
      <c r="F9" s="154">
        <v>0</v>
      </c>
      <c r="G9" s="154">
        <v>17.90896</v>
      </c>
      <c r="H9" s="154">
        <v>52.57</v>
      </c>
      <c r="I9" s="154"/>
      <c r="J9" s="154"/>
      <c r="K9" s="154">
        <v>6.96</v>
      </c>
      <c r="L9" s="154">
        <v>6.66</v>
      </c>
      <c r="M9" s="154">
        <v>8.56</v>
      </c>
      <c r="N9" s="154">
        <v>8.3000000000000007</v>
      </c>
      <c r="O9" s="154">
        <v>8.3000000000000007</v>
      </c>
      <c r="P9" s="154">
        <v>8.3000000000000007</v>
      </c>
      <c r="Q9" s="154">
        <v>8.3000000000000007</v>
      </c>
      <c r="R9" s="154"/>
      <c r="S9" s="154"/>
      <c r="T9" s="154"/>
      <c r="U9" s="154">
        <v>5</v>
      </c>
      <c r="V9" s="154">
        <v>4.9000000000000004</v>
      </c>
      <c r="W9" s="154"/>
      <c r="X9" s="154"/>
      <c r="Y9" s="154"/>
      <c r="Z9" s="154"/>
      <c r="AA9" s="154"/>
      <c r="AB9" s="154"/>
      <c r="AC9" s="154"/>
      <c r="AD9" s="154"/>
      <c r="AE9" s="154">
        <v>4.0964499999999999</v>
      </c>
      <c r="AF9" s="154">
        <v>4.6390599999999997</v>
      </c>
      <c r="AG9" s="154"/>
      <c r="AH9" s="154"/>
      <c r="AI9" s="154"/>
      <c r="AJ9" s="154">
        <v>11.27</v>
      </c>
      <c r="AK9" s="154">
        <v>9.4</v>
      </c>
      <c r="AL9" s="154">
        <v>513.67397000000005</v>
      </c>
      <c r="AM9" s="154">
        <v>513.67397000000005</v>
      </c>
      <c r="AN9" s="154">
        <v>513.67397000000005</v>
      </c>
      <c r="AO9" s="154">
        <v>385.25547999999998</v>
      </c>
      <c r="AP9" s="154">
        <v>385.25547999999998</v>
      </c>
      <c r="AQ9" s="154">
        <v>294.03055000000001</v>
      </c>
      <c r="AR9" s="154">
        <v>269.52800000000002</v>
      </c>
      <c r="AS9" s="154">
        <v>293.39999999999998</v>
      </c>
      <c r="AT9" s="154">
        <v>293.39999999999998</v>
      </c>
      <c r="AU9" s="154"/>
      <c r="AV9" s="154"/>
    </row>
    <row r="10" spans="1:48" ht="24" customHeight="1" x14ac:dyDescent="0.3">
      <c r="A10" s="16" t="s">
        <v>70</v>
      </c>
      <c r="B10" s="16" t="s">
        <v>802</v>
      </c>
      <c r="C10" s="154">
        <v>0</v>
      </c>
      <c r="D10" s="154">
        <v>0</v>
      </c>
      <c r="E10" s="154">
        <v>11.84</v>
      </c>
      <c r="F10" s="154">
        <v>0</v>
      </c>
      <c r="G10" s="154">
        <v>17.90896</v>
      </c>
      <c r="H10" s="154">
        <v>26.7</v>
      </c>
      <c r="I10" s="154"/>
      <c r="J10" s="154"/>
      <c r="K10" s="154">
        <v>7.16</v>
      </c>
      <c r="L10" s="154">
        <v>6.57</v>
      </c>
      <c r="M10" s="154">
        <v>9.91</v>
      </c>
      <c r="N10" s="154">
        <v>7.8</v>
      </c>
      <c r="O10" s="154">
        <v>7.8</v>
      </c>
      <c r="P10" s="154">
        <v>7.8</v>
      </c>
      <c r="Q10" s="154">
        <v>7.8</v>
      </c>
      <c r="R10" s="154"/>
      <c r="S10" s="154"/>
      <c r="T10" s="154"/>
      <c r="U10" s="154">
        <v>4</v>
      </c>
      <c r="V10" s="154">
        <v>4.5999999999999996</v>
      </c>
      <c r="W10" s="154"/>
      <c r="X10" s="154"/>
      <c r="Y10" s="154"/>
      <c r="Z10" s="154"/>
      <c r="AA10" s="154"/>
      <c r="AB10" s="154"/>
      <c r="AC10" s="154"/>
      <c r="AD10" s="154"/>
      <c r="AE10" s="154">
        <v>4.7688899999999999</v>
      </c>
      <c r="AF10" s="154">
        <v>6.0192800000000002</v>
      </c>
      <c r="AG10" s="154"/>
      <c r="AH10" s="154"/>
      <c r="AI10" s="154"/>
      <c r="AJ10" s="154">
        <v>11.07</v>
      </c>
      <c r="AK10" s="154">
        <v>9.81</v>
      </c>
      <c r="AL10" s="154">
        <v>513.67397000000005</v>
      </c>
      <c r="AM10" s="154">
        <v>513.67397000000005</v>
      </c>
      <c r="AN10" s="154">
        <v>513.67397000000005</v>
      </c>
      <c r="AO10" s="154">
        <v>385.25547999999998</v>
      </c>
      <c r="AP10" s="154">
        <v>385.25547999999998</v>
      </c>
      <c r="AQ10" s="154">
        <v>294.03055000000001</v>
      </c>
      <c r="AR10" s="154">
        <v>269.52800000000002</v>
      </c>
      <c r="AS10" s="154">
        <v>293.39999999999998</v>
      </c>
      <c r="AT10" s="154">
        <v>293.39999999999998</v>
      </c>
      <c r="AU10" s="154"/>
      <c r="AV10" s="154"/>
    </row>
    <row r="11" spans="1:48" ht="24" customHeight="1" x14ac:dyDescent="0.3">
      <c r="A11" s="16" t="s">
        <v>70</v>
      </c>
      <c r="B11" s="16" t="s">
        <v>803</v>
      </c>
      <c r="C11" s="154">
        <v>0</v>
      </c>
      <c r="D11" s="154">
        <v>0</v>
      </c>
      <c r="E11" s="154">
        <v>10.33</v>
      </c>
      <c r="F11" s="154">
        <v>0</v>
      </c>
      <c r="G11" s="154">
        <v>17.90896</v>
      </c>
      <c r="H11" s="154">
        <v>49.63</v>
      </c>
      <c r="I11" s="154"/>
      <c r="J11" s="154"/>
      <c r="K11" s="154">
        <v>7.38</v>
      </c>
      <c r="L11" s="154">
        <v>6.66</v>
      </c>
      <c r="M11" s="154">
        <v>10.52</v>
      </c>
      <c r="N11" s="154">
        <v>7.4</v>
      </c>
      <c r="O11" s="154">
        <v>7.4</v>
      </c>
      <c r="P11" s="154">
        <v>7.4</v>
      </c>
      <c r="Q11" s="154">
        <v>7.4</v>
      </c>
      <c r="R11" s="154"/>
      <c r="S11" s="154"/>
      <c r="T11" s="154"/>
      <c r="U11" s="154">
        <v>4</v>
      </c>
      <c r="V11" s="154">
        <v>3.8</v>
      </c>
      <c r="W11" s="154"/>
      <c r="X11" s="154"/>
      <c r="Y11" s="154"/>
      <c r="Z11" s="154"/>
      <c r="AA11" s="154"/>
      <c r="AB11" s="154"/>
      <c r="AC11" s="154"/>
      <c r="AD11" s="154"/>
      <c r="AE11" s="154">
        <v>4.2265899999999998</v>
      </c>
      <c r="AF11" s="154">
        <v>6.7891899999999996</v>
      </c>
      <c r="AG11" s="154"/>
      <c r="AH11" s="154"/>
      <c r="AI11" s="154"/>
      <c r="AJ11" s="154">
        <v>10.65</v>
      </c>
      <c r="AK11" s="154">
        <v>9.5399999999999991</v>
      </c>
      <c r="AL11" s="154">
        <v>513.67397000000005</v>
      </c>
      <c r="AM11" s="154">
        <v>513.67397000000005</v>
      </c>
      <c r="AN11" s="154">
        <v>513.67397000000005</v>
      </c>
      <c r="AO11" s="154">
        <v>385.25547999999998</v>
      </c>
      <c r="AP11" s="154">
        <v>385.25547999999998</v>
      </c>
      <c r="AQ11" s="154">
        <v>294.03055000000001</v>
      </c>
      <c r="AR11" s="154">
        <v>269.52800000000002</v>
      </c>
      <c r="AS11" s="154">
        <v>293.39999999999998</v>
      </c>
      <c r="AT11" s="154">
        <v>293.39999999999998</v>
      </c>
      <c r="AU11" s="154"/>
      <c r="AV11" s="154"/>
    </row>
    <row r="12" spans="1:48" ht="24" customHeight="1" x14ac:dyDescent="0.3">
      <c r="A12" s="16" t="s">
        <v>70</v>
      </c>
      <c r="B12" s="16" t="s">
        <v>804</v>
      </c>
      <c r="C12" s="154">
        <v>0</v>
      </c>
      <c r="D12" s="154">
        <v>0</v>
      </c>
      <c r="E12" s="154">
        <v>10.32</v>
      </c>
      <c r="F12" s="154">
        <v>0</v>
      </c>
      <c r="G12" s="154">
        <v>17.90896</v>
      </c>
      <c r="H12" s="154">
        <v>49.61</v>
      </c>
      <c r="I12" s="154"/>
      <c r="J12" s="154"/>
      <c r="K12" s="154">
        <v>6.92</v>
      </c>
      <c r="L12" s="154">
        <v>6.65</v>
      </c>
      <c r="M12" s="154">
        <v>11.27</v>
      </c>
      <c r="N12" s="154">
        <v>7.5</v>
      </c>
      <c r="O12" s="154">
        <v>7.5</v>
      </c>
      <c r="P12" s="154">
        <v>7.5</v>
      </c>
      <c r="Q12" s="154">
        <v>7.5</v>
      </c>
      <c r="R12" s="154"/>
      <c r="S12" s="154"/>
      <c r="T12" s="154"/>
      <c r="U12" s="154">
        <v>4</v>
      </c>
      <c r="V12" s="154">
        <v>4.5</v>
      </c>
      <c r="W12" s="154"/>
      <c r="X12" s="154"/>
      <c r="Y12" s="154"/>
      <c r="Z12" s="154"/>
      <c r="AA12" s="154"/>
      <c r="AB12" s="154"/>
      <c r="AC12" s="154"/>
      <c r="AD12" s="154"/>
      <c r="AE12" s="154">
        <v>4.4680200000000001</v>
      </c>
      <c r="AF12" s="154">
        <v>6.4100200000000003</v>
      </c>
      <c r="AG12" s="154"/>
      <c r="AH12" s="154"/>
      <c r="AI12" s="154"/>
      <c r="AJ12" s="154">
        <v>11.5</v>
      </c>
      <c r="AK12" s="154">
        <v>9.5</v>
      </c>
      <c r="AL12" s="154">
        <v>513.67397000000005</v>
      </c>
      <c r="AM12" s="154">
        <v>513.67397000000005</v>
      </c>
      <c r="AN12" s="154">
        <v>513.67397000000005</v>
      </c>
      <c r="AO12" s="154">
        <v>385.25547999999998</v>
      </c>
      <c r="AP12" s="154">
        <v>385.25547999999998</v>
      </c>
      <c r="AQ12" s="154">
        <v>294.03055000000001</v>
      </c>
      <c r="AR12" s="154">
        <v>269.52800000000002</v>
      </c>
      <c r="AS12" s="154">
        <v>293.39999999999998</v>
      </c>
      <c r="AT12" s="154">
        <v>293.39999999999998</v>
      </c>
      <c r="AU12" s="154"/>
      <c r="AV12" s="154"/>
    </row>
    <row r="13" spans="1:48" ht="24" customHeight="1" x14ac:dyDescent="0.3">
      <c r="A13" s="16" t="s">
        <v>70</v>
      </c>
      <c r="B13" s="16" t="s">
        <v>805</v>
      </c>
      <c r="C13" s="154">
        <v>0</v>
      </c>
      <c r="D13" s="154">
        <v>0</v>
      </c>
      <c r="E13" s="154">
        <v>12.29</v>
      </c>
      <c r="F13" s="154">
        <v>0</v>
      </c>
      <c r="G13" s="154">
        <v>17.90896</v>
      </c>
      <c r="H13" s="154">
        <v>49.29</v>
      </c>
      <c r="I13" s="154"/>
      <c r="J13" s="154"/>
      <c r="K13" s="154">
        <v>7.17</v>
      </c>
      <c r="L13" s="154">
        <v>5.88</v>
      </c>
      <c r="M13" s="154">
        <v>11.43</v>
      </c>
      <c r="N13" s="154">
        <v>6.7</v>
      </c>
      <c r="O13" s="154">
        <v>6.7</v>
      </c>
      <c r="P13" s="154">
        <v>6.7</v>
      </c>
      <c r="Q13" s="154">
        <v>6.7</v>
      </c>
      <c r="R13" s="154"/>
      <c r="S13" s="154"/>
      <c r="T13" s="154"/>
      <c r="U13" s="154">
        <v>4</v>
      </c>
      <c r="V13" s="154">
        <v>4</v>
      </c>
      <c r="W13" s="154"/>
      <c r="X13" s="154"/>
      <c r="Y13" s="154"/>
      <c r="Z13" s="154"/>
      <c r="AA13" s="154"/>
      <c r="AB13" s="154"/>
      <c r="AC13" s="154"/>
      <c r="AD13" s="154"/>
      <c r="AE13" s="154">
        <v>4.2252000000000001</v>
      </c>
      <c r="AF13" s="154">
        <v>5.7604199999999999</v>
      </c>
      <c r="AG13" s="154"/>
      <c r="AH13" s="154"/>
      <c r="AI13" s="154"/>
      <c r="AJ13" s="154">
        <v>11.15</v>
      </c>
      <c r="AK13" s="154">
        <v>9.85</v>
      </c>
      <c r="AL13" s="154">
        <v>513.67397000000005</v>
      </c>
      <c r="AM13" s="154">
        <v>513.67397000000005</v>
      </c>
      <c r="AN13" s="154">
        <v>513.67397000000005</v>
      </c>
      <c r="AO13" s="154">
        <v>385.25547999999998</v>
      </c>
      <c r="AP13" s="154">
        <v>385.25547999999998</v>
      </c>
      <c r="AQ13" s="154">
        <v>294.03055000000001</v>
      </c>
      <c r="AR13" s="154">
        <v>269.52800000000002</v>
      </c>
      <c r="AS13" s="154">
        <v>293.39999999999998</v>
      </c>
      <c r="AT13" s="154">
        <v>293.39999999999998</v>
      </c>
      <c r="AU13" s="154"/>
      <c r="AV13" s="154"/>
    </row>
    <row r="14" spans="1:48" ht="24" customHeight="1" x14ac:dyDescent="0.3">
      <c r="A14" s="16" t="s">
        <v>70</v>
      </c>
      <c r="B14" s="16" t="s">
        <v>806</v>
      </c>
      <c r="C14" s="154">
        <v>0</v>
      </c>
      <c r="D14" s="154">
        <v>0</v>
      </c>
      <c r="E14" s="154">
        <v>12.11</v>
      </c>
      <c r="F14" s="154">
        <v>0</v>
      </c>
      <c r="G14" s="154">
        <v>17.90896</v>
      </c>
      <c r="H14" s="154">
        <v>51.05</v>
      </c>
      <c r="I14" s="154"/>
      <c r="J14" s="154"/>
      <c r="K14" s="154">
        <v>6.94</v>
      </c>
      <c r="L14" s="154">
        <v>5.98</v>
      </c>
      <c r="M14" s="154">
        <v>10.53</v>
      </c>
      <c r="N14" s="154">
        <v>7.2</v>
      </c>
      <c r="O14" s="154">
        <v>7.2</v>
      </c>
      <c r="P14" s="154">
        <v>7.2</v>
      </c>
      <c r="Q14" s="154">
        <v>7.2</v>
      </c>
      <c r="R14" s="154"/>
      <c r="S14" s="154"/>
      <c r="T14" s="154"/>
      <c r="U14" s="154">
        <v>4</v>
      </c>
      <c r="V14" s="154">
        <v>5</v>
      </c>
      <c r="W14" s="154"/>
      <c r="X14" s="154"/>
      <c r="Y14" s="154"/>
      <c r="Z14" s="154"/>
      <c r="AA14" s="154"/>
      <c r="AB14" s="154"/>
      <c r="AC14" s="154"/>
      <c r="AD14" s="154"/>
      <c r="AE14" s="154">
        <v>3.9691299999999998</v>
      </c>
      <c r="AF14" s="154">
        <v>5.27067</v>
      </c>
      <c r="AG14" s="154"/>
      <c r="AH14" s="154"/>
      <c r="AI14" s="154"/>
      <c r="AJ14" s="154">
        <v>9.9600000000000009</v>
      </c>
      <c r="AK14" s="154">
        <v>8.8000000000000007</v>
      </c>
      <c r="AL14" s="154">
        <v>513.67397000000005</v>
      </c>
      <c r="AM14" s="154">
        <v>513.67397000000005</v>
      </c>
      <c r="AN14" s="154">
        <v>513.67397000000005</v>
      </c>
      <c r="AO14" s="154">
        <v>385.25547999999998</v>
      </c>
      <c r="AP14" s="154">
        <v>385.25547999999998</v>
      </c>
      <c r="AQ14" s="154">
        <v>294.03055000000001</v>
      </c>
      <c r="AR14" s="154">
        <v>269.52800000000002</v>
      </c>
      <c r="AS14" s="154">
        <v>293.39999999999998</v>
      </c>
      <c r="AT14" s="154">
        <v>293.39999999999998</v>
      </c>
      <c r="AU14" s="154"/>
      <c r="AV14" s="154"/>
    </row>
    <row r="15" spans="1:48" ht="24" customHeight="1" x14ac:dyDescent="0.3">
      <c r="A15" s="18" t="s">
        <v>70</v>
      </c>
      <c r="B15" s="18" t="s">
        <v>807</v>
      </c>
      <c r="C15" s="155">
        <v>0</v>
      </c>
      <c r="D15" s="155">
        <v>0</v>
      </c>
      <c r="E15" s="155">
        <v>11.79</v>
      </c>
      <c r="F15" s="155">
        <v>0</v>
      </c>
      <c r="G15" s="155">
        <v>17.90896</v>
      </c>
      <c r="H15" s="155">
        <v>50.53</v>
      </c>
      <c r="I15" s="155"/>
      <c r="J15" s="155"/>
      <c r="K15" s="155">
        <v>6.25</v>
      </c>
      <c r="L15" s="155">
        <v>5.89</v>
      </c>
      <c r="M15" s="155">
        <v>9.66</v>
      </c>
      <c r="N15" s="155">
        <v>6.6</v>
      </c>
      <c r="O15" s="155">
        <v>6.6</v>
      </c>
      <c r="P15" s="155">
        <v>6.6</v>
      </c>
      <c r="Q15" s="155">
        <v>6.6</v>
      </c>
      <c r="R15" s="155"/>
      <c r="S15" s="155"/>
      <c r="T15" s="155"/>
      <c r="U15" s="155">
        <v>4</v>
      </c>
      <c r="V15" s="155">
        <v>4.2</v>
      </c>
      <c r="W15" s="155"/>
      <c r="X15" s="155"/>
      <c r="Y15" s="155"/>
      <c r="Z15" s="155"/>
      <c r="AA15" s="155"/>
      <c r="AB15" s="155"/>
      <c r="AC15" s="155"/>
      <c r="AD15" s="155"/>
      <c r="AE15" s="155">
        <v>3.4180600000000001</v>
      </c>
      <c r="AF15" s="155">
        <v>4.6923899999999996</v>
      </c>
      <c r="AG15" s="155"/>
      <c r="AH15" s="155"/>
      <c r="AI15" s="155"/>
      <c r="AJ15" s="155">
        <v>10</v>
      </c>
      <c r="AK15" s="155">
        <v>7.56</v>
      </c>
      <c r="AL15" s="155">
        <v>513.67397000000005</v>
      </c>
      <c r="AM15" s="155">
        <v>513.67397000000005</v>
      </c>
      <c r="AN15" s="155">
        <v>513.67397000000005</v>
      </c>
      <c r="AO15" s="155">
        <v>385.25547999999998</v>
      </c>
      <c r="AP15" s="155">
        <v>385.25547999999998</v>
      </c>
      <c r="AQ15" s="155">
        <v>294.03055000000001</v>
      </c>
      <c r="AR15" s="155">
        <v>269.52800000000002</v>
      </c>
      <c r="AS15" s="155">
        <v>293.39999999999998</v>
      </c>
      <c r="AT15" s="155">
        <v>293.39999999999998</v>
      </c>
      <c r="AU15" s="155"/>
      <c r="AV15" s="155"/>
    </row>
    <row r="16" spans="1:48" ht="24" customHeight="1" x14ac:dyDescent="0.3">
      <c r="A16" s="13" t="s">
        <v>70</v>
      </c>
      <c r="B16" s="13" t="s">
        <v>808</v>
      </c>
      <c r="C16" s="153">
        <v>0</v>
      </c>
      <c r="D16" s="153">
        <v>0</v>
      </c>
      <c r="E16" s="153">
        <v>12.17</v>
      </c>
      <c r="F16" s="153">
        <v>0</v>
      </c>
      <c r="G16" s="153">
        <v>17.90896</v>
      </c>
      <c r="H16" s="153">
        <v>49.48</v>
      </c>
      <c r="I16" s="153"/>
      <c r="J16" s="153"/>
      <c r="K16" s="153">
        <v>6.87</v>
      </c>
      <c r="L16" s="153">
        <v>6.17</v>
      </c>
      <c r="M16" s="153">
        <v>9.3699999999999992</v>
      </c>
      <c r="N16" s="153">
        <v>6.1</v>
      </c>
      <c r="O16" s="153">
        <v>6.1</v>
      </c>
      <c r="P16" s="153">
        <v>6.1</v>
      </c>
      <c r="Q16" s="153">
        <v>6.1</v>
      </c>
      <c r="R16" s="153"/>
      <c r="S16" s="153"/>
      <c r="T16" s="153"/>
      <c r="U16" s="153">
        <v>1</v>
      </c>
      <c r="V16" s="153">
        <v>3.3</v>
      </c>
      <c r="W16" s="153"/>
      <c r="X16" s="153"/>
      <c r="Y16" s="153"/>
      <c r="Z16" s="153"/>
      <c r="AA16" s="153"/>
      <c r="AB16" s="153"/>
      <c r="AC16" s="153"/>
      <c r="AD16" s="153"/>
      <c r="AE16" s="153">
        <v>4.1429</v>
      </c>
      <c r="AF16" s="153">
        <v>5.0605599999999997</v>
      </c>
      <c r="AG16" s="153"/>
      <c r="AH16" s="153"/>
      <c r="AI16" s="153"/>
      <c r="AJ16" s="153">
        <v>9.69</v>
      </c>
      <c r="AK16" s="153">
        <v>7.58</v>
      </c>
      <c r="AL16" s="153">
        <v>513.67397000000005</v>
      </c>
      <c r="AM16" s="153">
        <v>513.67397000000005</v>
      </c>
      <c r="AN16" s="153">
        <v>513.67397000000005</v>
      </c>
      <c r="AO16" s="153">
        <v>385.25547999999998</v>
      </c>
      <c r="AP16" s="153">
        <v>385.25547999999998</v>
      </c>
      <c r="AQ16" s="153">
        <v>294.03055000000001</v>
      </c>
      <c r="AR16" s="153">
        <v>269.52800000000002</v>
      </c>
      <c r="AS16" s="153">
        <v>293.39999999999998</v>
      </c>
      <c r="AT16" s="153">
        <v>293.39999999999998</v>
      </c>
      <c r="AU16" s="153"/>
      <c r="AV16" s="153"/>
    </row>
    <row r="17" spans="1:48" ht="24" customHeight="1" x14ac:dyDescent="0.3">
      <c r="A17" s="16" t="s">
        <v>70</v>
      </c>
      <c r="B17" s="16" t="s">
        <v>809</v>
      </c>
      <c r="C17" s="154">
        <v>0</v>
      </c>
      <c r="D17" s="154">
        <v>0</v>
      </c>
      <c r="E17" s="154">
        <v>12.61</v>
      </c>
      <c r="F17" s="154">
        <v>0</v>
      </c>
      <c r="G17" s="154">
        <v>17.90896</v>
      </c>
      <c r="H17" s="154">
        <v>53.02</v>
      </c>
      <c r="I17" s="154"/>
      <c r="J17" s="154">
        <v>0</v>
      </c>
      <c r="K17" s="154">
        <v>6.92</v>
      </c>
      <c r="L17" s="154">
        <v>6.83</v>
      </c>
      <c r="M17" s="154">
        <v>8.89</v>
      </c>
      <c r="N17" s="154">
        <v>5.8</v>
      </c>
      <c r="O17" s="154">
        <v>5.8</v>
      </c>
      <c r="P17" s="154">
        <v>5.8</v>
      </c>
      <c r="Q17" s="154">
        <v>5.8</v>
      </c>
      <c r="R17" s="154">
        <v>0</v>
      </c>
      <c r="S17" s="154">
        <v>0</v>
      </c>
      <c r="T17" s="154">
        <v>0</v>
      </c>
      <c r="U17" s="154">
        <v>1</v>
      </c>
      <c r="V17" s="154">
        <v>3.2</v>
      </c>
      <c r="W17" s="154">
        <v>0</v>
      </c>
      <c r="X17" s="154">
        <v>0</v>
      </c>
      <c r="Y17" s="154">
        <v>0</v>
      </c>
      <c r="Z17" s="154">
        <v>0</v>
      </c>
      <c r="AA17" s="154">
        <v>0</v>
      </c>
      <c r="AB17" s="154">
        <v>0</v>
      </c>
      <c r="AC17" s="154">
        <v>0</v>
      </c>
      <c r="AD17" s="154">
        <v>0</v>
      </c>
      <c r="AE17" s="154">
        <v>2.2616900000000002</v>
      </c>
      <c r="AF17" s="154">
        <v>4.6921499999999998</v>
      </c>
      <c r="AG17" s="154">
        <v>0</v>
      </c>
      <c r="AH17" s="154">
        <v>0</v>
      </c>
      <c r="AI17" s="154">
        <v>0</v>
      </c>
      <c r="AJ17" s="154">
        <v>9.91</v>
      </c>
      <c r="AK17" s="154">
        <v>7.67</v>
      </c>
      <c r="AL17" s="154">
        <v>513.67397000000005</v>
      </c>
      <c r="AM17" s="154">
        <v>513.67397000000005</v>
      </c>
      <c r="AN17" s="154">
        <v>513.67397000000005</v>
      </c>
      <c r="AO17" s="154">
        <v>385.25547999999998</v>
      </c>
      <c r="AP17" s="154">
        <v>385.25547999999998</v>
      </c>
      <c r="AQ17" s="154">
        <v>294.03055000000001</v>
      </c>
      <c r="AR17" s="154">
        <v>269.52800000000002</v>
      </c>
      <c r="AS17" s="154">
        <v>293.39999999999998</v>
      </c>
      <c r="AT17" s="154">
        <v>293.39999999999998</v>
      </c>
      <c r="AU17" s="154">
        <v>0</v>
      </c>
      <c r="AV17" s="154">
        <v>0.123</v>
      </c>
    </row>
    <row r="18" spans="1:48" ht="24" customHeight="1" x14ac:dyDescent="0.3">
      <c r="A18" s="16" t="s">
        <v>70</v>
      </c>
      <c r="B18" s="16" t="s">
        <v>810</v>
      </c>
      <c r="C18" s="154">
        <v>0</v>
      </c>
      <c r="D18" s="154">
        <v>0</v>
      </c>
      <c r="E18" s="154">
        <v>11.19</v>
      </c>
      <c r="F18" s="154">
        <v>0</v>
      </c>
      <c r="G18" s="154">
        <v>17.90896</v>
      </c>
      <c r="H18" s="154">
        <v>53.92</v>
      </c>
      <c r="I18" s="154"/>
      <c r="J18" s="154">
        <v>0</v>
      </c>
      <c r="K18" s="154">
        <v>8.14</v>
      </c>
      <c r="L18" s="154">
        <v>6.89</v>
      </c>
      <c r="M18" s="154">
        <v>8.61</v>
      </c>
      <c r="N18" s="154">
        <v>5.9</v>
      </c>
      <c r="O18" s="154">
        <v>5.9</v>
      </c>
      <c r="P18" s="154">
        <v>5.9</v>
      </c>
      <c r="Q18" s="154">
        <v>5.9</v>
      </c>
      <c r="R18" s="154">
        <v>0</v>
      </c>
      <c r="S18" s="154">
        <v>0</v>
      </c>
      <c r="T18" s="154">
        <v>0</v>
      </c>
      <c r="U18" s="154">
        <v>1</v>
      </c>
      <c r="V18" s="154">
        <v>2.8</v>
      </c>
      <c r="W18" s="154">
        <v>0.21997</v>
      </c>
      <c r="X18" s="154">
        <v>1.0980000000000001</v>
      </c>
      <c r="Y18" s="154">
        <v>1.0980000000000001</v>
      </c>
      <c r="Z18" s="154">
        <v>0.48799999999999999</v>
      </c>
      <c r="AA18" s="154">
        <v>0.48799999999999999</v>
      </c>
      <c r="AB18" s="154">
        <v>0</v>
      </c>
      <c r="AC18" s="154">
        <v>0</v>
      </c>
      <c r="AD18" s="154">
        <v>0</v>
      </c>
      <c r="AE18" s="154">
        <v>2.2567499999999998</v>
      </c>
      <c r="AF18" s="154">
        <v>3.5545</v>
      </c>
      <c r="AG18" s="154">
        <v>0</v>
      </c>
      <c r="AH18" s="154">
        <v>0</v>
      </c>
      <c r="AI18" s="154">
        <v>0.11</v>
      </c>
      <c r="AJ18" s="154">
        <v>8.6300000000000008</v>
      </c>
      <c r="AK18" s="154">
        <v>8.5399999999999991</v>
      </c>
      <c r="AL18" s="154">
        <v>513.67397000000005</v>
      </c>
      <c r="AM18" s="154">
        <v>513.67397000000005</v>
      </c>
      <c r="AN18" s="154">
        <v>513.67397000000005</v>
      </c>
      <c r="AO18" s="154">
        <v>385.25547999999998</v>
      </c>
      <c r="AP18" s="154">
        <v>385.25547999999998</v>
      </c>
      <c r="AQ18" s="154">
        <v>294.03055000000001</v>
      </c>
      <c r="AR18" s="154">
        <v>269.52800000000002</v>
      </c>
      <c r="AS18" s="154">
        <v>293.39999999999998</v>
      </c>
      <c r="AT18" s="154">
        <v>293.39999999999998</v>
      </c>
      <c r="AU18" s="154">
        <v>0</v>
      </c>
      <c r="AV18" s="154">
        <v>2.9575</v>
      </c>
    </row>
    <row r="19" spans="1:48" ht="24" customHeight="1" x14ac:dyDescent="0.3">
      <c r="A19" s="16" t="s">
        <v>70</v>
      </c>
      <c r="B19" s="16" t="s">
        <v>811</v>
      </c>
      <c r="C19" s="154">
        <v>0</v>
      </c>
      <c r="D19" s="154">
        <v>0</v>
      </c>
      <c r="E19" s="154">
        <v>13.16</v>
      </c>
      <c r="F19" s="154">
        <v>0</v>
      </c>
      <c r="G19" s="154">
        <v>17.90896</v>
      </c>
      <c r="H19" s="154">
        <v>50.69</v>
      </c>
      <c r="I19" s="154">
        <v>0.06</v>
      </c>
      <c r="J19" s="154">
        <v>0</v>
      </c>
      <c r="K19" s="154">
        <v>8.6300000000000008</v>
      </c>
      <c r="L19" s="154">
        <v>6.28</v>
      </c>
      <c r="M19" s="154">
        <v>7.79</v>
      </c>
      <c r="N19" s="154">
        <v>5.2</v>
      </c>
      <c r="O19" s="154">
        <v>5.2</v>
      </c>
      <c r="P19" s="154">
        <v>5.2</v>
      </c>
      <c r="Q19" s="154">
        <v>5.2</v>
      </c>
      <c r="R19" s="154">
        <v>0</v>
      </c>
      <c r="S19" s="154">
        <v>0</v>
      </c>
      <c r="T19" s="154">
        <v>5.5</v>
      </c>
      <c r="U19" s="154">
        <v>1</v>
      </c>
      <c r="V19" s="154">
        <v>3.2</v>
      </c>
      <c r="W19" s="154">
        <v>34.764200000000002</v>
      </c>
      <c r="X19" s="154">
        <v>57.615000000000002</v>
      </c>
      <c r="Y19" s="154">
        <v>57.615000000000002</v>
      </c>
      <c r="Z19" s="154">
        <v>35.914999999999999</v>
      </c>
      <c r="AA19" s="154">
        <v>35.914999999999999</v>
      </c>
      <c r="AB19" s="154">
        <v>0</v>
      </c>
      <c r="AC19" s="154">
        <v>3.4159999999999999</v>
      </c>
      <c r="AD19" s="154">
        <v>76.683999999999997</v>
      </c>
      <c r="AE19" s="154">
        <v>3.1716000000000002</v>
      </c>
      <c r="AF19" s="154">
        <v>3.7516400000000001</v>
      </c>
      <c r="AG19" s="154">
        <v>1.47946</v>
      </c>
      <c r="AH19" s="154">
        <v>1.7916700000000001</v>
      </c>
      <c r="AI19" s="154">
        <v>32.33</v>
      </c>
      <c r="AJ19" s="154">
        <v>8.6</v>
      </c>
      <c r="AK19" s="154">
        <v>8.42</v>
      </c>
      <c r="AL19" s="154">
        <v>513.67397000000005</v>
      </c>
      <c r="AM19" s="154">
        <v>513.67397000000005</v>
      </c>
      <c r="AN19" s="154">
        <v>513.67397000000005</v>
      </c>
      <c r="AO19" s="154">
        <v>385.25547999999998</v>
      </c>
      <c r="AP19" s="154">
        <v>385.25547999999998</v>
      </c>
      <c r="AQ19" s="154">
        <v>294.03055000000001</v>
      </c>
      <c r="AR19" s="154">
        <v>269.52800000000002</v>
      </c>
      <c r="AS19" s="154">
        <v>293.39999999999998</v>
      </c>
      <c r="AT19" s="154">
        <v>293.39999999999998</v>
      </c>
      <c r="AU19" s="154">
        <v>6.2750000000000004</v>
      </c>
      <c r="AV19" s="154">
        <v>115.261</v>
      </c>
    </row>
    <row r="20" spans="1:48" ht="24" customHeight="1" x14ac:dyDescent="0.3">
      <c r="A20" s="16" t="s">
        <v>70</v>
      </c>
      <c r="B20" s="16" t="s">
        <v>812</v>
      </c>
      <c r="C20" s="154">
        <v>0</v>
      </c>
      <c r="D20" s="154">
        <v>0</v>
      </c>
      <c r="E20" s="154">
        <v>12.16</v>
      </c>
      <c r="F20" s="154">
        <v>0</v>
      </c>
      <c r="G20" s="154">
        <v>17.90896</v>
      </c>
      <c r="H20" s="154">
        <v>51.03</v>
      </c>
      <c r="I20" s="154">
        <v>16.11</v>
      </c>
      <c r="J20" s="154">
        <v>13.359</v>
      </c>
      <c r="K20" s="154">
        <v>7.67</v>
      </c>
      <c r="L20" s="154">
        <v>6.38</v>
      </c>
      <c r="M20" s="154">
        <v>7.47</v>
      </c>
      <c r="N20" s="154">
        <v>5</v>
      </c>
      <c r="O20" s="154">
        <v>5</v>
      </c>
      <c r="P20" s="154">
        <v>5</v>
      </c>
      <c r="Q20" s="154">
        <v>5</v>
      </c>
      <c r="R20" s="154">
        <v>5.2640000000000002</v>
      </c>
      <c r="S20" s="154">
        <v>5.2640000000000002</v>
      </c>
      <c r="T20" s="154">
        <v>131.46</v>
      </c>
      <c r="U20" s="154">
        <v>3</v>
      </c>
      <c r="V20" s="154">
        <v>3.2</v>
      </c>
      <c r="W20" s="154">
        <v>288.88691999999998</v>
      </c>
      <c r="X20" s="154">
        <v>335.04300000000001</v>
      </c>
      <c r="Y20" s="154">
        <v>335.04300000000001</v>
      </c>
      <c r="Z20" s="154">
        <v>282.53199999999998</v>
      </c>
      <c r="AA20" s="154">
        <v>282.53199999999998</v>
      </c>
      <c r="AB20" s="154">
        <v>0.84902999999999995</v>
      </c>
      <c r="AC20" s="154">
        <v>111.32299999999999</v>
      </c>
      <c r="AD20" s="154">
        <v>369.49400000000003</v>
      </c>
      <c r="AE20" s="154">
        <v>3.8238500000000002</v>
      </c>
      <c r="AF20" s="154">
        <v>4.75434</v>
      </c>
      <c r="AG20" s="154">
        <v>105.15181</v>
      </c>
      <c r="AH20" s="154">
        <v>56.432310000000001</v>
      </c>
      <c r="AI20" s="154">
        <v>273.56</v>
      </c>
      <c r="AJ20" s="154">
        <v>8.36</v>
      </c>
      <c r="AK20" s="154">
        <v>7.94</v>
      </c>
      <c r="AL20" s="154">
        <v>513.67397000000005</v>
      </c>
      <c r="AM20" s="154">
        <v>513.67397000000005</v>
      </c>
      <c r="AN20" s="154">
        <v>513.67397000000005</v>
      </c>
      <c r="AO20" s="154">
        <v>385.25547999999998</v>
      </c>
      <c r="AP20" s="154">
        <v>385.25547999999998</v>
      </c>
      <c r="AQ20" s="154">
        <v>294.03055000000001</v>
      </c>
      <c r="AR20" s="154">
        <v>269.52800000000002</v>
      </c>
      <c r="AS20" s="154">
        <v>293.39999999999998</v>
      </c>
      <c r="AT20" s="154">
        <v>293.39999999999998</v>
      </c>
      <c r="AU20" s="154">
        <v>126.131</v>
      </c>
      <c r="AV20" s="154">
        <v>459.452</v>
      </c>
    </row>
    <row r="21" spans="1:48" ht="24" customHeight="1" x14ac:dyDescent="0.3">
      <c r="A21" s="16" t="s">
        <v>70</v>
      </c>
      <c r="B21" s="16" t="s">
        <v>813</v>
      </c>
      <c r="C21" s="154">
        <v>0</v>
      </c>
      <c r="D21" s="154">
        <v>0</v>
      </c>
      <c r="E21" s="154">
        <v>12.19</v>
      </c>
      <c r="F21" s="154">
        <v>0</v>
      </c>
      <c r="G21" s="154">
        <v>17.90896</v>
      </c>
      <c r="H21" s="154">
        <v>51.39</v>
      </c>
      <c r="I21" s="154">
        <v>67.040000000000006</v>
      </c>
      <c r="J21" s="154">
        <v>46.302</v>
      </c>
      <c r="K21" s="154">
        <v>7.58</v>
      </c>
      <c r="L21" s="154">
        <v>7.44</v>
      </c>
      <c r="M21" s="154">
        <v>7.8</v>
      </c>
      <c r="N21" s="154">
        <v>5.0999999999999996</v>
      </c>
      <c r="O21" s="154">
        <v>5.0999999999999996</v>
      </c>
      <c r="P21" s="154">
        <v>5.0999999999999996</v>
      </c>
      <c r="Q21" s="154">
        <v>5.0999999999999996</v>
      </c>
      <c r="R21" s="154">
        <v>146.09100000000001</v>
      </c>
      <c r="S21" s="154">
        <v>146.09100000000001</v>
      </c>
      <c r="T21" s="154">
        <v>393.14</v>
      </c>
      <c r="U21" s="154">
        <v>3</v>
      </c>
      <c r="V21" s="154">
        <v>3.1</v>
      </c>
      <c r="W21" s="154">
        <v>633.21624999999995</v>
      </c>
      <c r="X21" s="154">
        <v>683.22500000000002</v>
      </c>
      <c r="Y21" s="154">
        <v>683.22500000000002</v>
      </c>
      <c r="Z21" s="154">
        <v>614.62400000000002</v>
      </c>
      <c r="AA21" s="154">
        <v>614.62400000000002</v>
      </c>
      <c r="AB21" s="154">
        <v>8.7426600000000008</v>
      </c>
      <c r="AC21" s="154">
        <v>264.88099999999997</v>
      </c>
      <c r="AD21" s="154">
        <v>657.89599999999996</v>
      </c>
      <c r="AE21" s="154">
        <v>5.9216800000000003</v>
      </c>
      <c r="AF21" s="154">
        <v>7.1668099999999999</v>
      </c>
      <c r="AG21" s="154">
        <v>351.23653000000002</v>
      </c>
      <c r="AH21" s="154">
        <v>258.94270999999998</v>
      </c>
      <c r="AI21" s="154">
        <v>653.25</v>
      </c>
      <c r="AJ21" s="154">
        <v>9.8800000000000008</v>
      </c>
      <c r="AK21" s="154">
        <v>7.97</v>
      </c>
      <c r="AL21" s="154">
        <v>513.67397000000005</v>
      </c>
      <c r="AM21" s="154">
        <v>513.67397000000005</v>
      </c>
      <c r="AN21" s="154">
        <v>513.67397000000005</v>
      </c>
      <c r="AO21" s="154">
        <v>385.25547999999998</v>
      </c>
      <c r="AP21" s="154">
        <v>385.25547999999998</v>
      </c>
      <c r="AQ21" s="154">
        <v>294.03055000000001</v>
      </c>
      <c r="AR21" s="154">
        <v>269.52800000000002</v>
      </c>
      <c r="AS21" s="154">
        <v>293.39999999999998</v>
      </c>
      <c r="AT21" s="154">
        <v>293.39999999999998</v>
      </c>
      <c r="AU21" s="154">
        <v>264.88099999999997</v>
      </c>
      <c r="AV21" s="154">
        <v>715.77599999999995</v>
      </c>
    </row>
    <row r="22" spans="1:48" ht="24" customHeight="1" x14ac:dyDescent="0.3">
      <c r="A22" s="16" t="s">
        <v>70</v>
      </c>
      <c r="B22" s="16" t="s">
        <v>814</v>
      </c>
      <c r="C22" s="154">
        <v>0</v>
      </c>
      <c r="D22" s="154">
        <v>0</v>
      </c>
      <c r="E22" s="154">
        <v>11.54</v>
      </c>
      <c r="F22" s="154">
        <v>0</v>
      </c>
      <c r="G22" s="154">
        <v>17.90896</v>
      </c>
      <c r="H22" s="154">
        <v>50.56</v>
      </c>
      <c r="I22" s="154">
        <v>214.77</v>
      </c>
      <c r="J22" s="154">
        <v>83.866</v>
      </c>
      <c r="K22" s="154">
        <v>7.93</v>
      </c>
      <c r="L22" s="154">
        <v>6.98</v>
      </c>
      <c r="M22" s="154">
        <v>7.37</v>
      </c>
      <c r="N22" s="154">
        <v>4.7</v>
      </c>
      <c r="O22" s="154">
        <v>4.7</v>
      </c>
      <c r="P22" s="154">
        <v>4.7</v>
      </c>
      <c r="Q22" s="154">
        <v>4.7</v>
      </c>
      <c r="R22" s="154">
        <v>379.52699999999999</v>
      </c>
      <c r="S22" s="154">
        <v>379.52699999999999</v>
      </c>
      <c r="T22" s="154">
        <v>679.5</v>
      </c>
      <c r="U22" s="154">
        <v>4</v>
      </c>
      <c r="V22" s="154">
        <v>4</v>
      </c>
      <c r="W22" s="154">
        <v>859.63742000000002</v>
      </c>
      <c r="X22" s="154">
        <v>869.16700000000003</v>
      </c>
      <c r="Y22" s="154">
        <v>869.16700000000003</v>
      </c>
      <c r="Z22" s="154">
        <v>846.64499999999998</v>
      </c>
      <c r="AA22" s="154">
        <v>846.64499999999998</v>
      </c>
      <c r="AB22" s="154">
        <v>35.04665</v>
      </c>
      <c r="AC22" s="154">
        <v>400.68700000000001</v>
      </c>
      <c r="AD22" s="154">
        <v>808.66399999999999</v>
      </c>
      <c r="AE22" s="154">
        <v>7.3727</v>
      </c>
      <c r="AF22" s="154">
        <v>7.3356399999999997</v>
      </c>
      <c r="AG22" s="154">
        <v>239.00991999999999</v>
      </c>
      <c r="AH22" s="154">
        <v>564.39745000000005</v>
      </c>
      <c r="AI22" s="154">
        <v>800.31</v>
      </c>
      <c r="AJ22" s="154">
        <v>9.33</v>
      </c>
      <c r="AK22" s="154">
        <v>7.43</v>
      </c>
      <c r="AL22" s="154">
        <v>513.67397000000005</v>
      </c>
      <c r="AM22" s="154">
        <v>513.67397000000005</v>
      </c>
      <c r="AN22" s="154">
        <v>513.67397000000005</v>
      </c>
      <c r="AO22" s="154">
        <v>385.25547999999998</v>
      </c>
      <c r="AP22" s="154">
        <v>385.25547999999998</v>
      </c>
      <c r="AQ22" s="154">
        <v>294.03055000000001</v>
      </c>
      <c r="AR22" s="154">
        <v>269.52800000000002</v>
      </c>
      <c r="AS22" s="154">
        <v>293.39999999999998</v>
      </c>
      <c r="AT22" s="154">
        <v>293.39999999999998</v>
      </c>
      <c r="AU22" s="154">
        <v>400.68700000000001</v>
      </c>
      <c r="AV22" s="154">
        <v>826.35550000000001</v>
      </c>
    </row>
    <row r="23" spans="1:48" ht="24" customHeight="1" x14ac:dyDescent="0.3">
      <c r="A23" s="18" t="s">
        <v>70</v>
      </c>
      <c r="B23" s="18" t="s">
        <v>815</v>
      </c>
      <c r="C23" s="155">
        <v>0</v>
      </c>
      <c r="D23" s="155">
        <v>0</v>
      </c>
      <c r="E23" s="155">
        <v>12.37</v>
      </c>
      <c r="F23" s="155">
        <v>0</v>
      </c>
      <c r="G23" s="155">
        <v>17.90896</v>
      </c>
      <c r="H23" s="155">
        <v>51.84</v>
      </c>
      <c r="I23" s="155">
        <v>337.14</v>
      </c>
      <c r="J23" s="155">
        <v>189.20699999999999</v>
      </c>
      <c r="K23" s="155">
        <v>7.51</v>
      </c>
      <c r="L23" s="155">
        <v>6.49</v>
      </c>
      <c r="M23" s="155">
        <v>7.37</v>
      </c>
      <c r="N23" s="155">
        <v>5.6</v>
      </c>
      <c r="O23" s="155">
        <v>5.6</v>
      </c>
      <c r="P23" s="155">
        <v>5.6</v>
      </c>
      <c r="Q23" s="155">
        <v>5.6</v>
      </c>
      <c r="R23" s="155">
        <v>655.67899999999997</v>
      </c>
      <c r="S23" s="155">
        <v>655.67899999999997</v>
      </c>
      <c r="T23" s="155">
        <v>872.43</v>
      </c>
      <c r="U23" s="155">
        <v>1</v>
      </c>
      <c r="V23" s="155">
        <v>3</v>
      </c>
      <c r="W23" s="155">
        <v>908.49766</v>
      </c>
      <c r="X23" s="155">
        <v>923.06700000000001</v>
      </c>
      <c r="Y23" s="155">
        <v>923.06700000000001</v>
      </c>
      <c r="Z23" s="155">
        <v>909.74199999999996</v>
      </c>
      <c r="AA23" s="155">
        <v>909.74199999999996</v>
      </c>
      <c r="AB23" s="155">
        <v>69.458309999999997</v>
      </c>
      <c r="AC23" s="155">
        <v>539.54999999999995</v>
      </c>
      <c r="AD23" s="155">
        <v>894.67</v>
      </c>
      <c r="AE23" s="155">
        <v>6.1988200000000004</v>
      </c>
      <c r="AF23" s="155">
        <v>6.3326000000000002</v>
      </c>
      <c r="AG23" s="155">
        <v>3.9410799999999999</v>
      </c>
      <c r="AH23" s="155">
        <v>856.35526000000004</v>
      </c>
      <c r="AI23" s="155">
        <v>876.95</v>
      </c>
      <c r="AJ23" s="155">
        <v>9.02</v>
      </c>
      <c r="AK23" s="155">
        <v>8.19</v>
      </c>
      <c r="AL23" s="155">
        <v>513.67397000000005</v>
      </c>
      <c r="AM23" s="155">
        <v>513.67397000000005</v>
      </c>
      <c r="AN23" s="155">
        <v>513.67397000000005</v>
      </c>
      <c r="AO23" s="155">
        <v>385.25547999999998</v>
      </c>
      <c r="AP23" s="155">
        <v>385.25547999999998</v>
      </c>
      <c r="AQ23" s="155">
        <v>294.03055000000001</v>
      </c>
      <c r="AR23" s="155">
        <v>269.52800000000002</v>
      </c>
      <c r="AS23" s="155">
        <v>293.39999999999998</v>
      </c>
      <c r="AT23" s="155">
        <v>293.39999999999998</v>
      </c>
      <c r="AU23" s="155">
        <v>539.54999999999995</v>
      </c>
      <c r="AV23" s="155">
        <v>888.33</v>
      </c>
    </row>
    <row r="24" spans="1:48" ht="24" customHeight="1" x14ac:dyDescent="0.3">
      <c r="A24" s="13" t="s">
        <v>70</v>
      </c>
      <c r="B24" s="13" t="s">
        <v>816</v>
      </c>
      <c r="C24" s="153">
        <v>0</v>
      </c>
      <c r="D24" s="153">
        <v>0</v>
      </c>
      <c r="E24" s="153">
        <v>11.29</v>
      </c>
      <c r="F24" s="153">
        <v>0</v>
      </c>
      <c r="G24" s="153">
        <v>10.21537</v>
      </c>
      <c r="H24" s="153">
        <v>51.17</v>
      </c>
      <c r="I24" s="153">
        <v>461.69</v>
      </c>
      <c r="J24" s="153">
        <v>188.38</v>
      </c>
      <c r="K24" s="153">
        <v>6.84</v>
      </c>
      <c r="L24" s="153">
        <v>5.53</v>
      </c>
      <c r="M24" s="153">
        <v>8.34</v>
      </c>
      <c r="N24" s="153">
        <v>5.4</v>
      </c>
      <c r="O24" s="153">
        <v>5.4</v>
      </c>
      <c r="P24" s="153">
        <v>5.4</v>
      </c>
      <c r="Q24" s="153">
        <v>5.4</v>
      </c>
      <c r="R24" s="153">
        <v>886.43</v>
      </c>
      <c r="S24" s="153">
        <v>886.43</v>
      </c>
      <c r="T24" s="153">
        <v>926</v>
      </c>
      <c r="U24" s="153">
        <v>1</v>
      </c>
      <c r="V24" s="153">
        <v>2.9</v>
      </c>
      <c r="W24" s="153">
        <v>936.70744000000002</v>
      </c>
      <c r="X24" s="153">
        <v>953.91399999999999</v>
      </c>
      <c r="Y24" s="153">
        <v>953.91399999999999</v>
      </c>
      <c r="Z24" s="153">
        <v>941.85699999999997</v>
      </c>
      <c r="AA24" s="153">
        <v>941.85699999999997</v>
      </c>
      <c r="AB24" s="153">
        <v>106.34054999999999</v>
      </c>
      <c r="AC24" s="153">
        <v>615.04600000000005</v>
      </c>
      <c r="AD24" s="153">
        <v>927.39599999999996</v>
      </c>
      <c r="AE24" s="153">
        <v>5.5253300000000003</v>
      </c>
      <c r="AF24" s="153">
        <v>5.4726999999999997</v>
      </c>
      <c r="AG24" s="153">
        <v>0</v>
      </c>
      <c r="AH24" s="153">
        <v>919.49792000000002</v>
      </c>
      <c r="AI24" s="153">
        <v>925.81</v>
      </c>
      <c r="AJ24" s="153">
        <v>9.1</v>
      </c>
      <c r="AK24" s="153">
        <v>9.48</v>
      </c>
      <c r="AL24" s="153">
        <v>513.67397000000005</v>
      </c>
      <c r="AM24" s="153">
        <v>513.67397000000005</v>
      </c>
      <c r="AN24" s="153">
        <v>513.67397000000005</v>
      </c>
      <c r="AO24" s="153">
        <v>385.25547999999998</v>
      </c>
      <c r="AP24" s="153">
        <v>385.25547999999998</v>
      </c>
      <c r="AQ24" s="153">
        <v>294.03055000000001</v>
      </c>
      <c r="AR24" s="153">
        <v>269.52800000000002</v>
      </c>
      <c r="AS24" s="153">
        <v>293.39999999999998</v>
      </c>
      <c r="AT24" s="153">
        <v>293.39999999999998</v>
      </c>
      <c r="AU24" s="153">
        <v>662.85699999999997</v>
      </c>
      <c r="AV24" s="153">
        <v>915.61699999999996</v>
      </c>
    </row>
    <row r="25" spans="1:48" ht="24" customHeight="1" x14ac:dyDescent="0.3">
      <c r="A25" s="16" t="s">
        <v>70</v>
      </c>
      <c r="B25" s="16" t="s">
        <v>817</v>
      </c>
      <c r="C25" s="154">
        <v>0</v>
      </c>
      <c r="D25" s="154">
        <v>0</v>
      </c>
      <c r="E25" s="154">
        <v>11.75</v>
      </c>
      <c r="F25" s="154">
        <v>0</v>
      </c>
      <c r="G25" s="154">
        <v>10.21537</v>
      </c>
      <c r="H25" s="154">
        <v>47.19</v>
      </c>
      <c r="I25" s="154">
        <v>572.19000000000005</v>
      </c>
      <c r="J25" s="154">
        <v>197.09800000000001</v>
      </c>
      <c r="K25" s="154">
        <v>6.57</v>
      </c>
      <c r="L25" s="154">
        <v>4.55</v>
      </c>
      <c r="M25" s="154">
        <v>8.5399999999999991</v>
      </c>
      <c r="N25" s="154">
        <v>6</v>
      </c>
      <c r="O25" s="154">
        <v>6</v>
      </c>
      <c r="P25" s="154">
        <v>6</v>
      </c>
      <c r="Q25" s="154">
        <v>6</v>
      </c>
      <c r="R25" s="154">
        <v>931.34699999999998</v>
      </c>
      <c r="S25" s="154">
        <v>931.34699999999998</v>
      </c>
      <c r="T25" s="154">
        <v>950.21</v>
      </c>
      <c r="U25" s="154">
        <v>1</v>
      </c>
      <c r="V25" s="154">
        <v>2.9</v>
      </c>
      <c r="W25" s="154">
        <v>953.38805000000002</v>
      </c>
      <c r="X25" s="154">
        <v>971.21400000000006</v>
      </c>
      <c r="Y25" s="154">
        <v>971.21400000000006</v>
      </c>
      <c r="Z25" s="154">
        <v>962.09199999999998</v>
      </c>
      <c r="AA25" s="154">
        <v>962.09199999999998</v>
      </c>
      <c r="AB25" s="154">
        <v>182.51763</v>
      </c>
      <c r="AC25" s="154">
        <v>747.14800000000002</v>
      </c>
      <c r="AD25" s="154">
        <v>946.78800000000001</v>
      </c>
      <c r="AE25" s="154">
        <v>4.07348</v>
      </c>
      <c r="AF25" s="154">
        <v>4.6521499999999998</v>
      </c>
      <c r="AG25" s="154">
        <v>17.439959999999999</v>
      </c>
      <c r="AH25" s="154">
        <v>941.13091999999995</v>
      </c>
      <c r="AI25" s="154">
        <v>948.83</v>
      </c>
      <c r="AJ25" s="154">
        <v>8.74</v>
      </c>
      <c r="AK25" s="154">
        <v>9.06</v>
      </c>
      <c r="AL25" s="154">
        <v>513.67397000000005</v>
      </c>
      <c r="AM25" s="154">
        <v>513.67397000000005</v>
      </c>
      <c r="AN25" s="154">
        <v>513.67397000000005</v>
      </c>
      <c r="AO25" s="154">
        <v>385.25547999999998</v>
      </c>
      <c r="AP25" s="154">
        <v>385.25547999999998</v>
      </c>
      <c r="AQ25" s="154">
        <v>294.03055000000001</v>
      </c>
      <c r="AR25" s="154">
        <v>269.52800000000002</v>
      </c>
      <c r="AS25" s="154">
        <v>293.39999999999998</v>
      </c>
      <c r="AT25" s="154">
        <v>293.39999999999998</v>
      </c>
      <c r="AU25" s="154">
        <v>772.68899999999996</v>
      </c>
      <c r="AV25" s="154">
        <v>933.02300000000002</v>
      </c>
    </row>
    <row r="26" spans="1:48" ht="24" customHeight="1" x14ac:dyDescent="0.3">
      <c r="A26" s="16" t="s">
        <v>70</v>
      </c>
      <c r="B26" s="16" t="s">
        <v>818</v>
      </c>
      <c r="C26" s="154">
        <v>0</v>
      </c>
      <c r="D26" s="154">
        <v>0</v>
      </c>
      <c r="E26" s="154">
        <v>12.91</v>
      </c>
      <c r="F26" s="154">
        <v>0</v>
      </c>
      <c r="G26" s="154">
        <v>0</v>
      </c>
      <c r="H26" s="154">
        <v>49.73</v>
      </c>
      <c r="I26" s="154">
        <v>668.43</v>
      </c>
      <c r="J26" s="154">
        <v>327.39999999999998</v>
      </c>
      <c r="K26" s="154">
        <v>6.75</v>
      </c>
      <c r="L26" s="154">
        <v>2.73</v>
      </c>
      <c r="M26" s="154">
        <v>7.56</v>
      </c>
      <c r="N26" s="154">
        <v>5.9</v>
      </c>
      <c r="O26" s="154">
        <v>5.9</v>
      </c>
      <c r="P26" s="154">
        <v>5.9</v>
      </c>
      <c r="Q26" s="154">
        <v>5.9</v>
      </c>
      <c r="R26" s="154">
        <v>950.44899999999996</v>
      </c>
      <c r="S26" s="154">
        <v>950.44899999999996</v>
      </c>
      <c r="T26" s="154">
        <v>960.71</v>
      </c>
      <c r="U26" s="154">
        <v>1</v>
      </c>
      <c r="V26" s="154">
        <v>2.7</v>
      </c>
      <c r="W26" s="154">
        <v>963.22564</v>
      </c>
      <c r="X26" s="154">
        <v>976.58699999999999</v>
      </c>
      <c r="Y26" s="154">
        <v>976.58699999999999</v>
      </c>
      <c r="Z26" s="154">
        <v>967.60900000000004</v>
      </c>
      <c r="AA26" s="154">
        <v>967.60900000000004</v>
      </c>
      <c r="AB26" s="154">
        <v>284.87333999999998</v>
      </c>
      <c r="AC26" s="154">
        <v>867.73599999999999</v>
      </c>
      <c r="AD26" s="154">
        <v>957.60500000000002</v>
      </c>
      <c r="AE26" s="154">
        <v>3.61103</v>
      </c>
      <c r="AF26" s="154">
        <v>3.77162</v>
      </c>
      <c r="AG26" s="154">
        <v>10.44342</v>
      </c>
      <c r="AH26" s="154">
        <v>947.82257000000004</v>
      </c>
      <c r="AI26" s="154">
        <v>960.99</v>
      </c>
      <c r="AJ26" s="154">
        <v>7.01</v>
      </c>
      <c r="AK26" s="154">
        <v>8.4600000000000009</v>
      </c>
      <c r="AL26" s="154">
        <v>513.67397000000005</v>
      </c>
      <c r="AM26" s="154">
        <v>513.67397000000005</v>
      </c>
      <c r="AN26" s="154">
        <v>513.67397000000005</v>
      </c>
      <c r="AO26" s="154">
        <v>385.25547999999998</v>
      </c>
      <c r="AP26" s="154">
        <v>385.25547999999998</v>
      </c>
      <c r="AQ26" s="154">
        <v>294.03055000000001</v>
      </c>
      <c r="AR26" s="154">
        <v>269.52800000000002</v>
      </c>
      <c r="AS26" s="154">
        <v>293.39999999999998</v>
      </c>
      <c r="AT26" s="154">
        <v>293.39999999999998</v>
      </c>
      <c r="AU26" s="154">
        <v>867.601</v>
      </c>
      <c r="AV26" s="154">
        <v>939.73450000000003</v>
      </c>
    </row>
    <row r="27" spans="1:48" ht="24" customHeight="1" x14ac:dyDescent="0.3">
      <c r="A27" s="16" t="s">
        <v>70</v>
      </c>
      <c r="B27" s="16" t="s">
        <v>819</v>
      </c>
      <c r="C27" s="154">
        <v>0</v>
      </c>
      <c r="D27" s="154">
        <v>0</v>
      </c>
      <c r="E27" s="154">
        <v>13.18</v>
      </c>
      <c r="F27" s="154">
        <v>0</v>
      </c>
      <c r="G27" s="154">
        <v>0</v>
      </c>
      <c r="H27" s="154">
        <v>52.68</v>
      </c>
      <c r="I27" s="154">
        <v>744.73</v>
      </c>
      <c r="J27" s="154">
        <v>266.74799999999999</v>
      </c>
      <c r="K27" s="154">
        <v>7.4</v>
      </c>
      <c r="L27" s="154">
        <v>1.87</v>
      </c>
      <c r="M27" s="154">
        <v>7.17</v>
      </c>
      <c r="N27" s="154">
        <v>6</v>
      </c>
      <c r="O27" s="154">
        <v>6</v>
      </c>
      <c r="P27" s="154">
        <v>6</v>
      </c>
      <c r="Q27" s="154">
        <v>6</v>
      </c>
      <c r="R27" s="154">
        <v>961.40099999999995</v>
      </c>
      <c r="S27" s="154">
        <v>961.40099999999995</v>
      </c>
      <c r="T27" s="154">
        <v>966.36</v>
      </c>
      <c r="U27" s="154">
        <v>1</v>
      </c>
      <c r="V27" s="154">
        <v>2.7</v>
      </c>
      <c r="W27" s="154">
        <v>968.50410999999997</v>
      </c>
      <c r="X27" s="154">
        <v>977.03599999999994</v>
      </c>
      <c r="Y27" s="154">
        <v>977.03599999999994</v>
      </c>
      <c r="Z27" s="154">
        <v>969.40800000000002</v>
      </c>
      <c r="AA27" s="154">
        <v>969.40800000000002</v>
      </c>
      <c r="AB27" s="154">
        <v>439.84688999999997</v>
      </c>
      <c r="AC27" s="154">
        <v>952.24400000000003</v>
      </c>
      <c r="AD27" s="154">
        <v>959.97900000000004</v>
      </c>
      <c r="AE27" s="154">
        <v>3.1023299999999998</v>
      </c>
      <c r="AF27" s="154">
        <v>3.3149600000000001</v>
      </c>
      <c r="AG27" s="154">
        <v>12.31986</v>
      </c>
      <c r="AH27" s="154">
        <v>949.56235000000004</v>
      </c>
      <c r="AI27" s="154">
        <v>961.74</v>
      </c>
      <c r="AJ27" s="154">
        <v>7.27</v>
      </c>
      <c r="AK27" s="154">
        <v>8.43</v>
      </c>
      <c r="AL27" s="154">
        <v>513.67397000000005</v>
      </c>
      <c r="AM27" s="154">
        <v>513.67397000000005</v>
      </c>
      <c r="AN27" s="154">
        <v>513.67397000000005</v>
      </c>
      <c r="AO27" s="154">
        <v>375.62409000000002</v>
      </c>
      <c r="AP27" s="154">
        <v>369.20317</v>
      </c>
      <c r="AQ27" s="154">
        <v>294.03055000000001</v>
      </c>
      <c r="AR27" s="154">
        <v>269.52800000000002</v>
      </c>
      <c r="AS27" s="154">
        <v>293.39999999999998</v>
      </c>
      <c r="AT27" s="154">
        <v>293.39999999999998</v>
      </c>
      <c r="AU27" s="154">
        <v>936.70699999999999</v>
      </c>
      <c r="AV27" s="154">
        <v>940.24400000000003</v>
      </c>
    </row>
    <row r="28" spans="1:48" ht="24" customHeight="1" x14ac:dyDescent="0.3">
      <c r="A28" s="16" t="s">
        <v>70</v>
      </c>
      <c r="B28" s="16" t="s">
        <v>820</v>
      </c>
      <c r="C28" s="154">
        <v>0</v>
      </c>
      <c r="D28" s="154">
        <v>0</v>
      </c>
      <c r="E28" s="154">
        <v>13.28</v>
      </c>
      <c r="F28" s="154">
        <v>0</v>
      </c>
      <c r="G28" s="154">
        <v>0</v>
      </c>
      <c r="H28" s="154">
        <v>45.6</v>
      </c>
      <c r="I28" s="154">
        <v>826.8</v>
      </c>
      <c r="J28" s="154">
        <v>368.90499999999997</v>
      </c>
      <c r="K28" s="154">
        <v>7.7</v>
      </c>
      <c r="L28" s="154">
        <v>3.21</v>
      </c>
      <c r="M28" s="154">
        <v>7.48</v>
      </c>
      <c r="N28" s="154">
        <v>7.3</v>
      </c>
      <c r="O28" s="154">
        <v>7.3</v>
      </c>
      <c r="P28" s="154">
        <v>7.3</v>
      </c>
      <c r="Q28" s="154">
        <v>7.3</v>
      </c>
      <c r="R28" s="154">
        <v>960.18600000000004</v>
      </c>
      <c r="S28" s="154">
        <v>960.18600000000004</v>
      </c>
      <c r="T28" s="154">
        <v>965.5</v>
      </c>
      <c r="U28" s="154">
        <v>1</v>
      </c>
      <c r="V28" s="154">
        <v>1.2</v>
      </c>
      <c r="W28" s="154">
        <v>965.85351000000003</v>
      </c>
      <c r="X28" s="154">
        <v>975.82399999999996</v>
      </c>
      <c r="Y28" s="154">
        <v>975.82399999999996</v>
      </c>
      <c r="Z28" s="154">
        <v>968.11</v>
      </c>
      <c r="AA28" s="154">
        <v>968.11</v>
      </c>
      <c r="AB28" s="154">
        <v>514.05764999999997</v>
      </c>
      <c r="AC28" s="154">
        <v>1011.724</v>
      </c>
      <c r="AD28" s="154">
        <v>959.43700000000001</v>
      </c>
      <c r="AE28" s="154">
        <v>2.84843</v>
      </c>
      <c r="AF28" s="154">
        <v>3.3129300000000002</v>
      </c>
      <c r="AG28" s="154">
        <v>19.429449999999999</v>
      </c>
      <c r="AH28" s="154">
        <v>947.67447000000004</v>
      </c>
      <c r="AI28" s="154">
        <v>961.92</v>
      </c>
      <c r="AJ28" s="154">
        <v>7.5</v>
      </c>
      <c r="AK28" s="154">
        <v>8.5299999999999994</v>
      </c>
      <c r="AL28" s="154">
        <v>513.67397000000005</v>
      </c>
      <c r="AM28" s="154">
        <v>513.67397000000005</v>
      </c>
      <c r="AN28" s="154">
        <v>513.67397000000005</v>
      </c>
      <c r="AO28" s="154">
        <v>349.94040000000001</v>
      </c>
      <c r="AP28" s="154">
        <v>356.36131999999998</v>
      </c>
      <c r="AQ28" s="154">
        <v>294.03055000000001</v>
      </c>
      <c r="AR28" s="154">
        <v>269.52800000000002</v>
      </c>
      <c r="AS28" s="154">
        <v>293.39999999999998</v>
      </c>
      <c r="AT28" s="154">
        <v>293.39999999999998</v>
      </c>
      <c r="AU28" s="154">
        <v>989.38</v>
      </c>
      <c r="AV28" s="154">
        <v>938.19349999999997</v>
      </c>
    </row>
    <row r="29" spans="1:48" ht="24" customHeight="1" x14ac:dyDescent="0.3">
      <c r="A29" s="16" t="s">
        <v>70</v>
      </c>
      <c r="B29" s="16" t="s">
        <v>821</v>
      </c>
      <c r="C29" s="154">
        <v>0</v>
      </c>
      <c r="D29" s="154">
        <v>0</v>
      </c>
      <c r="E29" s="154">
        <v>14.11</v>
      </c>
      <c r="F29" s="154">
        <v>0</v>
      </c>
      <c r="G29" s="154">
        <v>0</v>
      </c>
      <c r="H29" s="154">
        <v>55.73</v>
      </c>
      <c r="I29" s="154">
        <v>884.85</v>
      </c>
      <c r="J29" s="154">
        <v>1149.059</v>
      </c>
      <c r="K29" s="154">
        <v>7.66</v>
      </c>
      <c r="L29" s="154">
        <v>4.03</v>
      </c>
      <c r="M29" s="154">
        <v>8.8699999999999992</v>
      </c>
      <c r="N29" s="154">
        <v>8.1</v>
      </c>
      <c r="O29" s="154">
        <v>8.1</v>
      </c>
      <c r="P29" s="154">
        <v>8.1</v>
      </c>
      <c r="Q29" s="154">
        <v>8.1</v>
      </c>
      <c r="R29" s="154">
        <v>960.85900000000004</v>
      </c>
      <c r="S29" s="154">
        <v>960.85900000000004</v>
      </c>
      <c r="T29" s="154">
        <v>964.71</v>
      </c>
      <c r="U29" s="154">
        <v>1</v>
      </c>
      <c r="V29" s="154">
        <v>1.7</v>
      </c>
      <c r="W29" s="154">
        <v>964.72649999999999</v>
      </c>
      <c r="X29" s="154">
        <v>973.80899999999997</v>
      </c>
      <c r="Y29" s="154">
        <v>973.80899999999997</v>
      </c>
      <c r="Z29" s="154">
        <v>964.74900000000002</v>
      </c>
      <c r="AA29" s="154">
        <v>964.74900000000002</v>
      </c>
      <c r="AB29" s="154">
        <v>836.47519999999997</v>
      </c>
      <c r="AC29" s="154">
        <v>1026.606</v>
      </c>
      <c r="AD29" s="154">
        <v>958.75199999999995</v>
      </c>
      <c r="AE29" s="154">
        <v>1.8095600000000001</v>
      </c>
      <c r="AF29" s="154">
        <v>2.96244</v>
      </c>
      <c r="AG29" s="154">
        <v>4.2046900000000003</v>
      </c>
      <c r="AH29" s="154">
        <v>941.97672</v>
      </c>
      <c r="AI29" s="154">
        <v>962.42</v>
      </c>
      <c r="AJ29" s="154">
        <v>7.26</v>
      </c>
      <c r="AK29" s="154">
        <v>8.99</v>
      </c>
      <c r="AL29" s="154">
        <v>513.67397000000005</v>
      </c>
      <c r="AM29" s="154">
        <v>513.67397000000005</v>
      </c>
      <c r="AN29" s="154">
        <v>513.67397000000005</v>
      </c>
      <c r="AO29" s="154">
        <v>337.09854999999999</v>
      </c>
      <c r="AP29" s="154">
        <v>349.94040000000001</v>
      </c>
      <c r="AQ29" s="154">
        <v>294.03055000000001</v>
      </c>
      <c r="AR29" s="154">
        <v>269.52800000000002</v>
      </c>
      <c r="AS29" s="154">
        <v>293.39999999999998</v>
      </c>
      <c r="AT29" s="154">
        <v>293.39999999999998</v>
      </c>
      <c r="AU29" s="154">
        <v>1026.606</v>
      </c>
      <c r="AV29" s="154">
        <v>935.34550000000002</v>
      </c>
    </row>
    <row r="30" spans="1:48" ht="24" customHeight="1" x14ac:dyDescent="0.3">
      <c r="A30" s="16" t="s">
        <v>70</v>
      </c>
      <c r="B30" s="16" t="s">
        <v>822</v>
      </c>
      <c r="C30" s="154">
        <v>0</v>
      </c>
      <c r="D30" s="154">
        <v>0</v>
      </c>
      <c r="E30" s="154">
        <v>12.83</v>
      </c>
      <c r="F30" s="154">
        <v>0</v>
      </c>
      <c r="G30" s="154">
        <v>0</v>
      </c>
      <c r="H30" s="154">
        <v>51.41</v>
      </c>
      <c r="I30" s="154">
        <v>928.67</v>
      </c>
      <c r="J30" s="154">
        <v>1101.73</v>
      </c>
      <c r="K30" s="154">
        <v>8.0500000000000007</v>
      </c>
      <c r="L30" s="154">
        <v>4.28</v>
      </c>
      <c r="M30" s="154">
        <v>10.42</v>
      </c>
      <c r="N30" s="154">
        <v>8.1</v>
      </c>
      <c r="O30" s="154">
        <v>8.1</v>
      </c>
      <c r="P30" s="154">
        <v>8.1</v>
      </c>
      <c r="Q30" s="154">
        <v>8.1</v>
      </c>
      <c r="R30" s="154">
        <v>957.41700000000003</v>
      </c>
      <c r="S30" s="154">
        <v>957.41700000000003</v>
      </c>
      <c r="T30" s="154">
        <v>966.21</v>
      </c>
      <c r="U30" s="154">
        <v>1</v>
      </c>
      <c r="V30" s="154">
        <v>3.2</v>
      </c>
      <c r="W30" s="154">
        <v>969.26804000000004</v>
      </c>
      <c r="X30" s="154">
        <v>975.44799999999998</v>
      </c>
      <c r="Y30" s="154">
        <v>975.44799999999998</v>
      </c>
      <c r="Z30" s="154">
        <v>964.87699999999995</v>
      </c>
      <c r="AA30" s="154">
        <v>964.87699999999995</v>
      </c>
      <c r="AB30" s="154">
        <v>899.27901999999995</v>
      </c>
      <c r="AC30" s="154">
        <v>1077.5630000000001</v>
      </c>
      <c r="AD30" s="154">
        <v>959.19200000000001</v>
      </c>
      <c r="AE30" s="154">
        <v>2.5136799999999999</v>
      </c>
      <c r="AF30" s="154">
        <v>3.3525399999999999</v>
      </c>
      <c r="AG30" s="154">
        <v>0</v>
      </c>
      <c r="AH30" s="154">
        <v>946.91205000000002</v>
      </c>
      <c r="AI30" s="154">
        <v>962.59</v>
      </c>
      <c r="AJ30" s="154">
        <v>8.2200000000000006</v>
      </c>
      <c r="AK30" s="154">
        <v>8.7100000000000009</v>
      </c>
      <c r="AL30" s="154">
        <v>513.67397000000005</v>
      </c>
      <c r="AM30" s="154">
        <v>513.67397000000005</v>
      </c>
      <c r="AN30" s="154">
        <v>513.67397000000005</v>
      </c>
      <c r="AO30" s="154">
        <v>304.99392</v>
      </c>
      <c r="AP30" s="154">
        <v>321.04622999999998</v>
      </c>
      <c r="AQ30" s="154">
        <v>294.03055000000001</v>
      </c>
      <c r="AR30" s="154">
        <v>269.52800000000002</v>
      </c>
      <c r="AS30" s="154">
        <v>293.39999999999998</v>
      </c>
      <c r="AT30" s="154">
        <v>293.39999999999998</v>
      </c>
      <c r="AU30" s="154">
        <v>1046.412</v>
      </c>
      <c r="AV30" s="154">
        <v>935.26499999999999</v>
      </c>
    </row>
    <row r="31" spans="1:48" ht="24" customHeight="1" x14ac:dyDescent="0.3">
      <c r="A31" s="18" t="s">
        <v>70</v>
      </c>
      <c r="B31" s="18" t="s">
        <v>823</v>
      </c>
      <c r="C31" s="155">
        <v>0</v>
      </c>
      <c r="D31" s="155">
        <v>0</v>
      </c>
      <c r="E31" s="155">
        <v>14.13</v>
      </c>
      <c r="F31" s="155">
        <v>0</v>
      </c>
      <c r="G31" s="155">
        <v>0</v>
      </c>
      <c r="H31" s="155">
        <v>50.47</v>
      </c>
      <c r="I31" s="155">
        <v>965.6</v>
      </c>
      <c r="J31" s="155">
        <v>1209.7639999999999</v>
      </c>
      <c r="K31" s="155">
        <v>8.4</v>
      </c>
      <c r="L31" s="155">
        <v>4.5199999999999996</v>
      </c>
      <c r="M31" s="155">
        <v>10.83</v>
      </c>
      <c r="N31" s="155">
        <v>8.4</v>
      </c>
      <c r="O31" s="155">
        <v>8.4</v>
      </c>
      <c r="P31" s="155">
        <v>8.4</v>
      </c>
      <c r="Q31" s="155">
        <v>8.4</v>
      </c>
      <c r="R31" s="155">
        <v>952.798</v>
      </c>
      <c r="S31" s="155">
        <v>952.798</v>
      </c>
      <c r="T31" s="155">
        <v>966.29</v>
      </c>
      <c r="U31" s="155">
        <v>3</v>
      </c>
      <c r="V31" s="155">
        <v>2.6</v>
      </c>
      <c r="W31" s="155">
        <v>980.78805</v>
      </c>
      <c r="X31" s="155">
        <v>974.56</v>
      </c>
      <c r="Y31" s="155">
        <v>974.56</v>
      </c>
      <c r="Z31" s="155">
        <v>962.89599999999996</v>
      </c>
      <c r="AA31" s="155">
        <v>962.89599999999996</v>
      </c>
      <c r="AB31" s="155">
        <v>1001.53767</v>
      </c>
      <c r="AC31" s="155">
        <v>1091.9680000000001</v>
      </c>
      <c r="AD31" s="155">
        <v>962.85199999999998</v>
      </c>
      <c r="AE31" s="155">
        <v>3.3954</v>
      </c>
      <c r="AF31" s="155">
        <v>4.13734</v>
      </c>
      <c r="AG31" s="155">
        <v>0.65017000000000003</v>
      </c>
      <c r="AH31" s="155">
        <v>949.70489999999995</v>
      </c>
      <c r="AI31" s="155">
        <v>964.47</v>
      </c>
      <c r="AJ31" s="155">
        <v>8.98</v>
      </c>
      <c r="AK31" s="155">
        <v>9.09</v>
      </c>
      <c r="AL31" s="155">
        <v>513.67397000000005</v>
      </c>
      <c r="AM31" s="155">
        <v>513.67397000000005</v>
      </c>
      <c r="AN31" s="155">
        <v>513.67397000000005</v>
      </c>
      <c r="AO31" s="155">
        <v>304.99392</v>
      </c>
      <c r="AP31" s="155">
        <v>321.04622999999998</v>
      </c>
      <c r="AQ31" s="155">
        <v>294.03055000000001</v>
      </c>
      <c r="AR31" s="155">
        <v>269.52800000000002</v>
      </c>
      <c r="AS31" s="155">
        <v>293.39999999999998</v>
      </c>
      <c r="AT31" s="155">
        <v>293.39999999999998</v>
      </c>
      <c r="AU31" s="155">
        <v>1050.1320000000001</v>
      </c>
      <c r="AV31" s="155">
        <v>935.60799999999995</v>
      </c>
    </row>
    <row r="32" spans="1:48" ht="24" customHeight="1" x14ac:dyDescent="0.3">
      <c r="A32" s="13" t="s">
        <v>70</v>
      </c>
      <c r="B32" s="13" t="s">
        <v>824</v>
      </c>
      <c r="C32" s="153">
        <v>0</v>
      </c>
      <c r="D32" s="153">
        <v>0</v>
      </c>
      <c r="E32" s="153">
        <v>11.35</v>
      </c>
      <c r="F32" s="153">
        <v>0</v>
      </c>
      <c r="G32" s="153">
        <v>0</v>
      </c>
      <c r="H32" s="153">
        <v>54.9</v>
      </c>
      <c r="I32" s="153">
        <v>974.93</v>
      </c>
      <c r="J32" s="153">
        <v>905.28700000000003</v>
      </c>
      <c r="K32" s="153">
        <v>9.18</v>
      </c>
      <c r="L32" s="153">
        <v>7.96</v>
      </c>
      <c r="M32" s="153">
        <v>11.73</v>
      </c>
      <c r="N32" s="153">
        <v>8.4</v>
      </c>
      <c r="O32" s="153">
        <v>8.4</v>
      </c>
      <c r="P32" s="153">
        <v>8.4</v>
      </c>
      <c r="Q32" s="153">
        <v>8.4</v>
      </c>
      <c r="R32" s="153">
        <v>953.04700000000003</v>
      </c>
      <c r="S32" s="153">
        <v>953.04700000000003</v>
      </c>
      <c r="T32" s="153">
        <v>967.86</v>
      </c>
      <c r="U32" s="153">
        <v>1</v>
      </c>
      <c r="V32" s="153">
        <v>2.6</v>
      </c>
      <c r="W32" s="153">
        <v>980.51067</v>
      </c>
      <c r="X32" s="153">
        <v>979.75599999999997</v>
      </c>
      <c r="Y32" s="153">
        <v>979.75599999999997</v>
      </c>
      <c r="Z32" s="153">
        <v>964.74599999999998</v>
      </c>
      <c r="AA32" s="153">
        <v>964.74599999999998</v>
      </c>
      <c r="AB32" s="153">
        <v>917.97006999999996</v>
      </c>
      <c r="AC32" s="153">
        <v>1038.508</v>
      </c>
      <c r="AD32" s="153">
        <v>964.76199999999994</v>
      </c>
      <c r="AE32" s="153">
        <v>6.7424900000000001</v>
      </c>
      <c r="AF32" s="153">
        <v>4.9822699999999998</v>
      </c>
      <c r="AG32" s="153">
        <v>5.1471799999999996</v>
      </c>
      <c r="AH32" s="153">
        <v>954.04345999999998</v>
      </c>
      <c r="AI32" s="153">
        <v>965.92</v>
      </c>
      <c r="AJ32" s="153">
        <v>10.1</v>
      </c>
      <c r="AK32" s="153">
        <v>10.14</v>
      </c>
      <c r="AL32" s="153">
        <v>513.67397000000005</v>
      </c>
      <c r="AM32" s="153">
        <v>513.67397000000005</v>
      </c>
      <c r="AN32" s="153">
        <v>513.67397000000005</v>
      </c>
      <c r="AO32" s="153">
        <v>304.99392</v>
      </c>
      <c r="AP32" s="153">
        <v>321.04622999999998</v>
      </c>
      <c r="AQ32" s="153">
        <v>294.03055000000001</v>
      </c>
      <c r="AR32" s="153">
        <v>269.52800000000002</v>
      </c>
      <c r="AS32" s="153">
        <v>293.39999999999998</v>
      </c>
      <c r="AT32" s="153">
        <v>293.39999999999998</v>
      </c>
      <c r="AU32" s="153">
        <v>1038.508</v>
      </c>
      <c r="AV32" s="153">
        <v>936.69949999999994</v>
      </c>
    </row>
    <row r="33" spans="1:48" ht="24" customHeight="1" x14ac:dyDescent="0.3">
      <c r="A33" s="16" t="s">
        <v>70</v>
      </c>
      <c r="B33" s="16" t="s">
        <v>825</v>
      </c>
      <c r="C33" s="154">
        <v>0</v>
      </c>
      <c r="D33" s="154">
        <v>0</v>
      </c>
      <c r="E33" s="154">
        <v>11.26</v>
      </c>
      <c r="F33" s="154">
        <v>0</v>
      </c>
      <c r="G33" s="154">
        <v>0</v>
      </c>
      <c r="H33" s="154">
        <v>46.86</v>
      </c>
      <c r="I33" s="154">
        <v>955.77</v>
      </c>
      <c r="J33" s="154">
        <v>1125.98</v>
      </c>
      <c r="K33" s="154">
        <v>9.36</v>
      </c>
      <c r="L33" s="154">
        <v>5.71</v>
      </c>
      <c r="M33" s="154">
        <v>12.13</v>
      </c>
      <c r="N33" s="154">
        <v>8.5</v>
      </c>
      <c r="O33" s="154">
        <v>8.5</v>
      </c>
      <c r="P33" s="154">
        <v>8.5</v>
      </c>
      <c r="Q33" s="154">
        <v>8.5</v>
      </c>
      <c r="R33" s="154">
        <v>955.99099999999999</v>
      </c>
      <c r="S33" s="154">
        <v>955.99099999999999</v>
      </c>
      <c r="T33" s="154">
        <v>975.36</v>
      </c>
      <c r="U33" s="154">
        <v>1</v>
      </c>
      <c r="V33" s="154">
        <v>2.4</v>
      </c>
      <c r="W33" s="154">
        <v>986.37904000000003</v>
      </c>
      <c r="X33" s="154">
        <v>979.98800000000006</v>
      </c>
      <c r="Y33" s="154">
        <v>979.98800000000006</v>
      </c>
      <c r="Z33" s="154">
        <v>953.92100000000005</v>
      </c>
      <c r="AA33" s="154">
        <v>953.92100000000005</v>
      </c>
      <c r="AB33" s="154">
        <v>945.58973000000003</v>
      </c>
      <c r="AC33" s="154">
        <v>1065.528</v>
      </c>
      <c r="AD33" s="154">
        <v>965.27200000000005</v>
      </c>
      <c r="AE33" s="154">
        <v>8.2954299999999996</v>
      </c>
      <c r="AF33" s="154">
        <v>6.8147799999999998</v>
      </c>
      <c r="AG33" s="154">
        <v>17.012239999999998</v>
      </c>
      <c r="AH33" s="154">
        <v>957.44482000000005</v>
      </c>
      <c r="AI33" s="154">
        <v>966.53</v>
      </c>
      <c r="AJ33" s="154">
        <v>10.41</v>
      </c>
      <c r="AK33" s="154">
        <v>11.28</v>
      </c>
      <c r="AL33" s="154">
        <v>513.67397000000005</v>
      </c>
      <c r="AM33" s="154">
        <v>513.67397000000005</v>
      </c>
      <c r="AN33" s="154">
        <v>513.67397000000005</v>
      </c>
      <c r="AO33" s="154">
        <v>304.99392</v>
      </c>
      <c r="AP33" s="154">
        <v>321.04622999999998</v>
      </c>
      <c r="AQ33" s="154">
        <v>294.03055000000001</v>
      </c>
      <c r="AR33" s="154">
        <v>269.52800000000002</v>
      </c>
      <c r="AS33" s="154">
        <v>293.39999999999998</v>
      </c>
      <c r="AT33" s="154">
        <v>293.39999999999998</v>
      </c>
      <c r="AU33" s="154">
        <v>1004.886</v>
      </c>
      <c r="AV33" s="154">
        <v>939.36500000000001</v>
      </c>
    </row>
    <row r="34" spans="1:48" ht="24" customHeight="1" x14ac:dyDescent="0.3">
      <c r="A34" s="16" t="s">
        <v>70</v>
      </c>
      <c r="B34" s="16" t="s">
        <v>826</v>
      </c>
      <c r="C34" s="154">
        <v>0</v>
      </c>
      <c r="D34" s="154">
        <v>0</v>
      </c>
      <c r="E34" s="154">
        <v>12.09</v>
      </c>
      <c r="F34" s="154">
        <v>0</v>
      </c>
      <c r="G34" s="154">
        <v>0</v>
      </c>
      <c r="H34" s="154">
        <v>50.41</v>
      </c>
      <c r="I34" s="154">
        <v>937.1</v>
      </c>
      <c r="J34" s="154">
        <v>1076.568</v>
      </c>
      <c r="K34" s="154">
        <v>9.49</v>
      </c>
      <c r="L34" s="154">
        <v>6.31</v>
      </c>
      <c r="M34" s="154">
        <v>12.1</v>
      </c>
      <c r="N34" s="154">
        <v>8.9</v>
      </c>
      <c r="O34" s="154">
        <v>8.9</v>
      </c>
      <c r="P34" s="154">
        <v>8.9</v>
      </c>
      <c r="Q34" s="154">
        <v>8.9</v>
      </c>
      <c r="R34" s="154">
        <v>960.928</v>
      </c>
      <c r="S34" s="154">
        <v>960.928</v>
      </c>
      <c r="T34" s="154">
        <v>979.93</v>
      </c>
      <c r="U34" s="154">
        <v>4</v>
      </c>
      <c r="V34" s="154">
        <v>4</v>
      </c>
      <c r="W34" s="154">
        <v>987.88257999999996</v>
      </c>
      <c r="X34" s="154">
        <v>975.89300000000003</v>
      </c>
      <c r="Y34" s="154">
        <v>975.89300000000003</v>
      </c>
      <c r="Z34" s="154">
        <v>962.14800000000002</v>
      </c>
      <c r="AA34" s="154">
        <v>962.14800000000002</v>
      </c>
      <c r="AB34" s="154">
        <v>487.34008999999998</v>
      </c>
      <c r="AC34" s="154">
        <v>1004.596</v>
      </c>
      <c r="AD34" s="154">
        <v>956.72500000000002</v>
      </c>
      <c r="AE34" s="154">
        <v>9.4235100000000003</v>
      </c>
      <c r="AF34" s="154">
        <v>8.61083</v>
      </c>
      <c r="AG34" s="154">
        <v>22.6157</v>
      </c>
      <c r="AH34" s="154">
        <v>959.76178000000004</v>
      </c>
      <c r="AI34" s="154">
        <v>963.9</v>
      </c>
      <c r="AJ34" s="154">
        <v>11.23</v>
      </c>
      <c r="AK34" s="154">
        <v>12.08</v>
      </c>
      <c r="AL34" s="154">
        <v>513.67397000000005</v>
      </c>
      <c r="AM34" s="154">
        <v>513.67397000000005</v>
      </c>
      <c r="AN34" s="154">
        <v>513.67397000000005</v>
      </c>
      <c r="AO34" s="154">
        <v>304.99392</v>
      </c>
      <c r="AP34" s="154">
        <v>321.04622999999998</v>
      </c>
      <c r="AQ34" s="154">
        <v>294.03055000000001</v>
      </c>
      <c r="AR34" s="154">
        <v>269.52800000000002</v>
      </c>
      <c r="AS34" s="154">
        <v>293.39999999999998</v>
      </c>
      <c r="AT34" s="154">
        <v>293.39999999999998</v>
      </c>
      <c r="AU34" s="154">
        <v>951.03800000000001</v>
      </c>
      <c r="AV34" s="154">
        <v>941.11699999999996</v>
      </c>
    </row>
    <row r="35" spans="1:48" ht="24" customHeight="1" x14ac:dyDescent="0.3">
      <c r="A35" s="16" t="s">
        <v>70</v>
      </c>
      <c r="B35" s="16" t="s">
        <v>827</v>
      </c>
      <c r="C35" s="154">
        <v>0</v>
      </c>
      <c r="D35" s="154">
        <v>0</v>
      </c>
      <c r="E35" s="154">
        <v>11.31</v>
      </c>
      <c r="F35" s="154">
        <v>0</v>
      </c>
      <c r="G35" s="154">
        <v>0</v>
      </c>
      <c r="H35" s="154">
        <v>50.52</v>
      </c>
      <c r="I35" s="154">
        <v>880.04</v>
      </c>
      <c r="J35" s="154">
        <v>417.82499999999999</v>
      </c>
      <c r="K35" s="154">
        <v>9.02</v>
      </c>
      <c r="L35" s="154">
        <v>5.66</v>
      </c>
      <c r="M35" s="154">
        <v>11.92</v>
      </c>
      <c r="N35" s="154">
        <v>8.6999999999999993</v>
      </c>
      <c r="O35" s="154">
        <v>8.6999999999999993</v>
      </c>
      <c r="P35" s="154">
        <v>8.6999999999999993</v>
      </c>
      <c r="Q35" s="154">
        <v>8.6999999999999993</v>
      </c>
      <c r="R35" s="154">
        <v>969.58</v>
      </c>
      <c r="S35" s="154">
        <v>969.58</v>
      </c>
      <c r="T35" s="154">
        <v>980.57</v>
      </c>
      <c r="U35" s="154">
        <v>3</v>
      </c>
      <c r="V35" s="154">
        <v>4</v>
      </c>
      <c r="W35" s="154">
        <v>974.10325999999998</v>
      </c>
      <c r="X35" s="154">
        <v>968.25300000000004</v>
      </c>
      <c r="Y35" s="154">
        <v>968.25300000000004</v>
      </c>
      <c r="Z35" s="154">
        <v>957.35699999999997</v>
      </c>
      <c r="AA35" s="154">
        <v>957.35699999999997</v>
      </c>
      <c r="AB35" s="154">
        <v>336.05948999999998</v>
      </c>
      <c r="AC35" s="154">
        <v>922.32299999999998</v>
      </c>
      <c r="AD35" s="154">
        <v>950.68700000000001</v>
      </c>
      <c r="AE35" s="154">
        <v>11.292020000000001</v>
      </c>
      <c r="AF35" s="154">
        <v>9.7444799999999994</v>
      </c>
      <c r="AG35" s="154">
        <v>14.34131</v>
      </c>
      <c r="AH35" s="154">
        <v>956.91687000000002</v>
      </c>
      <c r="AI35" s="154">
        <v>952.26</v>
      </c>
      <c r="AJ35" s="154">
        <v>11.34</v>
      </c>
      <c r="AK35" s="154">
        <v>11.82</v>
      </c>
      <c r="AL35" s="154">
        <v>513.67397000000005</v>
      </c>
      <c r="AM35" s="154">
        <v>513.67397000000005</v>
      </c>
      <c r="AN35" s="154">
        <v>513.67397000000005</v>
      </c>
      <c r="AO35" s="154">
        <v>304.99392</v>
      </c>
      <c r="AP35" s="154">
        <v>321.04622999999998</v>
      </c>
      <c r="AQ35" s="154">
        <v>294.03055000000001</v>
      </c>
      <c r="AR35" s="154">
        <v>269.52800000000002</v>
      </c>
      <c r="AS35" s="154">
        <v>293.39999999999998</v>
      </c>
      <c r="AT35" s="154">
        <v>293.39999999999998</v>
      </c>
      <c r="AU35" s="154">
        <v>853.57500000000005</v>
      </c>
      <c r="AV35" s="154">
        <v>937.17349999999999</v>
      </c>
    </row>
    <row r="36" spans="1:48" ht="24" customHeight="1" x14ac:dyDescent="0.3">
      <c r="A36" s="16" t="s">
        <v>70</v>
      </c>
      <c r="B36" s="16" t="s">
        <v>828</v>
      </c>
      <c r="C36" s="154">
        <v>0</v>
      </c>
      <c r="D36" s="154">
        <v>0</v>
      </c>
      <c r="E36" s="154">
        <v>12.12</v>
      </c>
      <c r="F36" s="154">
        <v>0</v>
      </c>
      <c r="G36" s="154">
        <v>0</v>
      </c>
      <c r="H36" s="154">
        <v>53.99</v>
      </c>
      <c r="I36" s="154">
        <v>802</v>
      </c>
      <c r="J36" s="154">
        <v>308.82799999999997</v>
      </c>
      <c r="K36" s="154">
        <v>9.48</v>
      </c>
      <c r="L36" s="154">
        <v>5.49</v>
      </c>
      <c r="M36" s="154">
        <v>11.62</v>
      </c>
      <c r="N36" s="154">
        <v>8.9</v>
      </c>
      <c r="O36" s="154">
        <v>8.9</v>
      </c>
      <c r="P36" s="154">
        <v>8.9</v>
      </c>
      <c r="Q36" s="154">
        <v>8.9</v>
      </c>
      <c r="R36" s="154">
        <v>969.71199999999999</v>
      </c>
      <c r="S36" s="154">
        <v>969.71199999999999</v>
      </c>
      <c r="T36" s="154">
        <v>964.86</v>
      </c>
      <c r="U36" s="154">
        <v>4</v>
      </c>
      <c r="V36" s="154">
        <v>4.5999999999999996</v>
      </c>
      <c r="W36" s="154">
        <v>962.94096999999999</v>
      </c>
      <c r="X36" s="154">
        <v>952.048</v>
      </c>
      <c r="Y36" s="154">
        <v>952.048</v>
      </c>
      <c r="Z36" s="154">
        <v>938.75199999999995</v>
      </c>
      <c r="AA36" s="154">
        <v>938.75199999999995</v>
      </c>
      <c r="AB36" s="154">
        <v>343.11658</v>
      </c>
      <c r="AC36" s="154">
        <v>824.88400000000001</v>
      </c>
      <c r="AD36" s="154">
        <v>942.93799999999999</v>
      </c>
      <c r="AE36" s="154">
        <v>8.9360999999999997</v>
      </c>
      <c r="AF36" s="154">
        <v>10.32835</v>
      </c>
      <c r="AG36" s="154">
        <v>13.73176</v>
      </c>
      <c r="AH36" s="154">
        <v>950.60982999999999</v>
      </c>
      <c r="AI36" s="154">
        <v>941.2</v>
      </c>
      <c r="AJ36" s="154">
        <v>11.45</v>
      </c>
      <c r="AK36" s="154">
        <v>11.64</v>
      </c>
      <c r="AL36" s="154">
        <v>513.67397000000005</v>
      </c>
      <c r="AM36" s="154">
        <v>513.67397000000005</v>
      </c>
      <c r="AN36" s="154">
        <v>513.67397000000005</v>
      </c>
      <c r="AO36" s="154">
        <v>304.99392</v>
      </c>
      <c r="AP36" s="154">
        <v>321.04622999999998</v>
      </c>
      <c r="AQ36" s="154">
        <v>294.03055000000001</v>
      </c>
      <c r="AR36" s="154">
        <v>269.52800000000002</v>
      </c>
      <c r="AS36" s="154">
        <v>293.39999999999998</v>
      </c>
      <c r="AT36" s="154">
        <v>293.39999999999998</v>
      </c>
      <c r="AU36" s="154">
        <v>781.13900000000001</v>
      </c>
      <c r="AV36" s="154">
        <v>917.495</v>
      </c>
    </row>
    <row r="37" spans="1:48" ht="24" customHeight="1" x14ac:dyDescent="0.3">
      <c r="A37" s="16" t="s">
        <v>70</v>
      </c>
      <c r="B37" s="16" t="s">
        <v>829</v>
      </c>
      <c r="C37" s="154">
        <v>0</v>
      </c>
      <c r="D37" s="154">
        <v>0</v>
      </c>
      <c r="E37" s="154">
        <v>12.23</v>
      </c>
      <c r="F37" s="154">
        <v>0</v>
      </c>
      <c r="G37" s="154">
        <v>0</v>
      </c>
      <c r="H37" s="154">
        <v>49.43</v>
      </c>
      <c r="I37" s="154">
        <v>704.7</v>
      </c>
      <c r="J37" s="154">
        <v>289.31</v>
      </c>
      <c r="K37" s="154">
        <v>9.6999999999999993</v>
      </c>
      <c r="L37" s="154">
        <v>5.51</v>
      </c>
      <c r="M37" s="154">
        <v>12.12</v>
      </c>
      <c r="N37" s="154">
        <v>9</v>
      </c>
      <c r="O37" s="154">
        <v>9</v>
      </c>
      <c r="P37" s="154">
        <v>9</v>
      </c>
      <c r="Q37" s="154">
        <v>9</v>
      </c>
      <c r="R37" s="154">
        <v>962.93499999999995</v>
      </c>
      <c r="S37" s="154">
        <v>962.93499999999995</v>
      </c>
      <c r="T37" s="154">
        <v>935.57</v>
      </c>
      <c r="U37" s="154">
        <v>5</v>
      </c>
      <c r="V37" s="154">
        <v>5.3</v>
      </c>
      <c r="W37" s="154">
        <v>944.21731</v>
      </c>
      <c r="X37" s="154">
        <v>939.44</v>
      </c>
      <c r="Y37" s="154">
        <v>939.44</v>
      </c>
      <c r="Z37" s="154">
        <v>927.63599999999997</v>
      </c>
      <c r="AA37" s="154">
        <v>927.63599999999997</v>
      </c>
      <c r="AB37" s="154">
        <v>299.63598000000002</v>
      </c>
      <c r="AC37" s="154">
        <v>706.30399999999997</v>
      </c>
      <c r="AD37" s="154">
        <v>910.55</v>
      </c>
      <c r="AE37" s="154">
        <v>11.4054</v>
      </c>
      <c r="AF37" s="154">
        <v>11.12031</v>
      </c>
      <c r="AG37" s="154">
        <v>17.177969999999998</v>
      </c>
      <c r="AH37" s="154">
        <v>950.36275999999998</v>
      </c>
      <c r="AI37" s="154">
        <v>915.49</v>
      </c>
      <c r="AJ37" s="154">
        <v>10.93</v>
      </c>
      <c r="AK37" s="154">
        <v>11.29</v>
      </c>
      <c r="AL37" s="154">
        <v>513.67397000000005</v>
      </c>
      <c r="AM37" s="154">
        <v>513.67397000000005</v>
      </c>
      <c r="AN37" s="154">
        <v>513.67397000000005</v>
      </c>
      <c r="AO37" s="154">
        <v>304.99392</v>
      </c>
      <c r="AP37" s="154">
        <v>321.04622999999998</v>
      </c>
      <c r="AQ37" s="154">
        <v>294.03055000000001</v>
      </c>
      <c r="AR37" s="154">
        <v>269.52800000000002</v>
      </c>
      <c r="AS37" s="154">
        <v>293.39999999999998</v>
      </c>
      <c r="AT37" s="154">
        <v>293.39999999999998</v>
      </c>
      <c r="AU37" s="154">
        <v>658.42600000000004</v>
      </c>
      <c r="AV37" s="154">
        <v>880.48299999999995</v>
      </c>
    </row>
    <row r="38" spans="1:48" ht="24" customHeight="1" x14ac:dyDescent="0.3">
      <c r="A38" s="16" t="s">
        <v>70</v>
      </c>
      <c r="B38" s="16" t="s">
        <v>830</v>
      </c>
      <c r="C38" s="154">
        <v>0</v>
      </c>
      <c r="D38" s="154">
        <v>0</v>
      </c>
      <c r="E38" s="154">
        <v>12.26</v>
      </c>
      <c r="F38" s="154">
        <v>0</v>
      </c>
      <c r="G38" s="154">
        <v>0</v>
      </c>
      <c r="H38" s="154">
        <v>42.97</v>
      </c>
      <c r="I38" s="154">
        <v>601.04</v>
      </c>
      <c r="J38" s="154">
        <v>344.76</v>
      </c>
      <c r="K38" s="154">
        <v>9.94</v>
      </c>
      <c r="L38" s="154">
        <v>4.6900000000000004</v>
      </c>
      <c r="M38" s="154">
        <v>12.36</v>
      </c>
      <c r="N38" s="154">
        <v>8.4</v>
      </c>
      <c r="O38" s="154">
        <v>8.4</v>
      </c>
      <c r="P38" s="154">
        <v>8.4</v>
      </c>
      <c r="Q38" s="154">
        <v>8.4</v>
      </c>
      <c r="R38" s="154">
        <v>942.14300000000003</v>
      </c>
      <c r="S38" s="154">
        <v>942.14300000000003</v>
      </c>
      <c r="T38" s="154">
        <v>893.57</v>
      </c>
      <c r="U38" s="154">
        <v>6</v>
      </c>
      <c r="V38" s="154">
        <v>6.6</v>
      </c>
      <c r="W38" s="154">
        <v>882.85673999999995</v>
      </c>
      <c r="X38" s="154">
        <v>860.84900000000005</v>
      </c>
      <c r="Y38" s="154">
        <v>860.84900000000005</v>
      </c>
      <c r="Z38" s="154">
        <v>854.25800000000004</v>
      </c>
      <c r="AA38" s="154">
        <v>854.25800000000004</v>
      </c>
      <c r="AB38" s="154">
        <v>154.46317999999999</v>
      </c>
      <c r="AC38" s="154">
        <v>583.74800000000005</v>
      </c>
      <c r="AD38" s="154">
        <v>849.58299999999997</v>
      </c>
      <c r="AE38" s="154">
        <v>9.6600999999999999</v>
      </c>
      <c r="AF38" s="154">
        <v>11.36617</v>
      </c>
      <c r="AG38" s="154">
        <v>11.590619999999999</v>
      </c>
      <c r="AH38" s="154">
        <v>919.47882000000004</v>
      </c>
      <c r="AI38" s="154">
        <v>862.58</v>
      </c>
      <c r="AJ38" s="154">
        <v>10.65</v>
      </c>
      <c r="AK38" s="154">
        <v>10.71</v>
      </c>
      <c r="AL38" s="154">
        <v>513.67397000000005</v>
      </c>
      <c r="AM38" s="154">
        <v>513.67397000000005</v>
      </c>
      <c r="AN38" s="154">
        <v>513.67397000000005</v>
      </c>
      <c r="AO38" s="154">
        <v>304.99392</v>
      </c>
      <c r="AP38" s="154">
        <v>321.04622999999998</v>
      </c>
      <c r="AQ38" s="154">
        <v>294.03055000000001</v>
      </c>
      <c r="AR38" s="154">
        <v>269.52800000000002</v>
      </c>
      <c r="AS38" s="154">
        <v>293.39999999999998</v>
      </c>
      <c r="AT38" s="154">
        <v>293.39999999999998</v>
      </c>
      <c r="AU38" s="154">
        <v>530.33600000000001</v>
      </c>
      <c r="AV38" s="154">
        <v>805.30499999999995</v>
      </c>
    </row>
    <row r="39" spans="1:48" ht="24" customHeight="1" x14ac:dyDescent="0.3">
      <c r="A39" s="18" t="s">
        <v>70</v>
      </c>
      <c r="B39" s="18" t="s">
        <v>831</v>
      </c>
      <c r="C39" s="155">
        <v>0</v>
      </c>
      <c r="D39" s="155">
        <v>0</v>
      </c>
      <c r="E39" s="155">
        <v>12.96</v>
      </c>
      <c r="F39" s="155">
        <v>0</v>
      </c>
      <c r="G39" s="155">
        <v>0</v>
      </c>
      <c r="H39" s="155">
        <v>49.56</v>
      </c>
      <c r="I39" s="155">
        <v>473.29</v>
      </c>
      <c r="J39" s="155">
        <v>190.87700000000001</v>
      </c>
      <c r="K39" s="155">
        <v>9.69</v>
      </c>
      <c r="L39" s="155">
        <v>4.16</v>
      </c>
      <c r="M39" s="155">
        <v>11.25</v>
      </c>
      <c r="N39" s="155">
        <v>8.4</v>
      </c>
      <c r="O39" s="155">
        <v>8.4</v>
      </c>
      <c r="P39" s="155">
        <v>8.4</v>
      </c>
      <c r="Q39" s="155">
        <v>8.4</v>
      </c>
      <c r="R39" s="155">
        <v>901.654</v>
      </c>
      <c r="S39" s="155">
        <v>901.654</v>
      </c>
      <c r="T39" s="155">
        <v>801.21</v>
      </c>
      <c r="U39" s="155">
        <v>6</v>
      </c>
      <c r="V39" s="155">
        <v>5.9</v>
      </c>
      <c r="W39" s="155">
        <v>713.75593000000003</v>
      </c>
      <c r="X39" s="155">
        <v>701.52599999999995</v>
      </c>
      <c r="Y39" s="155">
        <v>701.52599999999995</v>
      </c>
      <c r="Z39" s="155">
        <v>691.12599999999998</v>
      </c>
      <c r="AA39" s="155">
        <v>691.12599999999998</v>
      </c>
      <c r="AB39" s="155">
        <v>78.532660000000007</v>
      </c>
      <c r="AC39" s="155">
        <v>448.45499999999998</v>
      </c>
      <c r="AD39" s="155">
        <v>748.99300000000005</v>
      </c>
      <c r="AE39" s="155">
        <v>10.13579</v>
      </c>
      <c r="AF39" s="155">
        <v>11.20162</v>
      </c>
      <c r="AG39" s="155">
        <v>17.465679999999999</v>
      </c>
      <c r="AH39" s="155">
        <v>840.36575000000005</v>
      </c>
      <c r="AI39" s="155">
        <v>780.81</v>
      </c>
      <c r="AJ39" s="155">
        <v>11.06</v>
      </c>
      <c r="AK39" s="155">
        <v>11.12</v>
      </c>
      <c r="AL39" s="155">
        <v>513.67397000000005</v>
      </c>
      <c r="AM39" s="155">
        <v>513.67397000000005</v>
      </c>
      <c r="AN39" s="155">
        <v>513.67397000000005</v>
      </c>
      <c r="AO39" s="155">
        <v>304.99392</v>
      </c>
      <c r="AP39" s="155">
        <v>321.04622999999998</v>
      </c>
      <c r="AQ39" s="155">
        <v>294.03055000000001</v>
      </c>
      <c r="AR39" s="155">
        <v>269.52800000000002</v>
      </c>
      <c r="AS39" s="155">
        <v>293.39999999999998</v>
      </c>
      <c r="AT39" s="155">
        <v>293.39999999999998</v>
      </c>
      <c r="AU39" s="155">
        <v>402.596</v>
      </c>
      <c r="AV39" s="155">
        <v>667.27</v>
      </c>
    </row>
    <row r="40" spans="1:48" ht="24" customHeight="1" x14ac:dyDescent="0.3">
      <c r="A40" s="13" t="s">
        <v>70</v>
      </c>
      <c r="B40" s="13" t="s">
        <v>832</v>
      </c>
      <c r="C40" s="153">
        <v>0</v>
      </c>
      <c r="D40" s="153">
        <v>0</v>
      </c>
      <c r="E40" s="153">
        <v>11.87</v>
      </c>
      <c r="F40" s="153">
        <v>0</v>
      </c>
      <c r="G40" s="153">
        <v>0</v>
      </c>
      <c r="H40" s="153">
        <v>48.82</v>
      </c>
      <c r="I40" s="153">
        <v>340.54</v>
      </c>
      <c r="J40" s="153">
        <v>124.086</v>
      </c>
      <c r="K40" s="153">
        <v>9.86</v>
      </c>
      <c r="L40" s="153">
        <v>5.97</v>
      </c>
      <c r="M40" s="153">
        <v>11.16</v>
      </c>
      <c r="N40" s="153">
        <v>8.9</v>
      </c>
      <c r="O40" s="153">
        <v>8.9</v>
      </c>
      <c r="P40" s="153">
        <v>8.9</v>
      </c>
      <c r="Q40" s="153">
        <v>8.9</v>
      </c>
      <c r="R40" s="153">
        <v>765.65599999999995</v>
      </c>
      <c r="S40" s="153">
        <v>765.65599999999995</v>
      </c>
      <c r="T40" s="153">
        <v>532.07000000000005</v>
      </c>
      <c r="U40" s="153">
        <v>7</v>
      </c>
      <c r="V40" s="153">
        <v>6.7</v>
      </c>
      <c r="W40" s="153">
        <v>417.20211999999998</v>
      </c>
      <c r="X40" s="153">
        <v>432.95299999999997</v>
      </c>
      <c r="Y40" s="153">
        <v>432.95299999999997</v>
      </c>
      <c r="Z40" s="153">
        <v>428.75900000000001</v>
      </c>
      <c r="AA40" s="153">
        <v>428.75900000000001</v>
      </c>
      <c r="AB40" s="153">
        <v>56.327039999999997</v>
      </c>
      <c r="AC40" s="153">
        <v>299.22699999999998</v>
      </c>
      <c r="AD40" s="153">
        <v>503.358</v>
      </c>
      <c r="AE40" s="153">
        <v>10.86848</v>
      </c>
      <c r="AF40" s="153">
        <v>11.589119999999999</v>
      </c>
      <c r="AG40" s="153">
        <v>0</v>
      </c>
      <c r="AH40" s="153">
        <v>583.15579000000002</v>
      </c>
      <c r="AI40" s="153">
        <v>583.72</v>
      </c>
      <c r="AJ40" s="153">
        <v>11.21</v>
      </c>
      <c r="AK40" s="153">
        <v>11.18</v>
      </c>
      <c r="AL40" s="153">
        <v>513.67397000000005</v>
      </c>
      <c r="AM40" s="153">
        <v>513.67397000000005</v>
      </c>
      <c r="AN40" s="153">
        <v>513.67397000000005</v>
      </c>
      <c r="AO40" s="153">
        <v>321.04622999999998</v>
      </c>
      <c r="AP40" s="153">
        <v>321.04622999999998</v>
      </c>
      <c r="AQ40" s="153">
        <v>294.03055000000001</v>
      </c>
      <c r="AR40" s="153">
        <v>269.52800000000002</v>
      </c>
      <c r="AS40" s="153">
        <v>293.39999999999998</v>
      </c>
      <c r="AT40" s="153">
        <v>293.39999999999998</v>
      </c>
      <c r="AU40" s="153">
        <v>269.15499999999997</v>
      </c>
      <c r="AV40" s="153">
        <v>347.9135</v>
      </c>
    </row>
    <row r="41" spans="1:48" ht="24" customHeight="1" x14ac:dyDescent="0.3">
      <c r="A41" s="16" t="s">
        <v>70</v>
      </c>
      <c r="B41" s="16" t="s">
        <v>833</v>
      </c>
      <c r="C41" s="154">
        <v>0</v>
      </c>
      <c r="D41" s="154">
        <v>0</v>
      </c>
      <c r="E41" s="154">
        <v>12.04</v>
      </c>
      <c r="F41" s="154">
        <v>0</v>
      </c>
      <c r="G41" s="154">
        <v>0</v>
      </c>
      <c r="H41" s="154">
        <v>51.88</v>
      </c>
      <c r="I41" s="154">
        <v>209.51</v>
      </c>
      <c r="J41" s="154">
        <v>59.671999999999997</v>
      </c>
      <c r="K41" s="154">
        <v>9.4700000000000006</v>
      </c>
      <c r="L41" s="154">
        <v>5.66</v>
      </c>
      <c r="M41" s="154">
        <v>10.99</v>
      </c>
      <c r="N41" s="154">
        <v>8.6999999999999993</v>
      </c>
      <c r="O41" s="154">
        <v>8.6999999999999993</v>
      </c>
      <c r="P41" s="154">
        <v>8.6999999999999993</v>
      </c>
      <c r="Q41" s="154">
        <v>8.6999999999999993</v>
      </c>
      <c r="R41" s="154">
        <v>471.94099999999997</v>
      </c>
      <c r="S41" s="154">
        <v>471.94099999999997</v>
      </c>
      <c r="T41" s="154">
        <v>235.86</v>
      </c>
      <c r="U41" s="154">
        <v>8</v>
      </c>
      <c r="V41" s="154">
        <v>7.9</v>
      </c>
      <c r="W41" s="154">
        <v>102.40891000000001</v>
      </c>
      <c r="X41" s="154">
        <v>120.32599999999999</v>
      </c>
      <c r="Y41" s="154">
        <v>120.32599999999999</v>
      </c>
      <c r="Z41" s="154">
        <v>117.128</v>
      </c>
      <c r="AA41" s="154">
        <v>117.128</v>
      </c>
      <c r="AB41" s="154">
        <v>43.822279999999999</v>
      </c>
      <c r="AC41" s="154">
        <v>156.416</v>
      </c>
      <c r="AD41" s="154">
        <v>127.191</v>
      </c>
      <c r="AE41" s="154">
        <v>12.32222</v>
      </c>
      <c r="AF41" s="154">
        <v>11.86192</v>
      </c>
      <c r="AG41" s="154">
        <v>198.16789</v>
      </c>
      <c r="AH41" s="154">
        <v>286.35944999999998</v>
      </c>
      <c r="AI41" s="154">
        <v>199.35</v>
      </c>
      <c r="AJ41" s="154">
        <v>10.46</v>
      </c>
      <c r="AK41" s="154">
        <v>11.14</v>
      </c>
      <c r="AL41" s="154">
        <v>513.67397000000005</v>
      </c>
      <c r="AM41" s="154">
        <v>513.67397000000005</v>
      </c>
      <c r="AN41" s="154">
        <v>513.67397000000005</v>
      </c>
      <c r="AO41" s="154">
        <v>321.04622999999998</v>
      </c>
      <c r="AP41" s="154">
        <v>321.04622999999998</v>
      </c>
      <c r="AQ41" s="154">
        <v>294.03055000000001</v>
      </c>
      <c r="AR41" s="154">
        <v>269.52800000000002</v>
      </c>
      <c r="AS41" s="154">
        <v>293.39999999999998</v>
      </c>
      <c r="AT41" s="154">
        <v>293.39999999999998</v>
      </c>
      <c r="AU41" s="154">
        <v>125.97799999999999</v>
      </c>
      <c r="AV41" s="154">
        <v>60.527000000000001</v>
      </c>
    </row>
    <row r="42" spans="1:48" ht="24" customHeight="1" x14ac:dyDescent="0.3">
      <c r="A42" s="16" t="s">
        <v>70</v>
      </c>
      <c r="B42" s="16" t="s">
        <v>834</v>
      </c>
      <c r="C42" s="154">
        <v>0</v>
      </c>
      <c r="D42" s="154">
        <v>0</v>
      </c>
      <c r="E42" s="154">
        <v>12.24</v>
      </c>
      <c r="F42" s="154">
        <v>0</v>
      </c>
      <c r="G42" s="154">
        <v>0</v>
      </c>
      <c r="H42" s="154">
        <v>49.33</v>
      </c>
      <c r="I42" s="154">
        <v>79.33</v>
      </c>
      <c r="J42" s="154">
        <v>22.928000000000001</v>
      </c>
      <c r="K42" s="154">
        <v>8.7100000000000009</v>
      </c>
      <c r="L42" s="154">
        <v>4.8</v>
      </c>
      <c r="M42" s="154">
        <v>11.69</v>
      </c>
      <c r="N42" s="154">
        <v>9</v>
      </c>
      <c r="O42" s="154">
        <v>9</v>
      </c>
      <c r="P42" s="154">
        <v>9</v>
      </c>
      <c r="Q42" s="154">
        <v>9</v>
      </c>
      <c r="R42" s="154">
        <v>193.738</v>
      </c>
      <c r="S42" s="154">
        <v>193.738</v>
      </c>
      <c r="T42" s="154">
        <v>22.43</v>
      </c>
      <c r="U42" s="154">
        <v>8</v>
      </c>
      <c r="V42" s="154">
        <v>8.1999999999999993</v>
      </c>
      <c r="W42" s="154">
        <v>1.2736499999999999</v>
      </c>
      <c r="X42" s="154">
        <v>2.145</v>
      </c>
      <c r="Y42" s="154">
        <v>2.145</v>
      </c>
      <c r="Z42" s="154">
        <v>3.1379999999999999</v>
      </c>
      <c r="AA42" s="154">
        <v>3.1379999999999999</v>
      </c>
      <c r="AB42" s="154">
        <v>29.930109999999999</v>
      </c>
      <c r="AC42" s="154">
        <v>14.468</v>
      </c>
      <c r="AD42" s="154">
        <v>0</v>
      </c>
      <c r="AE42" s="154">
        <v>10.781319999999999</v>
      </c>
      <c r="AF42" s="154">
        <v>10.697850000000001</v>
      </c>
      <c r="AG42" s="154">
        <v>143.84023999999999</v>
      </c>
      <c r="AH42" s="154">
        <v>50.894129999999997</v>
      </c>
      <c r="AI42" s="154">
        <v>2.0699999999999998</v>
      </c>
      <c r="AJ42" s="154">
        <v>10.97</v>
      </c>
      <c r="AK42" s="154">
        <v>10.49</v>
      </c>
      <c r="AL42" s="154">
        <v>513.67397000000005</v>
      </c>
      <c r="AM42" s="154">
        <v>513.67397000000005</v>
      </c>
      <c r="AN42" s="154">
        <v>513.67397000000005</v>
      </c>
      <c r="AO42" s="154">
        <v>394.88686999999999</v>
      </c>
      <c r="AP42" s="154">
        <v>353.15086000000002</v>
      </c>
      <c r="AQ42" s="154">
        <v>294.03055000000001</v>
      </c>
      <c r="AR42" s="154">
        <v>269.52800000000002</v>
      </c>
      <c r="AS42" s="154">
        <v>293.39999999999998</v>
      </c>
      <c r="AT42" s="154">
        <v>293.39999999999998</v>
      </c>
      <c r="AU42" s="154">
        <v>8.6489999999999991</v>
      </c>
      <c r="AV42" s="154">
        <v>8.2000000000000003E-2</v>
      </c>
    </row>
    <row r="43" spans="1:48" ht="24" customHeight="1" x14ac:dyDescent="0.3">
      <c r="A43" s="16" t="s">
        <v>70</v>
      </c>
      <c r="B43" s="16" t="s">
        <v>835</v>
      </c>
      <c r="C43" s="154">
        <v>0</v>
      </c>
      <c r="D43" s="154">
        <v>0</v>
      </c>
      <c r="E43" s="154">
        <v>12.54</v>
      </c>
      <c r="F43" s="154">
        <v>0</v>
      </c>
      <c r="G43" s="154">
        <v>0</v>
      </c>
      <c r="H43" s="154">
        <v>48.82</v>
      </c>
      <c r="I43" s="154">
        <v>5.16</v>
      </c>
      <c r="J43" s="154">
        <v>15.458</v>
      </c>
      <c r="K43" s="154">
        <v>8.83</v>
      </c>
      <c r="L43" s="154">
        <v>4.91</v>
      </c>
      <c r="M43" s="154">
        <v>11.41</v>
      </c>
      <c r="N43" s="154">
        <v>9.1999999999999993</v>
      </c>
      <c r="O43" s="154">
        <v>9.1999999999999993</v>
      </c>
      <c r="P43" s="154">
        <v>9.1999999999999993</v>
      </c>
      <c r="Q43" s="154">
        <v>9.1999999999999993</v>
      </c>
      <c r="R43" s="154">
        <v>10.113</v>
      </c>
      <c r="S43" s="154">
        <v>10.113</v>
      </c>
      <c r="T43" s="154">
        <v>0</v>
      </c>
      <c r="U43" s="154">
        <v>8</v>
      </c>
      <c r="V43" s="154">
        <v>7.8</v>
      </c>
      <c r="W43" s="154">
        <v>0</v>
      </c>
      <c r="X43" s="154">
        <v>0</v>
      </c>
      <c r="Y43" s="154">
        <v>0</v>
      </c>
      <c r="Z43" s="154">
        <v>0</v>
      </c>
      <c r="AA43" s="154">
        <v>0</v>
      </c>
      <c r="AB43" s="154">
        <v>7.8470500000000003</v>
      </c>
      <c r="AC43" s="154">
        <v>0</v>
      </c>
      <c r="AD43" s="154">
        <v>0</v>
      </c>
      <c r="AE43" s="154">
        <v>12.3337</v>
      </c>
      <c r="AF43" s="154">
        <v>9.8274500000000007</v>
      </c>
      <c r="AG43" s="154">
        <v>0.32264999999999999</v>
      </c>
      <c r="AH43" s="154">
        <v>0</v>
      </c>
      <c r="AI43" s="154">
        <v>0</v>
      </c>
      <c r="AJ43" s="154">
        <v>10.47</v>
      </c>
      <c r="AK43" s="154">
        <v>10.64</v>
      </c>
      <c r="AL43" s="154">
        <v>513.67397000000005</v>
      </c>
      <c r="AM43" s="154">
        <v>513.67397000000005</v>
      </c>
      <c r="AN43" s="154">
        <v>513.67397000000005</v>
      </c>
      <c r="AO43" s="154">
        <v>417.36009999999999</v>
      </c>
      <c r="AP43" s="154">
        <v>353.15086000000002</v>
      </c>
      <c r="AQ43" s="154">
        <v>294.03055000000001</v>
      </c>
      <c r="AR43" s="154">
        <v>269.52800000000002</v>
      </c>
      <c r="AS43" s="154">
        <v>293.39999999999998</v>
      </c>
      <c r="AT43" s="154">
        <v>293.39999999999998</v>
      </c>
      <c r="AU43" s="154">
        <v>0</v>
      </c>
      <c r="AV43" s="154">
        <v>0</v>
      </c>
    </row>
    <row r="44" spans="1:48" ht="24" customHeight="1" x14ac:dyDescent="0.3">
      <c r="A44" s="16" t="s">
        <v>70</v>
      </c>
      <c r="B44" s="16" t="s">
        <v>836</v>
      </c>
      <c r="C44" s="154">
        <v>0</v>
      </c>
      <c r="D44" s="154">
        <v>0</v>
      </c>
      <c r="E44" s="154">
        <v>11.69</v>
      </c>
      <c r="F44" s="154">
        <v>0</v>
      </c>
      <c r="G44" s="154">
        <v>0</v>
      </c>
      <c r="H44" s="154">
        <v>48.84</v>
      </c>
      <c r="I44" s="154"/>
      <c r="J44" s="154">
        <v>0</v>
      </c>
      <c r="K44" s="154">
        <v>8.17</v>
      </c>
      <c r="L44" s="154">
        <v>4.88</v>
      </c>
      <c r="M44" s="154">
        <v>11.17</v>
      </c>
      <c r="N44" s="154">
        <v>9.4</v>
      </c>
      <c r="O44" s="154">
        <v>9.4</v>
      </c>
      <c r="P44" s="154">
        <v>9.4</v>
      </c>
      <c r="Q44" s="154">
        <v>9.4</v>
      </c>
      <c r="R44" s="154">
        <v>0</v>
      </c>
      <c r="S44" s="154">
        <v>0</v>
      </c>
      <c r="T44" s="154">
        <v>0</v>
      </c>
      <c r="U44" s="154">
        <v>6</v>
      </c>
      <c r="V44" s="154">
        <v>5.5</v>
      </c>
      <c r="W44" s="154">
        <v>0</v>
      </c>
      <c r="X44" s="154">
        <v>0</v>
      </c>
      <c r="Y44" s="154">
        <v>0</v>
      </c>
      <c r="Z44" s="154">
        <v>0</v>
      </c>
      <c r="AA44" s="154">
        <v>0</v>
      </c>
      <c r="AB44" s="154">
        <v>0.80808999999999997</v>
      </c>
      <c r="AC44" s="154">
        <v>0</v>
      </c>
      <c r="AD44" s="154">
        <v>0</v>
      </c>
      <c r="AE44" s="154">
        <v>10.239039999999999</v>
      </c>
      <c r="AF44" s="154">
        <v>9.5317299999999996</v>
      </c>
      <c r="AG44" s="154">
        <v>0</v>
      </c>
      <c r="AH44" s="154">
        <v>0</v>
      </c>
      <c r="AI44" s="154">
        <v>0</v>
      </c>
      <c r="AJ44" s="154">
        <v>10.4</v>
      </c>
      <c r="AK44" s="154">
        <v>10.78</v>
      </c>
      <c r="AL44" s="154">
        <v>513.67397000000005</v>
      </c>
      <c r="AM44" s="154">
        <v>513.67397000000005</v>
      </c>
      <c r="AN44" s="154">
        <v>513.67397000000005</v>
      </c>
      <c r="AO44" s="154">
        <v>417.36009999999999</v>
      </c>
      <c r="AP44" s="154">
        <v>353.15086000000002</v>
      </c>
      <c r="AQ44" s="154">
        <v>294.03055000000001</v>
      </c>
      <c r="AR44" s="154">
        <v>269.52800000000002</v>
      </c>
      <c r="AS44" s="154">
        <v>293.39999999999998</v>
      </c>
      <c r="AT44" s="154">
        <v>293.39999999999998</v>
      </c>
      <c r="AU44" s="154">
        <v>0</v>
      </c>
      <c r="AV44" s="154">
        <v>0</v>
      </c>
    </row>
    <row r="45" spans="1:48" ht="24" customHeight="1" x14ac:dyDescent="0.3">
      <c r="A45" s="16" t="s">
        <v>70</v>
      </c>
      <c r="B45" s="16" t="s">
        <v>837</v>
      </c>
      <c r="C45" s="154">
        <v>0</v>
      </c>
      <c r="D45" s="154">
        <v>0</v>
      </c>
      <c r="E45" s="154">
        <v>12.22</v>
      </c>
      <c r="F45" s="154">
        <v>0</v>
      </c>
      <c r="G45" s="154">
        <v>0</v>
      </c>
      <c r="H45" s="154">
        <v>49.64</v>
      </c>
      <c r="I45" s="154"/>
      <c r="J45" s="154">
        <v>0</v>
      </c>
      <c r="K45" s="154">
        <v>7.75</v>
      </c>
      <c r="L45" s="154">
        <v>5.15</v>
      </c>
      <c r="M45" s="154">
        <v>11.14</v>
      </c>
      <c r="N45" s="154">
        <v>8.6999999999999993</v>
      </c>
      <c r="O45" s="154">
        <v>8.6999999999999993</v>
      </c>
      <c r="P45" s="154">
        <v>8.6999999999999993</v>
      </c>
      <c r="Q45" s="154">
        <v>8.6999999999999993</v>
      </c>
      <c r="R45" s="154">
        <v>0</v>
      </c>
      <c r="S45" s="154">
        <v>0</v>
      </c>
      <c r="T45" s="154">
        <v>0</v>
      </c>
      <c r="U45" s="154">
        <v>4</v>
      </c>
      <c r="V45" s="154">
        <v>4.0999999999999996</v>
      </c>
      <c r="W45" s="154">
        <v>0</v>
      </c>
      <c r="X45" s="154">
        <v>0</v>
      </c>
      <c r="Y45" s="154">
        <v>0</v>
      </c>
      <c r="Z45" s="154">
        <v>0</v>
      </c>
      <c r="AA45" s="154">
        <v>0</v>
      </c>
      <c r="AB45" s="154">
        <v>0</v>
      </c>
      <c r="AC45" s="154">
        <v>0</v>
      </c>
      <c r="AD45" s="154">
        <v>0</v>
      </c>
      <c r="AE45" s="154">
        <v>10.13946</v>
      </c>
      <c r="AF45" s="154">
        <v>8.5494500000000002</v>
      </c>
      <c r="AG45" s="154">
        <v>0</v>
      </c>
      <c r="AH45" s="154">
        <v>0</v>
      </c>
      <c r="AI45" s="154">
        <v>0</v>
      </c>
      <c r="AJ45" s="154">
        <v>10.31</v>
      </c>
      <c r="AK45" s="154">
        <v>10.39</v>
      </c>
      <c r="AL45" s="154">
        <v>513.67397000000005</v>
      </c>
      <c r="AM45" s="154">
        <v>513.67397000000005</v>
      </c>
      <c r="AN45" s="154">
        <v>513.67397000000005</v>
      </c>
      <c r="AO45" s="154">
        <v>417.36009999999999</v>
      </c>
      <c r="AP45" s="154">
        <v>385.25547999999998</v>
      </c>
      <c r="AQ45" s="154">
        <v>294.03055000000001</v>
      </c>
      <c r="AR45" s="154">
        <v>269.52800000000002</v>
      </c>
      <c r="AS45" s="154">
        <v>293.39999999999998</v>
      </c>
      <c r="AT45" s="154">
        <v>293.39999999999998</v>
      </c>
      <c r="AU45" s="154">
        <v>0</v>
      </c>
      <c r="AV45" s="154">
        <v>0</v>
      </c>
    </row>
    <row r="46" spans="1:48" ht="24" customHeight="1" x14ac:dyDescent="0.3">
      <c r="A46" s="16" t="s">
        <v>70</v>
      </c>
      <c r="B46" s="16" t="s">
        <v>838</v>
      </c>
      <c r="C46" s="154">
        <v>0</v>
      </c>
      <c r="D46" s="154">
        <v>0</v>
      </c>
      <c r="E46" s="154">
        <v>11.55</v>
      </c>
      <c r="F46" s="154">
        <v>0</v>
      </c>
      <c r="G46" s="154">
        <v>0</v>
      </c>
      <c r="H46" s="154">
        <v>50.9</v>
      </c>
      <c r="I46" s="154"/>
      <c r="J46" s="154">
        <v>0</v>
      </c>
      <c r="K46" s="154">
        <v>7.78</v>
      </c>
      <c r="L46" s="154">
        <v>4.83</v>
      </c>
      <c r="M46" s="154">
        <v>10.85</v>
      </c>
      <c r="N46" s="154">
        <v>8.3000000000000007</v>
      </c>
      <c r="O46" s="154">
        <v>8.3000000000000007</v>
      </c>
      <c r="P46" s="154">
        <v>8.3000000000000007</v>
      </c>
      <c r="Q46" s="154">
        <v>8.3000000000000007</v>
      </c>
      <c r="R46" s="154">
        <v>0</v>
      </c>
      <c r="S46" s="154">
        <v>0</v>
      </c>
      <c r="T46" s="154">
        <v>0</v>
      </c>
      <c r="U46" s="154">
        <v>5</v>
      </c>
      <c r="V46" s="154">
        <v>4.9000000000000004</v>
      </c>
      <c r="W46" s="154">
        <v>0</v>
      </c>
      <c r="X46" s="154">
        <v>0</v>
      </c>
      <c r="Y46" s="154">
        <v>0</v>
      </c>
      <c r="Z46" s="154">
        <v>0</v>
      </c>
      <c r="AA46" s="154">
        <v>0</v>
      </c>
      <c r="AB46" s="154">
        <v>0</v>
      </c>
      <c r="AC46" s="154">
        <v>0</v>
      </c>
      <c r="AD46" s="154">
        <v>0</v>
      </c>
      <c r="AE46" s="154">
        <v>10.77872</v>
      </c>
      <c r="AF46" s="154">
        <v>9.0634200000000007</v>
      </c>
      <c r="AG46" s="154">
        <v>0</v>
      </c>
      <c r="AH46" s="154">
        <v>0</v>
      </c>
      <c r="AI46" s="154">
        <v>0</v>
      </c>
      <c r="AJ46" s="154">
        <v>10.93</v>
      </c>
      <c r="AK46" s="154">
        <v>10.99</v>
      </c>
      <c r="AL46" s="154">
        <v>513.67397000000005</v>
      </c>
      <c r="AM46" s="154">
        <v>513.67397000000005</v>
      </c>
      <c r="AN46" s="154">
        <v>513.67397000000005</v>
      </c>
      <c r="AO46" s="154">
        <v>417.36009999999999</v>
      </c>
      <c r="AP46" s="154">
        <v>401.30779000000001</v>
      </c>
      <c r="AQ46" s="154">
        <v>294.03055000000001</v>
      </c>
      <c r="AR46" s="154">
        <v>269.52800000000002</v>
      </c>
      <c r="AS46" s="154">
        <v>293.39999999999998</v>
      </c>
      <c r="AT46" s="154">
        <v>293.39999999999998</v>
      </c>
      <c r="AU46" s="154">
        <v>0</v>
      </c>
      <c r="AV46" s="154">
        <v>0</v>
      </c>
    </row>
    <row r="47" spans="1:48" ht="24" customHeight="1" x14ac:dyDescent="0.3">
      <c r="A47" s="18" t="s">
        <v>70</v>
      </c>
      <c r="B47" s="18" t="s">
        <v>839</v>
      </c>
      <c r="C47" s="155">
        <v>0</v>
      </c>
      <c r="D47" s="155">
        <v>0</v>
      </c>
      <c r="E47" s="155">
        <v>11.93</v>
      </c>
      <c r="F47" s="155">
        <v>0</v>
      </c>
      <c r="G47" s="155">
        <v>0</v>
      </c>
      <c r="H47" s="155">
        <v>50.96</v>
      </c>
      <c r="I47" s="155"/>
      <c r="J47" s="155"/>
      <c r="K47" s="155">
        <v>7.34</v>
      </c>
      <c r="L47" s="155">
        <v>5</v>
      </c>
      <c r="M47" s="155">
        <v>10.63</v>
      </c>
      <c r="N47" s="155">
        <v>8.1999999999999993</v>
      </c>
      <c r="O47" s="155">
        <v>8.1999999999999993</v>
      </c>
      <c r="P47" s="155">
        <v>8.1999999999999993</v>
      </c>
      <c r="Q47" s="155">
        <v>8.1999999999999993</v>
      </c>
      <c r="R47" s="155"/>
      <c r="S47" s="155"/>
      <c r="T47" s="155"/>
      <c r="U47" s="155">
        <v>4</v>
      </c>
      <c r="V47" s="155">
        <v>3.8</v>
      </c>
      <c r="W47" s="155"/>
      <c r="X47" s="155"/>
      <c r="Y47" s="155"/>
      <c r="Z47" s="155"/>
      <c r="AA47" s="155"/>
      <c r="AB47" s="155"/>
      <c r="AC47" s="155"/>
      <c r="AD47" s="155"/>
      <c r="AE47" s="155">
        <v>8.0458200000000009</v>
      </c>
      <c r="AF47" s="155">
        <v>8.8980499999999996</v>
      </c>
      <c r="AG47" s="155"/>
      <c r="AH47" s="155"/>
      <c r="AI47" s="155"/>
      <c r="AJ47" s="155">
        <v>9.49</v>
      </c>
      <c r="AK47" s="155">
        <v>10.94</v>
      </c>
      <c r="AL47" s="155">
        <v>513.67397000000005</v>
      </c>
      <c r="AM47" s="155">
        <v>513.67397000000005</v>
      </c>
      <c r="AN47" s="155">
        <v>513.67397000000005</v>
      </c>
      <c r="AO47" s="155">
        <v>417.36009999999999</v>
      </c>
      <c r="AP47" s="155">
        <v>401.30779000000001</v>
      </c>
      <c r="AQ47" s="155">
        <v>294.03055000000001</v>
      </c>
      <c r="AR47" s="155">
        <v>269.52800000000002</v>
      </c>
      <c r="AS47" s="155">
        <v>293.39999999999998</v>
      </c>
      <c r="AT47" s="155">
        <v>293.39999999999998</v>
      </c>
      <c r="AU47" s="155"/>
      <c r="AV47" s="155"/>
    </row>
    <row r="48" spans="1:48" ht="24" customHeight="1" x14ac:dyDescent="0.3">
      <c r="A48" s="13" t="s">
        <v>70</v>
      </c>
      <c r="B48" s="13" t="s">
        <v>840</v>
      </c>
      <c r="C48" s="153">
        <v>0</v>
      </c>
      <c r="D48" s="153">
        <v>0</v>
      </c>
      <c r="E48" s="153">
        <v>11.99</v>
      </c>
      <c r="F48" s="153">
        <v>0</v>
      </c>
      <c r="G48" s="153">
        <v>0</v>
      </c>
      <c r="H48" s="153">
        <v>51.2</v>
      </c>
      <c r="I48" s="153"/>
      <c r="J48" s="153"/>
      <c r="K48" s="153">
        <v>6.57</v>
      </c>
      <c r="L48" s="153">
        <v>4.4800000000000004</v>
      </c>
      <c r="M48" s="153">
        <v>11.78</v>
      </c>
      <c r="N48" s="153">
        <v>8.6999999999999993</v>
      </c>
      <c r="O48" s="153">
        <v>8.6999999999999993</v>
      </c>
      <c r="P48" s="153">
        <v>8.6999999999999993</v>
      </c>
      <c r="Q48" s="153">
        <v>8.6999999999999993</v>
      </c>
      <c r="R48" s="153"/>
      <c r="S48" s="153"/>
      <c r="T48" s="153"/>
      <c r="U48" s="153">
        <v>1</v>
      </c>
      <c r="V48" s="153">
        <v>2.1</v>
      </c>
      <c r="W48" s="153"/>
      <c r="X48" s="153"/>
      <c r="Y48" s="153"/>
      <c r="Z48" s="153"/>
      <c r="AA48" s="153"/>
      <c r="AB48" s="153"/>
      <c r="AC48" s="153"/>
      <c r="AD48" s="153"/>
      <c r="AE48" s="153">
        <v>6.1197800000000004</v>
      </c>
      <c r="AF48" s="153">
        <v>7.8436399999999997</v>
      </c>
      <c r="AG48" s="153"/>
      <c r="AH48" s="153"/>
      <c r="AI48" s="153"/>
      <c r="AJ48" s="153">
        <v>11.81</v>
      </c>
      <c r="AK48" s="153">
        <v>10.99</v>
      </c>
      <c r="AL48" s="153">
        <v>513.67397000000005</v>
      </c>
      <c r="AM48" s="153">
        <v>513.67397000000005</v>
      </c>
      <c r="AN48" s="153">
        <v>513.67397000000005</v>
      </c>
      <c r="AO48" s="153">
        <v>417.36009999999999</v>
      </c>
      <c r="AP48" s="153">
        <v>401.30779000000001</v>
      </c>
      <c r="AQ48" s="153">
        <v>294.03055000000001</v>
      </c>
      <c r="AR48" s="153">
        <v>269.52800000000002</v>
      </c>
      <c r="AS48" s="153">
        <v>293.39999999999998</v>
      </c>
      <c r="AT48" s="153">
        <v>293.39999999999998</v>
      </c>
      <c r="AU48" s="153"/>
      <c r="AV48" s="153"/>
    </row>
    <row r="49" spans="1:48" ht="24" customHeight="1" x14ac:dyDescent="0.3">
      <c r="A49" s="16" t="s">
        <v>70</v>
      </c>
      <c r="B49" s="16" t="s">
        <v>841</v>
      </c>
      <c r="C49" s="154">
        <v>0</v>
      </c>
      <c r="D49" s="154">
        <v>0</v>
      </c>
      <c r="E49" s="154">
        <v>11.92</v>
      </c>
      <c r="F49" s="154">
        <v>0</v>
      </c>
      <c r="G49" s="154">
        <v>0</v>
      </c>
      <c r="H49" s="154">
        <v>51.37</v>
      </c>
      <c r="I49" s="154"/>
      <c r="J49" s="154"/>
      <c r="K49" s="154">
        <v>6.25</v>
      </c>
      <c r="L49" s="154">
        <v>4.51</v>
      </c>
      <c r="M49" s="154">
        <v>11.88</v>
      </c>
      <c r="N49" s="154">
        <v>9.5</v>
      </c>
      <c r="O49" s="154">
        <v>9.5</v>
      </c>
      <c r="P49" s="154">
        <v>9.5</v>
      </c>
      <c r="Q49" s="154">
        <v>9.5</v>
      </c>
      <c r="R49" s="154"/>
      <c r="S49" s="154"/>
      <c r="T49" s="154"/>
      <c r="U49" s="154">
        <v>1</v>
      </c>
      <c r="V49" s="154">
        <v>2.2999999999999998</v>
      </c>
      <c r="W49" s="154"/>
      <c r="X49" s="154"/>
      <c r="Y49" s="154"/>
      <c r="Z49" s="154"/>
      <c r="AA49" s="154"/>
      <c r="AB49" s="154"/>
      <c r="AC49" s="154"/>
      <c r="AD49" s="154"/>
      <c r="AE49" s="154">
        <v>5.5735799999999998</v>
      </c>
      <c r="AF49" s="154">
        <v>7.0221</v>
      </c>
      <c r="AG49" s="154"/>
      <c r="AH49" s="154"/>
      <c r="AI49" s="154"/>
      <c r="AJ49" s="154">
        <v>11.61</v>
      </c>
      <c r="AK49" s="154">
        <v>10.92</v>
      </c>
      <c r="AL49" s="154">
        <v>513.67397000000005</v>
      </c>
      <c r="AM49" s="154">
        <v>513.67397000000005</v>
      </c>
      <c r="AN49" s="154">
        <v>513.67397000000005</v>
      </c>
      <c r="AO49" s="154">
        <v>417.36009999999999</v>
      </c>
      <c r="AP49" s="154">
        <v>401.30779000000001</v>
      </c>
      <c r="AQ49" s="154">
        <v>294.03055000000001</v>
      </c>
      <c r="AR49" s="154">
        <v>269.52800000000002</v>
      </c>
      <c r="AS49" s="154">
        <v>293.39999999999998</v>
      </c>
      <c r="AT49" s="154">
        <v>293.39999999999998</v>
      </c>
      <c r="AU49" s="154"/>
      <c r="AV49" s="154"/>
    </row>
    <row r="50" spans="1:48" ht="24" customHeight="1" x14ac:dyDescent="0.3">
      <c r="A50" s="16" t="s">
        <v>70</v>
      </c>
      <c r="B50" s="16" t="s">
        <v>842</v>
      </c>
      <c r="C50" s="154">
        <v>0</v>
      </c>
      <c r="D50" s="154">
        <v>0</v>
      </c>
      <c r="E50" s="154">
        <v>13.15</v>
      </c>
      <c r="F50" s="154">
        <v>0</v>
      </c>
      <c r="G50" s="154">
        <v>0</v>
      </c>
      <c r="H50" s="154">
        <v>52.71</v>
      </c>
      <c r="I50" s="154"/>
      <c r="J50" s="154"/>
      <c r="K50" s="154">
        <v>7.7</v>
      </c>
      <c r="L50" s="154">
        <v>3.94</v>
      </c>
      <c r="M50" s="154">
        <v>11.85</v>
      </c>
      <c r="N50" s="154">
        <v>9</v>
      </c>
      <c r="O50" s="154">
        <v>9</v>
      </c>
      <c r="P50" s="154">
        <v>9</v>
      </c>
      <c r="Q50" s="154">
        <v>9</v>
      </c>
      <c r="R50" s="154"/>
      <c r="S50" s="154"/>
      <c r="T50" s="154"/>
      <c r="U50" s="154">
        <v>1</v>
      </c>
      <c r="V50" s="154">
        <v>3.1</v>
      </c>
      <c r="W50" s="154"/>
      <c r="X50" s="154"/>
      <c r="Y50" s="154"/>
      <c r="Z50" s="154"/>
      <c r="AA50" s="154"/>
      <c r="AB50" s="154"/>
      <c r="AC50" s="154"/>
      <c r="AD50" s="154"/>
      <c r="AE50" s="154">
        <v>5.2025899999999998</v>
      </c>
      <c r="AF50" s="154">
        <v>7.5480700000000001</v>
      </c>
      <c r="AG50" s="154"/>
      <c r="AH50" s="154"/>
      <c r="AI50" s="154"/>
      <c r="AJ50" s="154">
        <v>11.95</v>
      </c>
      <c r="AK50" s="154">
        <v>11.15</v>
      </c>
      <c r="AL50" s="154">
        <v>513.67397000000005</v>
      </c>
      <c r="AM50" s="154">
        <v>513.67397000000005</v>
      </c>
      <c r="AN50" s="154">
        <v>513.67397000000005</v>
      </c>
      <c r="AO50" s="154">
        <v>417.36009999999999</v>
      </c>
      <c r="AP50" s="154">
        <v>401.30779000000001</v>
      </c>
      <c r="AQ50" s="154">
        <v>294.03055000000001</v>
      </c>
      <c r="AR50" s="154">
        <v>269.52800000000002</v>
      </c>
      <c r="AS50" s="154">
        <v>293.39999999999998</v>
      </c>
      <c r="AT50" s="154">
        <v>293.39999999999998</v>
      </c>
      <c r="AU50" s="154"/>
      <c r="AV50" s="154"/>
    </row>
    <row r="51" spans="1:48" ht="24" customHeight="1" x14ac:dyDescent="0.3">
      <c r="A51" s="16" t="s">
        <v>70</v>
      </c>
      <c r="B51" s="16" t="s">
        <v>843</v>
      </c>
      <c r="C51" s="154">
        <v>0</v>
      </c>
      <c r="D51" s="154">
        <v>0</v>
      </c>
      <c r="E51" s="154">
        <v>11.63</v>
      </c>
      <c r="F51" s="154">
        <v>0</v>
      </c>
      <c r="G51" s="154">
        <v>0</v>
      </c>
      <c r="H51" s="154">
        <v>52.1</v>
      </c>
      <c r="I51" s="154"/>
      <c r="J51" s="154"/>
      <c r="K51" s="154">
        <v>6.63</v>
      </c>
      <c r="L51" s="154">
        <v>3.64</v>
      </c>
      <c r="M51" s="154">
        <v>11.65</v>
      </c>
      <c r="N51" s="154">
        <v>9.3000000000000007</v>
      </c>
      <c r="O51" s="154">
        <v>9.3000000000000007</v>
      </c>
      <c r="P51" s="154">
        <v>9.3000000000000007</v>
      </c>
      <c r="Q51" s="154">
        <v>9.3000000000000007</v>
      </c>
      <c r="R51" s="154"/>
      <c r="S51" s="154"/>
      <c r="T51" s="154"/>
      <c r="U51" s="154">
        <v>3</v>
      </c>
      <c r="V51" s="154">
        <v>4.3</v>
      </c>
      <c r="W51" s="154"/>
      <c r="X51" s="154"/>
      <c r="Y51" s="154"/>
      <c r="Z51" s="154"/>
      <c r="AA51" s="154"/>
      <c r="AB51" s="154"/>
      <c r="AC51" s="154"/>
      <c r="AD51" s="154"/>
      <c r="AE51" s="154">
        <v>5.7444600000000001</v>
      </c>
      <c r="AF51" s="154">
        <v>7.5697999999999999</v>
      </c>
      <c r="AG51" s="154"/>
      <c r="AH51" s="154"/>
      <c r="AI51" s="154"/>
      <c r="AJ51" s="154">
        <v>11.57</v>
      </c>
      <c r="AK51" s="154">
        <v>11.96</v>
      </c>
      <c r="AL51" s="154">
        <v>513.67397000000005</v>
      </c>
      <c r="AM51" s="154">
        <v>513.67397000000005</v>
      </c>
      <c r="AN51" s="154">
        <v>513.67397000000005</v>
      </c>
      <c r="AO51" s="154">
        <v>417.36009999999999</v>
      </c>
      <c r="AP51" s="154">
        <v>401.30779000000001</v>
      </c>
      <c r="AQ51" s="154">
        <v>294.03055000000001</v>
      </c>
      <c r="AR51" s="154">
        <v>269.52800000000002</v>
      </c>
      <c r="AS51" s="154">
        <v>293.39999999999998</v>
      </c>
      <c r="AT51" s="154">
        <v>293.39999999999998</v>
      </c>
      <c r="AU51" s="154"/>
      <c r="AV51" s="154"/>
    </row>
    <row r="52" spans="1:48" ht="24" customHeight="1" x14ac:dyDescent="0.3">
      <c r="A52" s="16" t="s">
        <v>70</v>
      </c>
      <c r="B52" s="16" t="s">
        <v>844</v>
      </c>
      <c r="C52" s="154">
        <v>0</v>
      </c>
      <c r="D52" s="154">
        <v>0</v>
      </c>
      <c r="E52" s="154">
        <v>12.24</v>
      </c>
      <c r="F52" s="154">
        <v>0</v>
      </c>
      <c r="G52" s="154">
        <v>0</v>
      </c>
      <c r="H52" s="154">
        <v>52.79</v>
      </c>
      <c r="I52" s="154"/>
      <c r="J52" s="154"/>
      <c r="K52" s="154">
        <v>6.09</v>
      </c>
      <c r="L52" s="154">
        <v>4.26</v>
      </c>
      <c r="M52" s="154">
        <v>11.86</v>
      </c>
      <c r="N52" s="154">
        <v>9.3000000000000007</v>
      </c>
      <c r="O52" s="154">
        <v>9.3000000000000007</v>
      </c>
      <c r="P52" s="154">
        <v>9.3000000000000007</v>
      </c>
      <c r="Q52" s="154">
        <v>9.3000000000000007</v>
      </c>
      <c r="R52" s="154"/>
      <c r="S52" s="154"/>
      <c r="T52" s="154"/>
      <c r="U52" s="154">
        <v>1</v>
      </c>
      <c r="V52" s="154">
        <v>3</v>
      </c>
      <c r="W52" s="154"/>
      <c r="X52" s="154"/>
      <c r="Y52" s="154"/>
      <c r="Z52" s="154"/>
      <c r="AA52" s="154"/>
      <c r="AB52" s="154"/>
      <c r="AC52" s="154"/>
      <c r="AD52" s="154"/>
      <c r="AE52" s="154">
        <v>5.3426799999999997</v>
      </c>
      <c r="AF52" s="154">
        <v>6.4091300000000002</v>
      </c>
      <c r="AG52" s="154"/>
      <c r="AH52" s="154"/>
      <c r="AI52" s="154"/>
      <c r="AJ52" s="154">
        <v>12.21</v>
      </c>
      <c r="AK52" s="154">
        <v>11.55</v>
      </c>
      <c r="AL52" s="154">
        <v>513.67397000000005</v>
      </c>
      <c r="AM52" s="154">
        <v>513.67397000000005</v>
      </c>
      <c r="AN52" s="154">
        <v>513.67397000000005</v>
      </c>
      <c r="AO52" s="154">
        <v>417.36009999999999</v>
      </c>
      <c r="AP52" s="154">
        <v>401.30779000000001</v>
      </c>
      <c r="AQ52" s="154">
        <v>294.03055000000001</v>
      </c>
      <c r="AR52" s="154">
        <v>269.52800000000002</v>
      </c>
      <c r="AS52" s="154">
        <v>293.39999999999998</v>
      </c>
      <c r="AT52" s="154">
        <v>293.39999999999998</v>
      </c>
      <c r="AU52" s="154"/>
      <c r="AV52" s="154"/>
    </row>
    <row r="53" spans="1:48" ht="24" customHeight="1" x14ac:dyDescent="0.3">
      <c r="A53" s="16" t="s">
        <v>70</v>
      </c>
      <c r="B53" s="16" t="s">
        <v>845</v>
      </c>
      <c r="C53" s="154">
        <v>0</v>
      </c>
      <c r="D53" s="154">
        <v>0</v>
      </c>
      <c r="E53" s="154">
        <v>12.54</v>
      </c>
      <c r="F53" s="154">
        <v>0</v>
      </c>
      <c r="G53" s="154">
        <v>0</v>
      </c>
      <c r="H53" s="154">
        <v>52.7</v>
      </c>
      <c r="I53" s="154"/>
      <c r="J53" s="154"/>
      <c r="K53" s="154">
        <v>6.62</v>
      </c>
      <c r="L53" s="154">
        <v>4.84</v>
      </c>
      <c r="M53" s="154">
        <v>11.78</v>
      </c>
      <c r="N53" s="154">
        <v>8.6999999999999993</v>
      </c>
      <c r="O53" s="154">
        <v>8.6999999999999993</v>
      </c>
      <c r="P53" s="154">
        <v>8.6999999999999993</v>
      </c>
      <c r="Q53" s="154">
        <v>8.6999999999999993</v>
      </c>
      <c r="R53" s="154"/>
      <c r="S53" s="154"/>
      <c r="T53" s="154"/>
      <c r="U53" s="154">
        <v>1</v>
      </c>
      <c r="V53" s="154">
        <v>2.5</v>
      </c>
      <c r="W53" s="154"/>
      <c r="X53" s="154"/>
      <c r="Y53" s="154"/>
      <c r="Z53" s="154"/>
      <c r="AA53" s="154"/>
      <c r="AB53" s="154"/>
      <c r="AC53" s="154"/>
      <c r="AD53" s="154"/>
      <c r="AE53" s="154">
        <v>6.3410900000000003</v>
      </c>
      <c r="AF53" s="154">
        <v>6.78512</v>
      </c>
      <c r="AG53" s="154"/>
      <c r="AH53" s="154"/>
      <c r="AI53" s="154"/>
      <c r="AJ53" s="154">
        <v>12.14</v>
      </c>
      <c r="AK53" s="154">
        <v>12.37</v>
      </c>
      <c r="AL53" s="154">
        <v>513.67397000000005</v>
      </c>
      <c r="AM53" s="154">
        <v>513.67397000000005</v>
      </c>
      <c r="AN53" s="154">
        <v>513.67397000000005</v>
      </c>
      <c r="AO53" s="154">
        <v>417.36009999999999</v>
      </c>
      <c r="AP53" s="154">
        <v>401.30779000000001</v>
      </c>
      <c r="AQ53" s="154">
        <v>294.03055000000001</v>
      </c>
      <c r="AR53" s="154">
        <v>269.52800000000002</v>
      </c>
      <c r="AS53" s="154">
        <v>293.39999999999998</v>
      </c>
      <c r="AT53" s="154">
        <v>293.39999999999998</v>
      </c>
      <c r="AU53" s="154"/>
      <c r="AV53" s="154"/>
    </row>
    <row r="54" spans="1:48" ht="24" customHeight="1" x14ac:dyDescent="0.3">
      <c r="A54" s="16" t="s">
        <v>70</v>
      </c>
      <c r="B54" s="16" t="s">
        <v>846</v>
      </c>
      <c r="C54" s="154">
        <v>0</v>
      </c>
      <c r="D54" s="154">
        <v>0</v>
      </c>
      <c r="E54" s="154">
        <v>11.83</v>
      </c>
      <c r="F54" s="154">
        <v>0</v>
      </c>
      <c r="G54" s="154">
        <v>0</v>
      </c>
      <c r="H54" s="154">
        <v>50.66</v>
      </c>
      <c r="I54" s="154"/>
      <c r="J54" s="154"/>
      <c r="K54" s="154">
        <v>6.27</v>
      </c>
      <c r="L54" s="154">
        <v>4.78</v>
      </c>
      <c r="M54" s="154">
        <v>11.48</v>
      </c>
      <c r="N54" s="154">
        <v>7.2</v>
      </c>
      <c r="O54" s="154">
        <v>7.2</v>
      </c>
      <c r="P54" s="154">
        <v>7.2</v>
      </c>
      <c r="Q54" s="154">
        <v>7.2</v>
      </c>
      <c r="R54" s="154"/>
      <c r="S54" s="154"/>
      <c r="T54" s="154"/>
      <c r="U54" s="154">
        <v>1</v>
      </c>
      <c r="V54" s="154">
        <v>3.8</v>
      </c>
      <c r="W54" s="154"/>
      <c r="X54" s="154"/>
      <c r="Y54" s="154"/>
      <c r="Z54" s="154"/>
      <c r="AA54" s="154"/>
      <c r="AB54" s="154"/>
      <c r="AC54" s="154"/>
      <c r="AD54" s="154"/>
      <c r="AE54" s="154">
        <v>7.9174100000000003</v>
      </c>
      <c r="AF54" s="154">
        <v>6.9931700000000001</v>
      </c>
      <c r="AG54" s="154"/>
      <c r="AH54" s="154"/>
      <c r="AI54" s="154"/>
      <c r="AJ54" s="154">
        <v>11.22</v>
      </c>
      <c r="AK54" s="154">
        <v>11.46</v>
      </c>
      <c r="AL54" s="154">
        <v>513.67397000000005</v>
      </c>
      <c r="AM54" s="154">
        <v>513.67397000000005</v>
      </c>
      <c r="AN54" s="154">
        <v>513.67397000000005</v>
      </c>
      <c r="AO54" s="154">
        <v>417.36009999999999</v>
      </c>
      <c r="AP54" s="154">
        <v>401.30779000000001</v>
      </c>
      <c r="AQ54" s="154">
        <v>294.03055000000001</v>
      </c>
      <c r="AR54" s="154">
        <v>269.52800000000002</v>
      </c>
      <c r="AS54" s="154">
        <v>293.39999999999998</v>
      </c>
      <c r="AT54" s="154">
        <v>293.39999999999998</v>
      </c>
      <c r="AU54" s="154"/>
      <c r="AV54" s="154"/>
    </row>
    <row r="55" spans="1:48" ht="24" customHeight="1" x14ac:dyDescent="0.3">
      <c r="A55" s="18" t="s">
        <v>847</v>
      </c>
      <c r="B55" s="18" t="s">
        <v>71</v>
      </c>
      <c r="C55" s="155">
        <v>0</v>
      </c>
      <c r="D55" s="155">
        <v>0</v>
      </c>
      <c r="E55" s="155">
        <v>12.52</v>
      </c>
      <c r="F55" s="155">
        <v>0</v>
      </c>
      <c r="G55" s="155">
        <v>0</v>
      </c>
      <c r="H55" s="155">
        <v>53.17</v>
      </c>
      <c r="I55" s="155"/>
      <c r="J55" s="155"/>
      <c r="K55" s="155">
        <v>5.99</v>
      </c>
      <c r="L55" s="155">
        <v>4.75</v>
      </c>
      <c r="M55" s="155">
        <v>10.88</v>
      </c>
      <c r="N55" s="155">
        <v>7.5</v>
      </c>
      <c r="O55" s="155">
        <v>7.5</v>
      </c>
      <c r="P55" s="155">
        <v>7.5</v>
      </c>
      <c r="Q55" s="155">
        <v>7.5</v>
      </c>
      <c r="R55" s="155"/>
      <c r="S55" s="155"/>
      <c r="T55" s="155"/>
      <c r="U55" s="155">
        <v>6</v>
      </c>
      <c r="V55" s="155">
        <v>6.7</v>
      </c>
      <c r="W55" s="155"/>
      <c r="X55" s="155"/>
      <c r="Y55" s="155"/>
      <c r="Z55" s="155"/>
      <c r="AA55" s="155"/>
      <c r="AB55" s="155"/>
      <c r="AC55" s="155"/>
      <c r="AD55" s="155"/>
      <c r="AE55" s="155">
        <v>7.8422400000000003</v>
      </c>
      <c r="AF55" s="155">
        <v>6.4394299999999998</v>
      </c>
      <c r="AG55" s="155"/>
      <c r="AH55" s="155"/>
      <c r="AI55" s="155"/>
      <c r="AJ55" s="155">
        <v>11.38</v>
      </c>
      <c r="AK55" s="155">
        <v>11.64</v>
      </c>
      <c r="AL55" s="155">
        <v>513.67397000000005</v>
      </c>
      <c r="AM55" s="155">
        <v>513.67397000000005</v>
      </c>
      <c r="AN55" s="155">
        <v>513.67397000000005</v>
      </c>
      <c r="AO55" s="155">
        <v>417.36009999999999</v>
      </c>
      <c r="AP55" s="155">
        <v>401.30779000000001</v>
      </c>
      <c r="AQ55" s="155">
        <v>294.03055000000001</v>
      </c>
      <c r="AR55" s="155">
        <v>269.52800000000002</v>
      </c>
      <c r="AS55" s="155">
        <v>293.39999999999998</v>
      </c>
      <c r="AT55" s="155">
        <v>293.39999999999998</v>
      </c>
      <c r="AU55" s="155"/>
      <c r="AV55" s="155"/>
    </row>
    <row r="56" spans="1:48" x14ac:dyDescent="0.3">
      <c r="A56" s="1"/>
      <c r="B56" s="1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  <c r="AC56" s="156"/>
      <c r="AD56" s="156"/>
      <c r="AE56" s="156"/>
      <c r="AF56" s="156"/>
      <c r="AG56" s="156"/>
      <c r="AH56" s="156"/>
      <c r="AI56" s="156"/>
      <c r="AJ56" s="156"/>
      <c r="AK56" s="156"/>
      <c r="AL56" s="156"/>
      <c r="AM56" s="156"/>
      <c r="AN56" s="156"/>
      <c r="AO56" s="156"/>
      <c r="AP56" s="156"/>
      <c r="AQ56" s="156"/>
      <c r="AR56" s="156"/>
      <c r="AS56" s="156"/>
      <c r="AT56" s="156"/>
      <c r="AU56" s="156"/>
      <c r="AV56" s="156"/>
    </row>
  </sheetData>
  <mergeCells count="30">
    <mergeCell ref="A3:F3"/>
    <mergeCell ref="A5:A7"/>
    <mergeCell ref="B5:B7"/>
    <mergeCell ref="C6"/>
    <mergeCell ref="D6"/>
    <mergeCell ref="E6"/>
    <mergeCell ref="F6"/>
    <mergeCell ref="U6"/>
    <mergeCell ref="V6"/>
    <mergeCell ref="G6"/>
    <mergeCell ref="H6"/>
    <mergeCell ref="I6"/>
    <mergeCell ref="J6"/>
    <mergeCell ref="K6:L6"/>
    <mergeCell ref="AU6"/>
    <mergeCell ref="AV6"/>
    <mergeCell ref="A4:AV4"/>
    <mergeCell ref="AE6:AH6"/>
    <mergeCell ref="AI6"/>
    <mergeCell ref="AJ6"/>
    <mergeCell ref="AK6"/>
    <mergeCell ref="AL6:AT6"/>
    <mergeCell ref="W6"/>
    <mergeCell ref="X6:AA6"/>
    <mergeCell ref="AB6"/>
    <mergeCell ref="AC6"/>
    <mergeCell ref="AD6"/>
    <mergeCell ref="M6"/>
    <mergeCell ref="N6:S6"/>
    <mergeCell ref="T6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99" t="s">
        <v>0</v>
      </c>
      <c r="B3" s="200"/>
      <c r="C3" s="200"/>
      <c r="D3" s="200"/>
      <c r="E3" s="200"/>
      <c r="F3" s="200"/>
      <c r="G3" s="1"/>
      <c r="H3" s="1"/>
      <c r="I3" s="1"/>
      <c r="J3" s="1"/>
    </row>
    <row r="4" spans="1:10" ht="30" customHeight="1" x14ac:dyDescent="0.3">
      <c r="A4" s="233" t="s">
        <v>1770</v>
      </c>
      <c r="B4" s="207"/>
      <c r="C4" s="207"/>
      <c r="D4" s="207"/>
      <c r="E4" s="207"/>
      <c r="F4" s="207"/>
      <c r="G4" s="207"/>
      <c r="H4" s="207"/>
      <c r="I4" s="207"/>
      <c r="J4" s="207"/>
    </row>
    <row r="5" spans="1:10" ht="22.05" hidden="1" customHeight="1" x14ac:dyDescent="0.3">
      <c r="A5" s="207" t="s">
        <v>66</v>
      </c>
      <c r="B5" s="207" t="s">
        <v>573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7" t="s">
        <v>1771</v>
      </c>
    </row>
    <row r="6" spans="1:10" ht="40.049999999999997" customHeight="1" x14ac:dyDescent="0.3">
      <c r="A6" s="207"/>
      <c r="B6" s="207"/>
      <c r="C6" s="232" t="s">
        <v>182</v>
      </c>
      <c r="D6" s="232" t="s">
        <v>195</v>
      </c>
      <c r="E6" s="232" t="s">
        <v>629</v>
      </c>
      <c r="F6" s="232" t="s">
        <v>200</v>
      </c>
      <c r="G6" s="232" t="s">
        <v>627</v>
      </c>
      <c r="H6" s="232" t="s">
        <v>630</v>
      </c>
      <c r="I6" s="232" t="s">
        <v>628</v>
      </c>
      <c r="J6" s="207"/>
    </row>
    <row r="7" spans="1:10" ht="57" customHeight="1" x14ac:dyDescent="0.3">
      <c r="A7" s="207"/>
      <c r="B7" s="207"/>
      <c r="C7" s="9" t="s">
        <v>1772</v>
      </c>
      <c r="D7" s="9" t="s">
        <v>1773</v>
      </c>
      <c r="E7" s="9" t="s">
        <v>1774</v>
      </c>
      <c r="F7" s="9" t="s">
        <v>1775</v>
      </c>
      <c r="G7" s="9" t="s">
        <v>1776</v>
      </c>
      <c r="H7" s="9" t="s">
        <v>1777</v>
      </c>
      <c r="I7" s="9" t="s">
        <v>1778</v>
      </c>
      <c r="J7" s="207" t="s">
        <v>791</v>
      </c>
    </row>
    <row r="8" spans="1:10" ht="24" customHeight="1" x14ac:dyDescent="0.3">
      <c r="A8" s="13" t="s">
        <v>70</v>
      </c>
      <c r="B8" s="13" t="s">
        <v>800</v>
      </c>
      <c r="C8" s="153">
        <v>0</v>
      </c>
      <c r="D8" s="153">
        <v>0</v>
      </c>
      <c r="E8" s="153">
        <v>43.25</v>
      </c>
      <c r="F8" s="153">
        <v>0</v>
      </c>
      <c r="G8" s="153">
        <v>83.531149999999997</v>
      </c>
      <c r="H8" s="153">
        <v>67.260000000000005</v>
      </c>
      <c r="I8" s="153">
        <v>0</v>
      </c>
      <c r="J8" s="153">
        <v>194.04114999999999</v>
      </c>
    </row>
    <row r="9" spans="1:10" ht="24" customHeight="1" x14ac:dyDescent="0.3">
      <c r="A9" s="16" t="s">
        <v>70</v>
      </c>
      <c r="B9" s="16" t="s">
        <v>801</v>
      </c>
      <c r="C9" s="154">
        <v>0</v>
      </c>
      <c r="D9" s="154">
        <v>0</v>
      </c>
      <c r="E9" s="154">
        <v>44.04</v>
      </c>
      <c r="F9" s="154">
        <v>0</v>
      </c>
      <c r="G9" s="154">
        <v>83.531149999999997</v>
      </c>
      <c r="H9" s="154">
        <v>68.52</v>
      </c>
      <c r="I9" s="154">
        <v>0</v>
      </c>
      <c r="J9" s="154">
        <v>196.09115</v>
      </c>
    </row>
    <row r="10" spans="1:10" ht="24" customHeight="1" x14ac:dyDescent="0.3">
      <c r="A10" s="16" t="s">
        <v>70</v>
      </c>
      <c r="B10" s="16" t="s">
        <v>802</v>
      </c>
      <c r="C10" s="154">
        <v>0</v>
      </c>
      <c r="D10" s="154">
        <v>0</v>
      </c>
      <c r="E10" s="154">
        <v>45.66</v>
      </c>
      <c r="F10" s="154">
        <v>0</v>
      </c>
      <c r="G10" s="154">
        <v>83.531149999999997</v>
      </c>
      <c r="H10" s="154">
        <v>40.520000000000003</v>
      </c>
      <c r="I10" s="154">
        <v>0</v>
      </c>
      <c r="J10" s="154">
        <v>169.71115</v>
      </c>
    </row>
    <row r="11" spans="1:10" ht="24" customHeight="1" x14ac:dyDescent="0.3">
      <c r="A11" s="16" t="s">
        <v>70</v>
      </c>
      <c r="B11" s="16" t="s">
        <v>803</v>
      </c>
      <c r="C11" s="154">
        <v>0</v>
      </c>
      <c r="D11" s="154">
        <v>0</v>
      </c>
      <c r="E11" s="154">
        <v>39.869999999999997</v>
      </c>
      <c r="F11" s="154">
        <v>0</v>
      </c>
      <c r="G11" s="154">
        <v>83.531149999999997</v>
      </c>
      <c r="H11" s="154">
        <v>75.34</v>
      </c>
      <c r="I11" s="154">
        <v>0</v>
      </c>
      <c r="J11" s="154">
        <v>198.74115</v>
      </c>
    </row>
    <row r="12" spans="1:10" ht="24" customHeight="1" x14ac:dyDescent="0.3">
      <c r="A12" s="16" t="s">
        <v>70</v>
      </c>
      <c r="B12" s="16" t="s">
        <v>804</v>
      </c>
      <c r="C12" s="154">
        <v>0</v>
      </c>
      <c r="D12" s="154">
        <v>0</v>
      </c>
      <c r="E12" s="154">
        <v>45.25</v>
      </c>
      <c r="F12" s="154">
        <v>0</v>
      </c>
      <c r="G12" s="154">
        <v>83.531149999999997</v>
      </c>
      <c r="H12" s="154">
        <v>60.33</v>
      </c>
      <c r="I12" s="154">
        <v>0</v>
      </c>
      <c r="J12" s="154">
        <v>189.11115000000001</v>
      </c>
    </row>
    <row r="13" spans="1:10" ht="24" customHeight="1" x14ac:dyDescent="0.3">
      <c r="A13" s="16" t="s">
        <v>70</v>
      </c>
      <c r="B13" s="16" t="s">
        <v>805</v>
      </c>
      <c r="C13" s="154">
        <v>0</v>
      </c>
      <c r="D13" s="154">
        <v>0</v>
      </c>
      <c r="E13" s="154">
        <v>53.88</v>
      </c>
      <c r="F13" s="154">
        <v>0</v>
      </c>
      <c r="G13" s="154">
        <v>83.531149999999997</v>
      </c>
      <c r="H13" s="154">
        <v>59.93</v>
      </c>
      <c r="I13" s="154">
        <v>0</v>
      </c>
      <c r="J13" s="154">
        <v>197.34115</v>
      </c>
    </row>
    <row r="14" spans="1:10" ht="24" customHeight="1" x14ac:dyDescent="0.3">
      <c r="A14" s="16" t="s">
        <v>70</v>
      </c>
      <c r="B14" s="16" t="s">
        <v>806</v>
      </c>
      <c r="C14" s="154">
        <v>0</v>
      </c>
      <c r="D14" s="154">
        <v>0</v>
      </c>
      <c r="E14" s="154">
        <v>53.89</v>
      </c>
      <c r="F14" s="154">
        <v>0</v>
      </c>
      <c r="G14" s="154">
        <v>83.531149999999997</v>
      </c>
      <c r="H14" s="154">
        <v>60.77</v>
      </c>
      <c r="I14" s="154">
        <v>0</v>
      </c>
      <c r="J14" s="154">
        <v>198.19114999999999</v>
      </c>
    </row>
    <row r="15" spans="1:10" ht="24" customHeight="1" x14ac:dyDescent="0.3">
      <c r="A15" s="18" t="s">
        <v>70</v>
      </c>
      <c r="B15" s="18" t="s">
        <v>807</v>
      </c>
      <c r="C15" s="155">
        <v>0</v>
      </c>
      <c r="D15" s="155">
        <v>0</v>
      </c>
      <c r="E15" s="155">
        <v>52.46</v>
      </c>
      <c r="F15" s="155">
        <v>0</v>
      </c>
      <c r="G15" s="155">
        <v>83.531149999999997</v>
      </c>
      <c r="H15" s="155">
        <v>60.15</v>
      </c>
      <c r="I15" s="155">
        <v>0</v>
      </c>
      <c r="J15" s="155">
        <v>196.14115000000001</v>
      </c>
    </row>
    <row r="16" spans="1:10" ht="24" customHeight="1" x14ac:dyDescent="0.3">
      <c r="A16" s="13" t="s">
        <v>70</v>
      </c>
      <c r="B16" s="13" t="s">
        <v>808</v>
      </c>
      <c r="C16" s="153">
        <v>0</v>
      </c>
      <c r="D16" s="153">
        <v>0</v>
      </c>
      <c r="E16" s="153">
        <v>51.75</v>
      </c>
      <c r="F16" s="153">
        <v>0</v>
      </c>
      <c r="G16" s="153">
        <v>83.531149999999997</v>
      </c>
      <c r="H16" s="153">
        <v>59.35</v>
      </c>
      <c r="I16" s="153">
        <v>0</v>
      </c>
      <c r="J16" s="153">
        <v>194.63114999999999</v>
      </c>
    </row>
    <row r="17" spans="1:10" ht="24" customHeight="1" x14ac:dyDescent="0.3">
      <c r="A17" s="16" t="s">
        <v>70</v>
      </c>
      <c r="B17" s="16" t="s">
        <v>809</v>
      </c>
      <c r="C17" s="154">
        <v>0</v>
      </c>
      <c r="D17" s="154">
        <v>0</v>
      </c>
      <c r="E17" s="154">
        <v>53.65</v>
      </c>
      <c r="F17" s="154">
        <v>0</v>
      </c>
      <c r="G17" s="154">
        <v>83.531149999999997</v>
      </c>
      <c r="H17" s="154">
        <v>63.6</v>
      </c>
      <c r="I17" s="154">
        <v>0</v>
      </c>
      <c r="J17" s="154">
        <v>200.78115</v>
      </c>
    </row>
    <row r="18" spans="1:10" ht="24" customHeight="1" x14ac:dyDescent="0.3">
      <c r="A18" s="16" t="s">
        <v>70</v>
      </c>
      <c r="B18" s="16" t="s">
        <v>810</v>
      </c>
      <c r="C18" s="154">
        <v>0</v>
      </c>
      <c r="D18" s="154">
        <v>0</v>
      </c>
      <c r="E18" s="154">
        <v>50.2</v>
      </c>
      <c r="F18" s="154">
        <v>0</v>
      </c>
      <c r="G18" s="154">
        <v>83.531149999999997</v>
      </c>
      <c r="H18" s="154">
        <v>69.12</v>
      </c>
      <c r="I18" s="154">
        <v>0</v>
      </c>
      <c r="J18" s="154">
        <v>202.85114999999999</v>
      </c>
    </row>
    <row r="19" spans="1:10" ht="24" customHeight="1" x14ac:dyDescent="0.3">
      <c r="A19" s="16" t="s">
        <v>70</v>
      </c>
      <c r="B19" s="16" t="s">
        <v>811</v>
      </c>
      <c r="C19" s="154">
        <v>0</v>
      </c>
      <c r="D19" s="154">
        <v>0</v>
      </c>
      <c r="E19" s="154">
        <v>59</v>
      </c>
      <c r="F19" s="154">
        <v>0</v>
      </c>
      <c r="G19" s="154">
        <v>83.531149999999997</v>
      </c>
      <c r="H19" s="154">
        <v>64.97</v>
      </c>
      <c r="I19" s="154">
        <v>0</v>
      </c>
      <c r="J19" s="154">
        <v>207.50115</v>
      </c>
    </row>
    <row r="20" spans="1:10" ht="24" customHeight="1" x14ac:dyDescent="0.3">
      <c r="A20" s="16" t="s">
        <v>70</v>
      </c>
      <c r="B20" s="16" t="s">
        <v>812</v>
      </c>
      <c r="C20" s="154">
        <v>0</v>
      </c>
      <c r="D20" s="154">
        <v>0</v>
      </c>
      <c r="E20" s="154">
        <v>52.12</v>
      </c>
      <c r="F20" s="154">
        <v>0</v>
      </c>
      <c r="G20" s="154">
        <v>83.531149999999997</v>
      </c>
      <c r="H20" s="154">
        <v>66.78</v>
      </c>
      <c r="I20" s="154">
        <v>0</v>
      </c>
      <c r="J20" s="154">
        <v>202.43115</v>
      </c>
    </row>
    <row r="21" spans="1:10" ht="24" customHeight="1" x14ac:dyDescent="0.3">
      <c r="A21" s="16" t="s">
        <v>70</v>
      </c>
      <c r="B21" s="16" t="s">
        <v>813</v>
      </c>
      <c r="C21" s="154">
        <v>0</v>
      </c>
      <c r="D21" s="154">
        <v>0</v>
      </c>
      <c r="E21" s="154">
        <v>52.23</v>
      </c>
      <c r="F21" s="154">
        <v>0</v>
      </c>
      <c r="G21" s="154">
        <v>83.531149999999997</v>
      </c>
      <c r="H21" s="154">
        <v>67.25</v>
      </c>
      <c r="I21" s="154">
        <v>0</v>
      </c>
      <c r="J21" s="154">
        <v>203.01114999999999</v>
      </c>
    </row>
    <row r="22" spans="1:10" ht="24" customHeight="1" x14ac:dyDescent="0.3">
      <c r="A22" s="16" t="s">
        <v>70</v>
      </c>
      <c r="B22" s="16" t="s">
        <v>814</v>
      </c>
      <c r="C22" s="154">
        <v>0</v>
      </c>
      <c r="D22" s="154">
        <v>0</v>
      </c>
      <c r="E22" s="154">
        <v>49.45</v>
      </c>
      <c r="F22" s="154">
        <v>0</v>
      </c>
      <c r="G22" s="154">
        <v>83.531149999999997</v>
      </c>
      <c r="H22" s="154">
        <v>65.430000000000007</v>
      </c>
      <c r="I22" s="154">
        <v>0</v>
      </c>
      <c r="J22" s="154">
        <v>198.41114999999999</v>
      </c>
    </row>
    <row r="23" spans="1:10" ht="24" customHeight="1" x14ac:dyDescent="0.3">
      <c r="A23" s="18" t="s">
        <v>70</v>
      </c>
      <c r="B23" s="18" t="s">
        <v>815</v>
      </c>
      <c r="C23" s="155">
        <v>0</v>
      </c>
      <c r="D23" s="155">
        <v>0</v>
      </c>
      <c r="E23" s="155">
        <v>52.97</v>
      </c>
      <c r="F23" s="155">
        <v>0</v>
      </c>
      <c r="G23" s="155">
        <v>83.531149999999997</v>
      </c>
      <c r="H23" s="155">
        <v>67.08</v>
      </c>
      <c r="I23" s="155">
        <v>0</v>
      </c>
      <c r="J23" s="155">
        <v>203.58115000000001</v>
      </c>
    </row>
    <row r="24" spans="1:10" ht="24" customHeight="1" x14ac:dyDescent="0.3">
      <c r="A24" s="13" t="s">
        <v>70</v>
      </c>
      <c r="B24" s="13" t="s">
        <v>816</v>
      </c>
      <c r="C24" s="153">
        <v>0</v>
      </c>
      <c r="D24" s="153">
        <v>0</v>
      </c>
      <c r="E24" s="153">
        <v>55.62</v>
      </c>
      <c r="F24" s="153">
        <v>0</v>
      </c>
      <c r="G24" s="153">
        <v>37.746569999999998</v>
      </c>
      <c r="H24" s="153">
        <v>65.739999999999995</v>
      </c>
      <c r="I24" s="153">
        <v>0</v>
      </c>
      <c r="J24" s="153">
        <v>159.10657</v>
      </c>
    </row>
    <row r="25" spans="1:10" ht="24" customHeight="1" x14ac:dyDescent="0.3">
      <c r="A25" s="16" t="s">
        <v>70</v>
      </c>
      <c r="B25" s="16" t="s">
        <v>817</v>
      </c>
      <c r="C25" s="154">
        <v>0</v>
      </c>
      <c r="D25" s="154">
        <v>0</v>
      </c>
      <c r="E25" s="154">
        <v>57.92</v>
      </c>
      <c r="F25" s="154">
        <v>0</v>
      </c>
      <c r="G25" s="154">
        <v>37.746569999999998</v>
      </c>
      <c r="H25" s="154">
        <v>60.63</v>
      </c>
      <c r="I25" s="154">
        <v>0</v>
      </c>
      <c r="J25" s="154">
        <v>156.29657</v>
      </c>
    </row>
    <row r="26" spans="1:10" ht="24" customHeight="1" x14ac:dyDescent="0.3">
      <c r="A26" s="16" t="s">
        <v>70</v>
      </c>
      <c r="B26" s="16" t="s">
        <v>818</v>
      </c>
      <c r="C26" s="154">
        <v>0</v>
      </c>
      <c r="D26" s="154">
        <v>0</v>
      </c>
      <c r="E26" s="154">
        <v>51.83</v>
      </c>
      <c r="F26" s="154">
        <v>0</v>
      </c>
      <c r="G26" s="154">
        <v>0</v>
      </c>
      <c r="H26" s="154">
        <v>61.72</v>
      </c>
      <c r="I26" s="154">
        <v>0</v>
      </c>
      <c r="J26" s="154">
        <v>113.55</v>
      </c>
    </row>
    <row r="27" spans="1:10" ht="24" customHeight="1" x14ac:dyDescent="0.3">
      <c r="A27" s="16" t="s">
        <v>70</v>
      </c>
      <c r="B27" s="16" t="s">
        <v>819</v>
      </c>
      <c r="C27" s="154">
        <v>0</v>
      </c>
      <c r="D27" s="154">
        <v>0</v>
      </c>
      <c r="E27" s="154">
        <v>52.93</v>
      </c>
      <c r="F27" s="154">
        <v>0</v>
      </c>
      <c r="G27" s="154">
        <v>0</v>
      </c>
      <c r="H27" s="154">
        <v>65.38</v>
      </c>
      <c r="I27" s="154">
        <v>0</v>
      </c>
      <c r="J27" s="154">
        <v>118.31</v>
      </c>
    </row>
    <row r="28" spans="1:10" ht="24" customHeight="1" x14ac:dyDescent="0.3">
      <c r="A28" s="16" t="s">
        <v>70</v>
      </c>
      <c r="B28" s="16" t="s">
        <v>820</v>
      </c>
      <c r="C28" s="154">
        <v>0</v>
      </c>
      <c r="D28" s="154">
        <v>0</v>
      </c>
      <c r="E28" s="154">
        <v>51.77</v>
      </c>
      <c r="F28" s="154">
        <v>0</v>
      </c>
      <c r="G28" s="154">
        <v>0</v>
      </c>
      <c r="H28" s="154">
        <v>54.52</v>
      </c>
      <c r="I28" s="154">
        <v>0</v>
      </c>
      <c r="J28" s="154">
        <v>106.29</v>
      </c>
    </row>
    <row r="29" spans="1:10" ht="24" customHeight="1" x14ac:dyDescent="0.3">
      <c r="A29" s="16" t="s">
        <v>70</v>
      </c>
      <c r="B29" s="16" t="s">
        <v>821</v>
      </c>
      <c r="C29" s="154">
        <v>0</v>
      </c>
      <c r="D29" s="154">
        <v>0</v>
      </c>
      <c r="E29" s="154">
        <v>55.01</v>
      </c>
      <c r="F29" s="154">
        <v>0</v>
      </c>
      <c r="G29" s="154">
        <v>0</v>
      </c>
      <c r="H29" s="154">
        <v>66.63</v>
      </c>
      <c r="I29" s="154">
        <v>0</v>
      </c>
      <c r="J29" s="154">
        <v>121.64</v>
      </c>
    </row>
    <row r="30" spans="1:10" ht="24" customHeight="1" x14ac:dyDescent="0.3">
      <c r="A30" s="16" t="s">
        <v>70</v>
      </c>
      <c r="B30" s="16" t="s">
        <v>822</v>
      </c>
      <c r="C30" s="154">
        <v>0</v>
      </c>
      <c r="D30" s="154">
        <v>0</v>
      </c>
      <c r="E30" s="154">
        <v>56.89</v>
      </c>
      <c r="F30" s="154">
        <v>0</v>
      </c>
      <c r="G30" s="154">
        <v>0</v>
      </c>
      <c r="H30" s="154">
        <v>64.69</v>
      </c>
      <c r="I30" s="154">
        <v>0</v>
      </c>
      <c r="J30" s="154">
        <v>121.58</v>
      </c>
    </row>
    <row r="31" spans="1:10" ht="24" customHeight="1" x14ac:dyDescent="0.3">
      <c r="A31" s="18" t="s">
        <v>70</v>
      </c>
      <c r="B31" s="18" t="s">
        <v>823</v>
      </c>
      <c r="C31" s="155">
        <v>0</v>
      </c>
      <c r="D31" s="155">
        <v>0</v>
      </c>
      <c r="E31" s="155">
        <v>62.62</v>
      </c>
      <c r="F31" s="155">
        <v>0</v>
      </c>
      <c r="G31" s="155">
        <v>0</v>
      </c>
      <c r="H31" s="155">
        <v>63.51</v>
      </c>
      <c r="I31" s="155">
        <v>0</v>
      </c>
      <c r="J31" s="155">
        <v>126.13</v>
      </c>
    </row>
    <row r="32" spans="1:10" ht="24" customHeight="1" x14ac:dyDescent="0.3">
      <c r="A32" s="13" t="s">
        <v>70</v>
      </c>
      <c r="B32" s="13" t="s">
        <v>824</v>
      </c>
      <c r="C32" s="153">
        <v>0</v>
      </c>
      <c r="D32" s="153">
        <v>0</v>
      </c>
      <c r="E32" s="153">
        <v>53.79</v>
      </c>
      <c r="F32" s="153">
        <v>0</v>
      </c>
      <c r="G32" s="153">
        <v>0</v>
      </c>
      <c r="H32" s="153">
        <v>73.36</v>
      </c>
      <c r="I32" s="153">
        <v>0</v>
      </c>
      <c r="J32" s="153">
        <v>127.15</v>
      </c>
    </row>
    <row r="33" spans="1:10" ht="24" customHeight="1" x14ac:dyDescent="0.3">
      <c r="A33" s="16" t="s">
        <v>70</v>
      </c>
      <c r="B33" s="16" t="s">
        <v>825</v>
      </c>
      <c r="C33" s="154">
        <v>0</v>
      </c>
      <c r="D33" s="154">
        <v>0</v>
      </c>
      <c r="E33" s="154">
        <v>53.38</v>
      </c>
      <c r="F33" s="154">
        <v>0</v>
      </c>
      <c r="G33" s="154">
        <v>0</v>
      </c>
      <c r="H33" s="154">
        <v>62.61</v>
      </c>
      <c r="I33" s="154">
        <v>0</v>
      </c>
      <c r="J33" s="154">
        <v>115.99</v>
      </c>
    </row>
    <row r="34" spans="1:10" ht="24" customHeight="1" x14ac:dyDescent="0.3">
      <c r="A34" s="16" t="s">
        <v>70</v>
      </c>
      <c r="B34" s="16" t="s">
        <v>826</v>
      </c>
      <c r="C34" s="154">
        <v>0</v>
      </c>
      <c r="D34" s="154">
        <v>0</v>
      </c>
      <c r="E34" s="154">
        <v>53.48</v>
      </c>
      <c r="F34" s="154">
        <v>0</v>
      </c>
      <c r="G34" s="154">
        <v>0</v>
      </c>
      <c r="H34" s="154">
        <v>62.56</v>
      </c>
      <c r="I34" s="154">
        <v>0</v>
      </c>
      <c r="J34" s="154">
        <v>116.04</v>
      </c>
    </row>
    <row r="35" spans="1:10" ht="24" customHeight="1" x14ac:dyDescent="0.3">
      <c r="A35" s="16" t="s">
        <v>70</v>
      </c>
      <c r="B35" s="16" t="s">
        <v>827</v>
      </c>
      <c r="C35" s="154">
        <v>0</v>
      </c>
      <c r="D35" s="154">
        <v>0</v>
      </c>
      <c r="E35" s="154">
        <v>50.07</v>
      </c>
      <c r="F35" s="154">
        <v>0</v>
      </c>
      <c r="G35" s="154">
        <v>0</v>
      </c>
      <c r="H35" s="154">
        <v>62.71</v>
      </c>
      <c r="I35" s="154">
        <v>0</v>
      </c>
      <c r="J35" s="154">
        <v>112.78</v>
      </c>
    </row>
    <row r="36" spans="1:10" ht="24" customHeight="1" x14ac:dyDescent="0.3">
      <c r="A36" s="16" t="s">
        <v>70</v>
      </c>
      <c r="B36" s="16" t="s">
        <v>828</v>
      </c>
      <c r="C36" s="154">
        <v>0</v>
      </c>
      <c r="D36" s="154">
        <v>0</v>
      </c>
      <c r="E36" s="154">
        <v>52.79</v>
      </c>
      <c r="F36" s="154">
        <v>0</v>
      </c>
      <c r="G36" s="154">
        <v>0</v>
      </c>
      <c r="H36" s="154">
        <v>64.069999999999993</v>
      </c>
      <c r="I36" s="154">
        <v>0</v>
      </c>
      <c r="J36" s="154">
        <v>116.86</v>
      </c>
    </row>
    <row r="37" spans="1:10" ht="24" customHeight="1" x14ac:dyDescent="0.3">
      <c r="A37" s="16" t="s">
        <v>70</v>
      </c>
      <c r="B37" s="16" t="s">
        <v>829</v>
      </c>
      <c r="C37" s="154">
        <v>0</v>
      </c>
      <c r="D37" s="154">
        <v>0</v>
      </c>
      <c r="E37" s="154">
        <v>53.23</v>
      </c>
      <c r="F37" s="154">
        <v>0</v>
      </c>
      <c r="G37" s="154">
        <v>0</v>
      </c>
      <c r="H37" s="154">
        <v>58.66</v>
      </c>
      <c r="I37" s="154">
        <v>0</v>
      </c>
      <c r="J37" s="154">
        <v>111.89</v>
      </c>
    </row>
    <row r="38" spans="1:10" ht="24" customHeight="1" x14ac:dyDescent="0.3">
      <c r="A38" s="16" t="s">
        <v>70</v>
      </c>
      <c r="B38" s="16" t="s">
        <v>830</v>
      </c>
      <c r="C38" s="154">
        <v>0</v>
      </c>
      <c r="D38" s="154">
        <v>0</v>
      </c>
      <c r="E38" s="154">
        <v>54.19</v>
      </c>
      <c r="F38" s="154">
        <v>0</v>
      </c>
      <c r="G38" s="154">
        <v>0</v>
      </c>
      <c r="H38" s="154">
        <v>60.04</v>
      </c>
      <c r="I38" s="154">
        <v>0</v>
      </c>
      <c r="J38" s="154">
        <v>114.23</v>
      </c>
    </row>
    <row r="39" spans="1:10" ht="24" customHeight="1" x14ac:dyDescent="0.3">
      <c r="A39" s="18" t="s">
        <v>70</v>
      </c>
      <c r="B39" s="18" t="s">
        <v>831</v>
      </c>
      <c r="C39" s="155">
        <v>0</v>
      </c>
      <c r="D39" s="155">
        <v>0</v>
      </c>
      <c r="E39" s="155">
        <v>57.32</v>
      </c>
      <c r="F39" s="155">
        <v>0</v>
      </c>
      <c r="G39" s="155">
        <v>0</v>
      </c>
      <c r="H39" s="155">
        <v>69.239999999999995</v>
      </c>
      <c r="I39" s="155">
        <v>0</v>
      </c>
      <c r="J39" s="155">
        <v>126.56</v>
      </c>
    </row>
    <row r="40" spans="1:10" ht="24" customHeight="1" x14ac:dyDescent="0.3">
      <c r="A40" s="13" t="s">
        <v>70</v>
      </c>
      <c r="B40" s="13" t="s">
        <v>832</v>
      </c>
      <c r="C40" s="153">
        <v>0</v>
      </c>
      <c r="D40" s="153">
        <v>0</v>
      </c>
      <c r="E40" s="153">
        <v>54.88</v>
      </c>
      <c r="F40" s="153">
        <v>0</v>
      </c>
      <c r="G40" s="153">
        <v>0</v>
      </c>
      <c r="H40" s="153">
        <v>62.96</v>
      </c>
      <c r="I40" s="153">
        <v>0</v>
      </c>
      <c r="J40" s="153">
        <v>117.84</v>
      </c>
    </row>
    <row r="41" spans="1:10" ht="24" customHeight="1" x14ac:dyDescent="0.3">
      <c r="A41" s="16" t="s">
        <v>70</v>
      </c>
      <c r="B41" s="16" t="s">
        <v>833</v>
      </c>
      <c r="C41" s="154">
        <v>0</v>
      </c>
      <c r="D41" s="154">
        <v>0</v>
      </c>
      <c r="E41" s="154">
        <v>55.62</v>
      </c>
      <c r="F41" s="154">
        <v>0</v>
      </c>
      <c r="G41" s="154">
        <v>0</v>
      </c>
      <c r="H41" s="154">
        <v>66.89</v>
      </c>
      <c r="I41" s="154">
        <v>0</v>
      </c>
      <c r="J41" s="154">
        <v>122.51</v>
      </c>
    </row>
    <row r="42" spans="1:10" ht="24" customHeight="1" x14ac:dyDescent="0.3">
      <c r="A42" s="16" t="s">
        <v>70</v>
      </c>
      <c r="B42" s="16" t="s">
        <v>834</v>
      </c>
      <c r="C42" s="154">
        <v>0</v>
      </c>
      <c r="D42" s="154">
        <v>0</v>
      </c>
      <c r="E42" s="154">
        <v>55.79</v>
      </c>
      <c r="F42" s="154">
        <v>0</v>
      </c>
      <c r="G42" s="154">
        <v>0</v>
      </c>
      <c r="H42" s="154">
        <v>67.34</v>
      </c>
      <c r="I42" s="154">
        <v>0</v>
      </c>
      <c r="J42" s="154">
        <v>123.13</v>
      </c>
    </row>
    <row r="43" spans="1:10" ht="24" customHeight="1" x14ac:dyDescent="0.3">
      <c r="A43" s="16" t="s">
        <v>70</v>
      </c>
      <c r="B43" s="16" t="s">
        <v>835</v>
      </c>
      <c r="C43" s="154">
        <v>0</v>
      </c>
      <c r="D43" s="154">
        <v>0</v>
      </c>
      <c r="E43" s="154">
        <v>57.19</v>
      </c>
      <c r="F43" s="154">
        <v>0</v>
      </c>
      <c r="G43" s="154">
        <v>0</v>
      </c>
      <c r="H43" s="154">
        <v>66.64</v>
      </c>
      <c r="I43" s="154">
        <v>0</v>
      </c>
      <c r="J43" s="154">
        <v>123.83</v>
      </c>
    </row>
    <row r="44" spans="1:10" ht="24" customHeight="1" x14ac:dyDescent="0.3">
      <c r="A44" s="16" t="s">
        <v>70</v>
      </c>
      <c r="B44" s="16" t="s">
        <v>836</v>
      </c>
      <c r="C44" s="154">
        <v>0</v>
      </c>
      <c r="D44" s="154">
        <v>0</v>
      </c>
      <c r="E44" s="154">
        <v>54.77</v>
      </c>
      <c r="F44" s="154">
        <v>0</v>
      </c>
      <c r="G44" s="154">
        <v>0</v>
      </c>
      <c r="H44" s="154">
        <v>59.75</v>
      </c>
      <c r="I44" s="154">
        <v>0</v>
      </c>
      <c r="J44" s="154">
        <v>114.52</v>
      </c>
    </row>
    <row r="45" spans="1:10" ht="24" customHeight="1" x14ac:dyDescent="0.3">
      <c r="A45" s="16" t="s">
        <v>70</v>
      </c>
      <c r="B45" s="16" t="s">
        <v>837</v>
      </c>
      <c r="C45" s="154">
        <v>0</v>
      </c>
      <c r="D45" s="154">
        <v>0</v>
      </c>
      <c r="E45" s="154">
        <v>57.27</v>
      </c>
      <c r="F45" s="154">
        <v>0</v>
      </c>
      <c r="G45" s="154">
        <v>0</v>
      </c>
      <c r="H45" s="154">
        <v>60.73</v>
      </c>
      <c r="I45" s="154">
        <v>0</v>
      </c>
      <c r="J45" s="154">
        <v>118</v>
      </c>
    </row>
    <row r="46" spans="1:10" ht="24" customHeight="1" x14ac:dyDescent="0.3">
      <c r="A46" s="16" t="s">
        <v>70</v>
      </c>
      <c r="B46" s="16" t="s">
        <v>838</v>
      </c>
      <c r="C46" s="154">
        <v>0</v>
      </c>
      <c r="D46" s="154">
        <v>0</v>
      </c>
      <c r="E46" s="154">
        <v>55.81</v>
      </c>
      <c r="F46" s="154">
        <v>0</v>
      </c>
      <c r="G46" s="154">
        <v>0</v>
      </c>
      <c r="H46" s="154">
        <v>63.84</v>
      </c>
      <c r="I46" s="154">
        <v>0</v>
      </c>
      <c r="J46" s="154">
        <v>119.65</v>
      </c>
    </row>
    <row r="47" spans="1:10" ht="24" customHeight="1" x14ac:dyDescent="0.3">
      <c r="A47" s="18" t="s">
        <v>70</v>
      </c>
      <c r="B47" s="18" t="s">
        <v>839</v>
      </c>
      <c r="C47" s="155">
        <v>0</v>
      </c>
      <c r="D47" s="155">
        <v>0</v>
      </c>
      <c r="E47" s="155">
        <v>57.67</v>
      </c>
      <c r="F47" s="155">
        <v>0</v>
      </c>
      <c r="G47" s="155">
        <v>0</v>
      </c>
      <c r="H47" s="155">
        <v>63.91</v>
      </c>
      <c r="I47" s="155">
        <v>0</v>
      </c>
      <c r="J47" s="155">
        <v>121.58</v>
      </c>
    </row>
    <row r="48" spans="1:10" ht="24" customHeight="1" x14ac:dyDescent="0.3">
      <c r="A48" s="13" t="s">
        <v>70</v>
      </c>
      <c r="B48" s="13" t="s">
        <v>840</v>
      </c>
      <c r="C48" s="153">
        <v>0</v>
      </c>
      <c r="D48" s="153">
        <v>0</v>
      </c>
      <c r="E48" s="153">
        <v>56.26</v>
      </c>
      <c r="F48" s="153">
        <v>0</v>
      </c>
      <c r="G48" s="153">
        <v>0</v>
      </c>
      <c r="H48" s="153">
        <v>64.13</v>
      </c>
      <c r="I48" s="153">
        <v>0</v>
      </c>
      <c r="J48" s="153">
        <v>120.39</v>
      </c>
    </row>
    <row r="49" spans="1:10" ht="24" customHeight="1" x14ac:dyDescent="0.3">
      <c r="A49" s="16" t="s">
        <v>70</v>
      </c>
      <c r="B49" s="16" t="s">
        <v>841</v>
      </c>
      <c r="C49" s="154">
        <v>0</v>
      </c>
      <c r="D49" s="154">
        <v>0</v>
      </c>
      <c r="E49" s="154">
        <v>55.96</v>
      </c>
      <c r="F49" s="154">
        <v>0</v>
      </c>
      <c r="G49" s="154">
        <v>0</v>
      </c>
      <c r="H49" s="154">
        <v>64.349999999999994</v>
      </c>
      <c r="I49" s="154">
        <v>0</v>
      </c>
      <c r="J49" s="154">
        <v>120.31</v>
      </c>
    </row>
    <row r="50" spans="1:10" ht="24" customHeight="1" x14ac:dyDescent="0.3">
      <c r="A50" s="16" t="s">
        <v>70</v>
      </c>
      <c r="B50" s="16" t="s">
        <v>842</v>
      </c>
      <c r="C50" s="154">
        <v>0</v>
      </c>
      <c r="D50" s="154">
        <v>0</v>
      </c>
      <c r="E50" s="154">
        <v>58.42</v>
      </c>
      <c r="F50" s="154">
        <v>0</v>
      </c>
      <c r="G50" s="154">
        <v>0</v>
      </c>
      <c r="H50" s="154">
        <v>59.7</v>
      </c>
      <c r="I50" s="154">
        <v>0</v>
      </c>
      <c r="J50" s="154">
        <v>118.12</v>
      </c>
    </row>
    <row r="51" spans="1:10" ht="24" customHeight="1" x14ac:dyDescent="0.3">
      <c r="A51" s="16" t="s">
        <v>70</v>
      </c>
      <c r="B51" s="16" t="s">
        <v>843</v>
      </c>
      <c r="C51" s="154">
        <v>0</v>
      </c>
      <c r="D51" s="154">
        <v>0</v>
      </c>
      <c r="E51" s="154">
        <v>51.65</v>
      </c>
      <c r="F51" s="154">
        <v>0</v>
      </c>
      <c r="G51" s="154">
        <v>0</v>
      </c>
      <c r="H51" s="154">
        <v>59.02</v>
      </c>
      <c r="I51" s="154">
        <v>0</v>
      </c>
      <c r="J51" s="154">
        <v>110.67</v>
      </c>
    </row>
    <row r="52" spans="1:10" ht="24" customHeight="1" x14ac:dyDescent="0.3">
      <c r="A52" s="16" t="s">
        <v>70</v>
      </c>
      <c r="B52" s="16" t="s">
        <v>844</v>
      </c>
      <c r="C52" s="154">
        <v>0</v>
      </c>
      <c r="D52" s="154">
        <v>0</v>
      </c>
      <c r="E52" s="154">
        <v>56.82</v>
      </c>
      <c r="F52" s="154">
        <v>0</v>
      </c>
      <c r="G52" s="154">
        <v>0</v>
      </c>
      <c r="H52" s="154">
        <v>64.03</v>
      </c>
      <c r="I52" s="154">
        <v>0</v>
      </c>
      <c r="J52" s="154">
        <v>120.85</v>
      </c>
    </row>
    <row r="53" spans="1:10" ht="24" customHeight="1" x14ac:dyDescent="0.3">
      <c r="A53" s="16" t="s">
        <v>70</v>
      </c>
      <c r="B53" s="16" t="s">
        <v>845</v>
      </c>
      <c r="C53" s="154">
        <v>0</v>
      </c>
      <c r="D53" s="154">
        <v>0</v>
      </c>
      <c r="E53" s="154">
        <v>58.25</v>
      </c>
      <c r="F53" s="154">
        <v>0</v>
      </c>
      <c r="G53" s="154">
        <v>0</v>
      </c>
      <c r="H53" s="154">
        <v>63.93</v>
      </c>
      <c r="I53" s="154">
        <v>0</v>
      </c>
      <c r="J53" s="154">
        <v>122.18</v>
      </c>
    </row>
    <row r="54" spans="1:10" ht="24" customHeight="1" x14ac:dyDescent="0.3">
      <c r="A54" s="16" t="s">
        <v>70</v>
      </c>
      <c r="B54" s="16" t="s">
        <v>846</v>
      </c>
      <c r="C54" s="154">
        <v>0</v>
      </c>
      <c r="D54" s="154">
        <v>0</v>
      </c>
      <c r="E54" s="154">
        <v>47.13</v>
      </c>
      <c r="F54" s="154">
        <v>0</v>
      </c>
      <c r="G54" s="154">
        <v>0</v>
      </c>
      <c r="H54" s="154">
        <v>64.77</v>
      </c>
      <c r="I54" s="154">
        <v>0</v>
      </c>
      <c r="J54" s="154">
        <v>111.9</v>
      </c>
    </row>
    <row r="55" spans="1:10" ht="24" customHeight="1" x14ac:dyDescent="0.3">
      <c r="A55" s="18" t="s">
        <v>847</v>
      </c>
      <c r="B55" s="18" t="s">
        <v>71</v>
      </c>
      <c r="C55" s="155">
        <v>0</v>
      </c>
      <c r="D55" s="155">
        <v>0</v>
      </c>
      <c r="E55" s="155">
        <v>49.85</v>
      </c>
      <c r="F55" s="155">
        <v>0</v>
      </c>
      <c r="G55" s="155">
        <v>0</v>
      </c>
      <c r="H55" s="155">
        <v>67.98</v>
      </c>
      <c r="I55" s="155">
        <v>0</v>
      </c>
      <c r="J55" s="155">
        <v>117.83</v>
      </c>
    </row>
    <row r="56" spans="1:10" ht="15.6" x14ac:dyDescent="0.3">
      <c r="A56" s="205" t="s">
        <v>1102</v>
      </c>
      <c r="B56" s="206"/>
      <c r="C56" s="157">
        <v>0</v>
      </c>
      <c r="D56" s="157">
        <v>0</v>
      </c>
      <c r="E56" s="157">
        <v>1277.925</v>
      </c>
      <c r="F56" s="157">
        <v>0</v>
      </c>
      <c r="G56" s="157">
        <v>705.99576999999999</v>
      </c>
      <c r="H56" s="157">
        <v>1526.22</v>
      </c>
      <c r="I56" s="157">
        <v>0</v>
      </c>
      <c r="J56" s="157">
        <v>3510.14077</v>
      </c>
    </row>
  </sheetData>
  <mergeCells count="14">
    <mergeCell ref="A3:F3"/>
    <mergeCell ref="A5:A7"/>
    <mergeCell ref="B5:B7"/>
    <mergeCell ref="C6"/>
    <mergeCell ref="D6"/>
    <mergeCell ref="E6"/>
    <mergeCell ref="F6"/>
    <mergeCell ref="A4:J4"/>
    <mergeCell ref="A56:B56"/>
    <mergeCell ref="G6"/>
    <mergeCell ref="H6"/>
    <mergeCell ref="I6"/>
    <mergeCell ref="J5:J6"/>
    <mergeCell ref="J7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36" t="s">
        <v>1779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7"/>
      <c r="Y4" s="237"/>
      <c r="Z4" s="237"/>
      <c r="AA4" s="237"/>
      <c r="AB4" s="237"/>
      <c r="AC4" s="237"/>
      <c r="AD4" s="237"/>
      <c r="AE4" s="237"/>
      <c r="AF4" s="237"/>
      <c r="AG4" s="237"/>
      <c r="AH4" s="237"/>
      <c r="AI4" s="237"/>
      <c r="AJ4" s="237"/>
      <c r="AK4" s="237"/>
      <c r="AL4" s="237"/>
      <c r="AM4" s="237"/>
      <c r="AN4" s="237"/>
      <c r="AO4" s="237"/>
      <c r="AP4" s="237"/>
      <c r="AQ4" s="237"/>
      <c r="AR4" s="237"/>
      <c r="AS4" s="237"/>
      <c r="AT4" s="237"/>
      <c r="AU4" s="237"/>
      <c r="AV4" s="237"/>
      <c r="AW4" s="237"/>
      <c r="AX4" s="237"/>
      <c r="AY4" s="237"/>
      <c r="AZ4" s="237"/>
      <c r="BA4" s="237"/>
      <c r="BB4" s="237"/>
      <c r="BC4" s="237"/>
      <c r="BD4" s="237"/>
      <c r="BE4" s="237"/>
      <c r="BF4" s="237"/>
      <c r="BG4" s="237"/>
      <c r="BH4" s="237"/>
      <c r="BI4" s="237"/>
      <c r="BJ4" s="237"/>
      <c r="BK4" s="237"/>
      <c r="BL4" s="237"/>
      <c r="BM4" s="237"/>
      <c r="BN4" s="237"/>
      <c r="BO4" s="237"/>
      <c r="BP4" s="237"/>
      <c r="BQ4" s="237"/>
      <c r="BR4" s="237"/>
      <c r="BS4" s="237"/>
      <c r="BT4" s="237"/>
      <c r="BU4" s="237"/>
      <c r="BV4" s="237"/>
      <c r="BW4" s="237"/>
      <c r="BX4" s="237"/>
      <c r="BY4" s="237"/>
      <c r="BZ4" s="237"/>
      <c r="CA4" s="237"/>
      <c r="CB4" s="237"/>
      <c r="CC4" s="237"/>
      <c r="CD4" s="237"/>
      <c r="CE4" s="237"/>
      <c r="CF4" s="237"/>
      <c r="CG4" s="237"/>
      <c r="CH4" s="237"/>
      <c r="CI4" s="237"/>
      <c r="CJ4" s="237"/>
      <c r="CK4" s="237"/>
      <c r="CL4" s="237"/>
      <c r="CM4" s="237"/>
      <c r="CN4" s="237"/>
      <c r="CO4" s="237"/>
      <c r="CP4" s="237"/>
      <c r="CQ4" s="237"/>
      <c r="CR4" s="237"/>
      <c r="CS4" s="237"/>
      <c r="CT4" s="237"/>
      <c r="CU4" s="237"/>
      <c r="CV4" s="237"/>
      <c r="CW4" s="237"/>
      <c r="CX4" s="237"/>
      <c r="CY4" s="237"/>
      <c r="CZ4" s="237"/>
      <c r="DA4" s="237"/>
      <c r="DB4" s="237"/>
      <c r="DC4" s="237"/>
      <c r="DD4" s="237"/>
      <c r="DE4" s="237"/>
      <c r="DF4" s="237"/>
      <c r="DG4" s="237"/>
      <c r="DH4" s="237"/>
      <c r="DI4" s="237"/>
      <c r="DJ4" s="237"/>
      <c r="DK4" s="237"/>
      <c r="DL4" s="237"/>
      <c r="DM4" s="237"/>
      <c r="DN4" s="237"/>
      <c r="DO4" s="237"/>
      <c r="DP4" s="237"/>
      <c r="DQ4" s="237"/>
      <c r="DR4" s="237"/>
      <c r="DS4" s="237"/>
      <c r="DT4" s="237"/>
      <c r="DU4" s="237"/>
      <c r="DV4" s="237"/>
      <c r="DW4" s="237"/>
      <c r="DX4" s="237"/>
      <c r="DY4" s="237"/>
      <c r="DZ4" s="237"/>
      <c r="EA4" s="237"/>
      <c r="EB4" s="237"/>
      <c r="EC4" s="237"/>
      <c r="ED4" s="237"/>
      <c r="EE4" s="237"/>
      <c r="EF4" s="237"/>
      <c r="EG4" s="237"/>
      <c r="EH4" s="237"/>
      <c r="EI4" s="237"/>
      <c r="EJ4" s="237"/>
      <c r="EK4" s="237"/>
      <c r="EL4" s="237"/>
      <c r="EM4" s="237"/>
      <c r="EN4" s="237"/>
      <c r="EO4" s="237"/>
      <c r="EP4" s="237"/>
      <c r="EQ4" s="237"/>
      <c r="ER4" s="237"/>
      <c r="ES4" s="237"/>
      <c r="ET4" s="237"/>
      <c r="EU4" s="237"/>
      <c r="EV4" s="237"/>
      <c r="EW4" s="237"/>
      <c r="EX4" s="237"/>
      <c r="EY4" s="237"/>
      <c r="EZ4" s="237"/>
      <c r="FA4" s="237"/>
      <c r="FB4" s="237"/>
      <c r="FC4" s="237"/>
      <c r="FD4" s="237"/>
      <c r="FE4" s="237"/>
      <c r="FF4" s="237"/>
      <c r="FG4" s="237"/>
      <c r="FH4" s="237"/>
      <c r="FI4" s="237"/>
      <c r="FJ4" s="237"/>
      <c r="FK4" s="237"/>
      <c r="FL4" s="237"/>
      <c r="FM4" s="237"/>
      <c r="FN4" s="237"/>
      <c r="FO4" s="237"/>
      <c r="FP4" s="237"/>
      <c r="FQ4" s="237"/>
      <c r="FR4" s="237"/>
      <c r="FS4" s="237"/>
      <c r="FT4" s="237"/>
      <c r="FU4" s="237"/>
      <c r="FV4" s="237"/>
      <c r="FW4" s="237"/>
      <c r="FX4" s="237"/>
      <c r="FY4" s="237"/>
      <c r="FZ4" s="237"/>
      <c r="GA4" s="237"/>
      <c r="GB4" s="237"/>
      <c r="GC4" s="237"/>
      <c r="GD4" s="237"/>
      <c r="GE4" s="237"/>
      <c r="GF4" s="237"/>
      <c r="GG4" s="237"/>
      <c r="GH4" s="237"/>
      <c r="GI4" s="237"/>
      <c r="GJ4" s="237"/>
      <c r="GK4" s="237"/>
      <c r="GL4" s="237"/>
      <c r="GM4" s="237"/>
      <c r="GN4" s="237"/>
      <c r="GO4" s="237"/>
      <c r="GP4" s="237"/>
      <c r="GQ4" s="237"/>
      <c r="GR4" s="237"/>
      <c r="GS4" s="237"/>
      <c r="GT4" s="237"/>
      <c r="GU4" s="237"/>
      <c r="GV4" s="237"/>
      <c r="GW4" s="237"/>
      <c r="GX4" s="237"/>
      <c r="GY4" s="237"/>
      <c r="GZ4" s="237"/>
      <c r="HA4" s="237"/>
      <c r="HB4" s="237"/>
      <c r="HC4" s="237"/>
      <c r="HD4" s="237"/>
      <c r="HE4" s="237"/>
      <c r="HF4" s="237"/>
      <c r="HG4" s="237"/>
      <c r="HH4" s="237"/>
      <c r="HI4" s="237"/>
      <c r="HJ4" s="237"/>
      <c r="HK4" s="237"/>
      <c r="HL4" s="237"/>
      <c r="HM4" s="237"/>
      <c r="HN4" s="237"/>
      <c r="HO4" s="237"/>
      <c r="HP4" s="237"/>
      <c r="HQ4" s="237"/>
      <c r="HR4" s="237"/>
      <c r="HS4" s="237"/>
      <c r="HT4" s="237"/>
      <c r="HU4" s="237"/>
      <c r="HV4" s="237"/>
      <c r="HW4" s="237"/>
      <c r="HX4" s="237"/>
      <c r="HY4" s="237"/>
      <c r="HZ4" s="237"/>
      <c r="IA4" s="237"/>
      <c r="IB4" s="237"/>
      <c r="IC4" s="237"/>
      <c r="ID4" s="237"/>
      <c r="IE4" s="237"/>
      <c r="IF4" s="237"/>
      <c r="IG4" s="237"/>
      <c r="IH4" s="237"/>
      <c r="II4" s="237"/>
      <c r="IJ4" s="237"/>
      <c r="IK4" s="237"/>
      <c r="IL4" s="237"/>
      <c r="IM4" s="237"/>
      <c r="IN4" s="237"/>
      <c r="IO4" s="237"/>
      <c r="IP4" s="237"/>
      <c r="IQ4" s="237"/>
      <c r="IR4" s="237"/>
      <c r="IS4" s="237"/>
      <c r="IT4" s="237"/>
      <c r="IU4" s="237"/>
      <c r="IV4" s="237"/>
      <c r="IW4" s="237"/>
      <c r="IX4" s="237"/>
      <c r="IY4" s="237"/>
      <c r="IZ4" s="237"/>
      <c r="JA4" s="237"/>
      <c r="JB4" s="237"/>
      <c r="JC4" s="237"/>
      <c r="JD4" s="237"/>
      <c r="JE4" s="237"/>
      <c r="JF4" s="237"/>
      <c r="JG4" s="237"/>
      <c r="JH4" s="237"/>
      <c r="JI4" s="237"/>
      <c r="JJ4" s="237"/>
      <c r="JK4" s="237"/>
      <c r="JL4" s="237"/>
      <c r="JM4" s="237"/>
      <c r="JN4" s="237"/>
      <c r="JO4" s="237"/>
      <c r="JP4" s="237"/>
      <c r="JQ4" s="237"/>
      <c r="JR4" s="237"/>
      <c r="JS4" s="237"/>
      <c r="JT4" s="237"/>
      <c r="JU4" s="237"/>
      <c r="JV4" s="237"/>
      <c r="JW4" s="237"/>
      <c r="JX4" s="237"/>
      <c r="JY4" s="237"/>
      <c r="JZ4" s="237"/>
      <c r="KA4" s="237"/>
      <c r="KB4" s="237"/>
      <c r="KC4" s="237"/>
      <c r="KD4" s="237"/>
      <c r="KE4" s="237"/>
      <c r="KF4" s="237"/>
      <c r="KG4" s="237"/>
      <c r="KH4" s="237"/>
      <c r="KI4" s="237"/>
      <c r="KJ4" s="237"/>
    </row>
    <row r="5" spans="1:296" ht="19.95" hidden="1" customHeight="1" x14ac:dyDescent="0.3">
      <c r="A5" s="235" t="s">
        <v>1780</v>
      </c>
      <c r="B5" s="235"/>
      <c r="C5" s="159">
        <v>77392</v>
      </c>
      <c r="D5" s="159">
        <v>42725</v>
      </c>
      <c r="E5" s="159">
        <v>42726</v>
      </c>
      <c r="F5" s="159">
        <v>42727</v>
      </c>
      <c r="G5" s="159">
        <v>42728</v>
      </c>
      <c r="H5" s="159">
        <v>42729</v>
      </c>
      <c r="I5" s="159">
        <v>60100</v>
      </c>
      <c r="J5" s="159">
        <v>42730</v>
      </c>
      <c r="K5" s="159">
        <v>62254</v>
      </c>
      <c r="L5" s="159">
        <v>60101</v>
      </c>
      <c r="M5" s="159">
        <v>43921</v>
      </c>
      <c r="N5" s="159">
        <v>42732</v>
      </c>
      <c r="O5" s="159">
        <v>43773</v>
      </c>
      <c r="P5" s="159">
        <v>43769</v>
      </c>
      <c r="Q5" s="159">
        <v>43770</v>
      </c>
      <c r="R5" s="159">
        <v>43767</v>
      </c>
      <c r="S5" s="159">
        <v>43768</v>
      </c>
      <c r="T5" s="159">
        <v>43836</v>
      </c>
      <c r="U5" s="159">
        <v>62253</v>
      </c>
      <c r="V5" s="159">
        <v>42733</v>
      </c>
      <c r="W5" s="159">
        <v>42734</v>
      </c>
      <c r="X5" s="159">
        <v>42735</v>
      </c>
      <c r="Y5" s="159">
        <v>60135</v>
      </c>
      <c r="Z5" s="159">
        <v>60103</v>
      </c>
      <c r="AA5" s="159">
        <v>60104</v>
      </c>
      <c r="AB5" s="159">
        <v>43778</v>
      </c>
      <c r="AC5" s="159">
        <v>60105</v>
      </c>
      <c r="AD5" s="159">
        <v>43760</v>
      </c>
      <c r="AE5" s="159">
        <v>43761</v>
      </c>
      <c r="AF5" s="159">
        <v>60106</v>
      </c>
      <c r="AG5" s="159">
        <v>43772</v>
      </c>
      <c r="AH5" s="159">
        <v>43771</v>
      </c>
      <c r="AI5" s="159">
        <v>43807</v>
      </c>
      <c r="AJ5" s="159">
        <v>43808</v>
      </c>
      <c r="AK5" s="159">
        <v>43763</v>
      </c>
      <c r="AL5" s="159">
        <v>43764</v>
      </c>
      <c r="AM5" s="159">
        <v>60136</v>
      </c>
      <c r="AN5" s="159">
        <v>43765</v>
      </c>
      <c r="AO5" s="159">
        <v>43766</v>
      </c>
      <c r="AP5" s="159">
        <v>43797</v>
      </c>
      <c r="AQ5" s="159">
        <v>60141</v>
      </c>
      <c r="AR5" s="159">
        <v>42737</v>
      </c>
      <c r="AS5" s="159">
        <v>42738</v>
      </c>
      <c r="AT5" s="159">
        <v>42739</v>
      </c>
      <c r="AU5" s="159">
        <v>42746</v>
      </c>
      <c r="AV5" s="159">
        <v>42741</v>
      </c>
      <c r="AW5" s="159">
        <v>60137</v>
      </c>
      <c r="AX5" s="159">
        <v>60138</v>
      </c>
      <c r="AY5" s="159">
        <v>42744</v>
      </c>
      <c r="AZ5" s="159">
        <v>42745</v>
      </c>
      <c r="BA5" s="159">
        <v>43931</v>
      </c>
      <c r="BB5" s="159">
        <v>43795</v>
      </c>
      <c r="BC5" s="159">
        <v>43825</v>
      </c>
      <c r="BD5" s="159">
        <v>60142</v>
      </c>
      <c r="BE5" s="159">
        <v>60143</v>
      </c>
      <c r="BF5" s="159">
        <v>60144</v>
      </c>
      <c r="BG5" s="159">
        <v>42740</v>
      </c>
      <c r="BH5" s="159">
        <v>42747</v>
      </c>
      <c r="BI5" s="159">
        <v>42748</v>
      </c>
      <c r="BJ5" s="159">
        <v>60145</v>
      </c>
      <c r="BK5" s="159">
        <v>60146</v>
      </c>
      <c r="BL5" s="159">
        <v>60147</v>
      </c>
      <c r="BM5" s="159">
        <v>42752</v>
      </c>
      <c r="BN5" s="159">
        <v>42753</v>
      </c>
      <c r="BO5" s="159">
        <v>43817</v>
      </c>
      <c r="BP5" s="159">
        <v>43814</v>
      </c>
      <c r="BQ5" s="159">
        <v>43815</v>
      </c>
      <c r="BR5" s="159">
        <v>60148</v>
      </c>
      <c r="BS5" s="159">
        <v>60149</v>
      </c>
      <c r="BT5" s="159">
        <v>63040</v>
      </c>
      <c r="BU5" s="159">
        <v>62468</v>
      </c>
      <c r="BV5" s="159">
        <v>62469</v>
      </c>
      <c r="BW5" s="159">
        <v>60150</v>
      </c>
      <c r="BX5" s="159">
        <v>43785</v>
      </c>
      <c r="BY5" s="159">
        <v>43784</v>
      </c>
      <c r="BZ5" s="159">
        <v>43786</v>
      </c>
      <c r="CA5" s="159">
        <v>43787</v>
      </c>
      <c r="CB5" s="159">
        <v>60151</v>
      </c>
      <c r="CC5" s="159">
        <v>60152</v>
      </c>
      <c r="CD5" s="159">
        <v>60153</v>
      </c>
      <c r="CE5" s="159">
        <v>60154</v>
      </c>
      <c r="CF5" s="159">
        <v>43800</v>
      </c>
      <c r="CG5" s="159">
        <v>60155</v>
      </c>
      <c r="CH5" s="159">
        <v>60156</v>
      </c>
      <c r="CI5" s="159">
        <v>60157</v>
      </c>
      <c r="CJ5" s="159">
        <v>60158</v>
      </c>
      <c r="CK5" s="159">
        <v>60159</v>
      </c>
      <c r="CL5" s="159">
        <v>43886</v>
      </c>
      <c r="CM5" s="159">
        <v>43780</v>
      </c>
      <c r="CN5" s="159">
        <v>43779</v>
      </c>
      <c r="CO5" s="159">
        <v>43788</v>
      </c>
      <c r="CP5" s="159">
        <v>42758</v>
      </c>
      <c r="CQ5" s="159">
        <v>42759</v>
      </c>
      <c r="CR5" s="159">
        <v>42760</v>
      </c>
      <c r="CS5" s="159">
        <v>42761</v>
      </c>
      <c r="CT5" s="159">
        <v>42762</v>
      </c>
      <c r="CU5" s="159">
        <v>42763</v>
      </c>
      <c r="CV5" s="159">
        <v>60162</v>
      </c>
      <c r="CW5" s="159">
        <v>42765</v>
      </c>
      <c r="CX5" s="159">
        <v>60163</v>
      </c>
      <c r="CY5" s="159">
        <v>43789</v>
      </c>
      <c r="CZ5" s="159">
        <v>43790</v>
      </c>
      <c r="DA5" s="159">
        <v>43871</v>
      </c>
      <c r="DB5" s="159">
        <v>43872</v>
      </c>
      <c r="DC5" s="159">
        <v>43870</v>
      </c>
      <c r="DD5" s="159">
        <v>43869</v>
      </c>
      <c r="DE5" s="159">
        <v>60164</v>
      </c>
      <c r="DF5" s="159">
        <v>60165</v>
      </c>
      <c r="DG5" s="159">
        <v>60166</v>
      </c>
      <c r="DH5" s="159">
        <v>43867</v>
      </c>
      <c r="DI5" s="159">
        <v>43868</v>
      </c>
      <c r="DJ5" s="159">
        <v>60170</v>
      </c>
      <c r="DK5" s="159">
        <v>60171</v>
      </c>
      <c r="DL5" s="159">
        <v>60173</v>
      </c>
      <c r="DM5" s="159">
        <v>43855</v>
      </c>
      <c r="DN5" s="159">
        <v>43856</v>
      </c>
      <c r="DO5" s="159">
        <v>43857</v>
      </c>
      <c r="DP5" s="159">
        <v>43858</v>
      </c>
      <c r="DQ5" s="159">
        <v>60177</v>
      </c>
      <c r="DR5" s="159">
        <v>43859</v>
      </c>
      <c r="DS5" s="159">
        <v>60178</v>
      </c>
      <c r="DT5" s="159">
        <v>43863</v>
      </c>
      <c r="DU5" s="159">
        <v>43864</v>
      </c>
      <c r="DV5" s="159">
        <v>43865</v>
      </c>
      <c r="DW5" s="159">
        <v>43866</v>
      </c>
      <c r="DX5" s="159">
        <v>60179</v>
      </c>
      <c r="DY5" s="159">
        <v>60180</v>
      </c>
      <c r="DZ5" s="159">
        <v>42794</v>
      </c>
      <c r="EA5" s="159">
        <v>42795</v>
      </c>
      <c r="EB5" s="159">
        <v>60181</v>
      </c>
      <c r="EC5" s="159">
        <v>42769</v>
      </c>
      <c r="ED5" s="159">
        <v>42770</v>
      </c>
      <c r="EE5" s="159">
        <v>42771</v>
      </c>
      <c r="EF5" s="159">
        <v>60182</v>
      </c>
      <c r="EG5" s="159">
        <v>60183</v>
      </c>
      <c r="EH5" s="159">
        <v>43853</v>
      </c>
      <c r="EI5" s="159">
        <v>43824</v>
      </c>
      <c r="EJ5" s="159">
        <v>60184</v>
      </c>
      <c r="EK5" s="159">
        <v>60185</v>
      </c>
      <c r="EL5" s="159">
        <v>42772</v>
      </c>
      <c r="EM5" s="159">
        <v>42773</v>
      </c>
      <c r="EN5" s="159">
        <v>43946</v>
      </c>
      <c r="EO5" s="159">
        <v>42775</v>
      </c>
      <c r="EP5" s="159">
        <v>43944</v>
      </c>
      <c r="EQ5" s="159">
        <v>60186</v>
      </c>
      <c r="ER5" s="159">
        <v>60187</v>
      </c>
      <c r="ES5" s="159">
        <v>42779</v>
      </c>
      <c r="ET5" s="159">
        <v>42780</v>
      </c>
      <c r="EU5" s="159">
        <v>43756</v>
      </c>
      <c r="EV5" s="159">
        <v>43757</v>
      </c>
      <c r="EW5" s="159">
        <v>43758</v>
      </c>
      <c r="EX5" s="159">
        <v>43941</v>
      </c>
      <c r="EY5" s="159">
        <v>60201</v>
      </c>
      <c r="EZ5" s="159">
        <v>43952</v>
      </c>
      <c r="FA5" s="159">
        <v>42784</v>
      </c>
      <c r="FB5" s="159">
        <v>42785</v>
      </c>
      <c r="FC5" s="159">
        <v>42786</v>
      </c>
      <c r="FD5" s="159">
        <v>42774</v>
      </c>
      <c r="FE5" s="159">
        <v>42788</v>
      </c>
      <c r="FF5" s="159">
        <v>42789</v>
      </c>
      <c r="FG5" s="159">
        <v>42790</v>
      </c>
      <c r="FH5" s="159">
        <v>43774</v>
      </c>
      <c r="FI5" s="159">
        <v>43775</v>
      </c>
      <c r="FJ5" s="159">
        <v>43776</v>
      </c>
      <c r="FK5" s="159">
        <v>60198</v>
      </c>
      <c r="FL5" s="159">
        <v>60199</v>
      </c>
      <c r="FM5" s="159">
        <v>60200</v>
      </c>
      <c r="FN5" s="159">
        <v>60188</v>
      </c>
      <c r="FO5" s="159">
        <v>60189</v>
      </c>
      <c r="FP5" s="159">
        <v>60190</v>
      </c>
      <c r="FQ5" s="159">
        <v>60191</v>
      </c>
      <c r="FR5" s="159">
        <v>43901</v>
      </c>
      <c r="FS5" s="159">
        <v>60192</v>
      </c>
      <c r="FT5" s="159">
        <v>60194</v>
      </c>
      <c r="FU5" s="159">
        <v>43902</v>
      </c>
      <c r="FV5" s="159">
        <v>43904</v>
      </c>
      <c r="FW5" s="159">
        <v>43903</v>
      </c>
      <c r="FX5" s="159">
        <v>60193</v>
      </c>
      <c r="FY5" s="159">
        <v>43910</v>
      </c>
      <c r="FZ5" s="159">
        <v>43911</v>
      </c>
      <c r="GA5" s="159">
        <v>43912</v>
      </c>
      <c r="GB5" s="159">
        <v>60195</v>
      </c>
      <c r="GC5" s="159">
        <v>43762</v>
      </c>
      <c r="GD5" s="159">
        <v>60196</v>
      </c>
      <c r="GE5" s="159">
        <v>60197</v>
      </c>
      <c r="GF5" s="159">
        <v>60202</v>
      </c>
      <c r="GG5" s="159">
        <v>43809</v>
      </c>
      <c r="GH5" s="159">
        <v>60203</v>
      </c>
      <c r="GI5" s="159">
        <v>42796</v>
      </c>
      <c r="GJ5" s="159">
        <v>43806</v>
      </c>
      <c r="GK5" s="159">
        <v>60204</v>
      </c>
      <c r="GL5" s="159">
        <v>42797</v>
      </c>
      <c r="GM5" s="159">
        <v>60206</v>
      </c>
      <c r="GN5" s="159">
        <v>61715</v>
      </c>
      <c r="GO5" s="159">
        <v>43906</v>
      </c>
      <c r="GP5" s="159">
        <v>60207</v>
      </c>
      <c r="GQ5" s="159">
        <v>60208</v>
      </c>
      <c r="GR5" s="159">
        <v>60209</v>
      </c>
      <c r="GS5" s="159">
        <v>43873</v>
      </c>
      <c r="GT5" s="159">
        <v>43874</v>
      </c>
      <c r="GU5" s="159">
        <v>43811</v>
      </c>
      <c r="GV5" s="159">
        <v>43810</v>
      </c>
      <c r="GW5" s="159">
        <v>60210</v>
      </c>
      <c r="GX5" s="159">
        <v>43805</v>
      </c>
      <c r="GY5" s="159">
        <v>43900</v>
      </c>
      <c r="GZ5" s="159">
        <v>42802</v>
      </c>
      <c r="HA5" s="159">
        <v>42803</v>
      </c>
      <c r="HB5" s="159">
        <v>43899</v>
      </c>
      <c r="HC5" s="159">
        <v>43822</v>
      </c>
      <c r="HD5" s="159">
        <v>43823</v>
      </c>
      <c r="HE5" s="159">
        <v>43812</v>
      </c>
      <c r="HF5" s="159">
        <v>43826</v>
      </c>
      <c r="HG5" s="159">
        <v>43829</v>
      </c>
      <c r="HH5" s="159">
        <v>43830</v>
      </c>
      <c r="HI5" s="159">
        <v>43828</v>
      </c>
      <c r="HJ5" s="159">
        <v>43833</v>
      </c>
      <c r="HK5" s="159">
        <v>43832</v>
      </c>
      <c r="HL5" s="159">
        <v>43835</v>
      </c>
      <c r="HM5" s="159">
        <v>43834</v>
      </c>
      <c r="HN5" s="159">
        <v>43851</v>
      </c>
      <c r="HO5" s="159">
        <v>43852</v>
      </c>
      <c r="HP5" s="159">
        <v>43842</v>
      </c>
      <c r="HQ5" s="159">
        <v>43843</v>
      </c>
      <c r="HR5" s="159">
        <v>43896</v>
      </c>
      <c r="HS5" s="159">
        <v>43892</v>
      </c>
      <c r="HT5" s="159">
        <v>43840</v>
      </c>
      <c r="HU5" s="159">
        <v>43841</v>
      </c>
      <c r="HV5" s="159">
        <v>43881</v>
      </c>
      <c r="HW5" s="159">
        <v>43882</v>
      </c>
      <c r="HX5" s="159">
        <v>43908</v>
      </c>
      <c r="HY5" s="159">
        <v>43907</v>
      </c>
      <c r="HZ5" s="159">
        <v>43877</v>
      </c>
      <c r="IA5" s="159">
        <v>43919</v>
      </c>
      <c r="IB5" s="159">
        <v>43747</v>
      </c>
      <c r="IC5" s="159">
        <v>43803</v>
      </c>
      <c r="ID5" s="159">
        <v>43804</v>
      </c>
      <c r="IE5" s="159">
        <v>43893</v>
      </c>
      <c r="IF5" s="159">
        <v>62973</v>
      </c>
      <c r="IG5" s="159">
        <v>43891</v>
      </c>
      <c r="IH5" s="159">
        <v>60211</v>
      </c>
      <c r="II5" s="159">
        <v>43801</v>
      </c>
      <c r="IJ5" s="159">
        <v>43802</v>
      </c>
      <c r="IK5" s="159">
        <v>43838</v>
      </c>
      <c r="IL5" s="159">
        <v>43753</v>
      </c>
      <c r="IM5" s="159">
        <v>43839</v>
      </c>
      <c r="IN5" s="159">
        <v>43749</v>
      </c>
      <c r="IO5" s="159">
        <v>43750</v>
      </c>
      <c r="IP5" s="159">
        <v>43752</v>
      </c>
      <c r="IQ5" s="159">
        <v>43748</v>
      </c>
      <c r="IR5" s="159">
        <v>43746</v>
      </c>
      <c r="IS5" s="159">
        <v>43837</v>
      </c>
      <c r="IT5" s="159">
        <v>60212</v>
      </c>
      <c r="IU5" s="159">
        <v>43878</v>
      </c>
      <c r="IV5" s="159">
        <v>43879</v>
      </c>
      <c r="IW5" s="159">
        <v>43754</v>
      </c>
      <c r="IX5" s="159">
        <v>43847</v>
      </c>
      <c r="IY5" s="159">
        <v>43848</v>
      </c>
      <c r="IZ5" s="159">
        <v>43849</v>
      </c>
      <c r="JA5" s="159">
        <v>43850</v>
      </c>
      <c r="JB5" s="159">
        <v>60213</v>
      </c>
      <c r="JC5" s="159">
        <v>43914</v>
      </c>
      <c r="JD5" s="159">
        <v>60214</v>
      </c>
      <c r="JE5" s="159">
        <v>43791</v>
      </c>
      <c r="JF5" s="159">
        <v>43792</v>
      </c>
      <c r="JG5" s="159">
        <v>43918</v>
      </c>
      <c r="JH5" s="159">
        <v>43917</v>
      </c>
      <c r="JI5" s="159">
        <v>60215</v>
      </c>
      <c r="JJ5" s="159">
        <v>60216</v>
      </c>
      <c r="JK5" s="159">
        <v>60217</v>
      </c>
      <c r="JL5" s="159">
        <v>60218</v>
      </c>
      <c r="JM5" s="159">
        <v>43909</v>
      </c>
      <c r="JN5" s="159">
        <v>60219</v>
      </c>
      <c r="JO5" s="159">
        <v>60220</v>
      </c>
      <c r="JP5" s="159">
        <v>43793</v>
      </c>
      <c r="JQ5" s="159">
        <v>43794</v>
      </c>
      <c r="JR5" s="159">
        <v>43883</v>
      </c>
      <c r="JS5" s="159">
        <v>43884</v>
      </c>
      <c r="JT5" s="159">
        <v>60222</v>
      </c>
      <c r="JU5" s="159">
        <v>60221</v>
      </c>
      <c r="JV5" s="159">
        <v>62974</v>
      </c>
      <c r="JW5" s="159">
        <v>43898</v>
      </c>
      <c r="JX5" s="159">
        <v>43799</v>
      </c>
      <c r="JY5" s="159">
        <v>43798</v>
      </c>
      <c r="JZ5" s="159">
        <v>43818</v>
      </c>
      <c r="KA5" s="159">
        <v>43845</v>
      </c>
      <c r="KB5" s="159">
        <v>43846</v>
      </c>
      <c r="KC5" s="159">
        <v>43844</v>
      </c>
      <c r="KD5" s="159">
        <v>43819</v>
      </c>
      <c r="KE5" s="159">
        <v>43820</v>
      </c>
      <c r="KF5" s="159">
        <v>43821</v>
      </c>
      <c r="KG5" s="159">
        <v>63016</v>
      </c>
      <c r="KH5" s="159">
        <v>63017</v>
      </c>
      <c r="KI5" s="159">
        <v>63039</v>
      </c>
      <c r="KJ5" s="159">
        <v>63041</v>
      </c>
    </row>
    <row r="6" spans="1:296" ht="15" hidden="1" customHeight="1" x14ac:dyDescent="0.3">
      <c r="A6" s="235" t="s">
        <v>1781</v>
      </c>
      <c r="B6" s="235"/>
      <c r="C6" s="159" t="s">
        <v>1782</v>
      </c>
      <c r="D6" s="159" t="s">
        <v>1783</v>
      </c>
      <c r="E6" s="159" t="s">
        <v>1784</v>
      </c>
      <c r="F6" s="159" t="s">
        <v>1785</v>
      </c>
      <c r="G6" s="159" t="s">
        <v>1786</v>
      </c>
      <c r="H6" s="159" t="s">
        <v>1787</v>
      </c>
      <c r="I6" s="159" t="s">
        <v>1788</v>
      </c>
      <c r="J6" s="159" t="s">
        <v>1789</v>
      </c>
      <c r="K6" s="159" t="s">
        <v>1790</v>
      </c>
      <c r="L6" s="159" t="s">
        <v>1791</v>
      </c>
      <c r="M6" s="159" t="s">
        <v>1792</v>
      </c>
      <c r="N6" s="159" t="s">
        <v>1793</v>
      </c>
      <c r="O6" s="159" t="s">
        <v>1794</v>
      </c>
      <c r="P6" s="159" t="s">
        <v>1795</v>
      </c>
      <c r="Q6" s="159" t="s">
        <v>1796</v>
      </c>
      <c r="R6" s="159" t="s">
        <v>1797</v>
      </c>
      <c r="S6" s="159" t="s">
        <v>1798</v>
      </c>
      <c r="T6" s="159" t="s">
        <v>1799</v>
      </c>
      <c r="U6" s="159" t="s">
        <v>1800</v>
      </c>
      <c r="V6" s="159" t="s">
        <v>1801</v>
      </c>
      <c r="W6" s="159" t="s">
        <v>1802</v>
      </c>
      <c r="X6" s="159" t="s">
        <v>1803</v>
      </c>
      <c r="Y6" s="159" t="s">
        <v>1804</v>
      </c>
      <c r="Z6" s="159" t="s">
        <v>1805</v>
      </c>
      <c r="AA6" s="159" t="s">
        <v>1806</v>
      </c>
      <c r="AB6" s="159" t="s">
        <v>1807</v>
      </c>
      <c r="AC6" s="159" t="s">
        <v>1808</v>
      </c>
      <c r="AD6" s="159" t="s">
        <v>1809</v>
      </c>
      <c r="AE6" s="159" t="s">
        <v>1810</v>
      </c>
      <c r="AF6" s="159" t="s">
        <v>1811</v>
      </c>
      <c r="AG6" s="159" t="s">
        <v>1812</v>
      </c>
      <c r="AH6" s="159" t="s">
        <v>1813</v>
      </c>
      <c r="AI6" s="159" t="s">
        <v>1814</v>
      </c>
      <c r="AJ6" s="159" t="s">
        <v>1815</v>
      </c>
      <c r="AK6" s="159" t="s">
        <v>1816</v>
      </c>
      <c r="AL6" s="159" t="s">
        <v>1817</v>
      </c>
      <c r="AM6" s="159" t="s">
        <v>1818</v>
      </c>
      <c r="AN6" s="159" t="s">
        <v>1819</v>
      </c>
      <c r="AO6" s="159" t="s">
        <v>1820</v>
      </c>
      <c r="AP6" s="159" t="s">
        <v>1821</v>
      </c>
      <c r="AQ6" s="159" t="s">
        <v>1822</v>
      </c>
      <c r="AR6" s="159" t="s">
        <v>1823</v>
      </c>
      <c r="AS6" s="159" t="s">
        <v>1824</v>
      </c>
      <c r="AT6" s="159" t="s">
        <v>1825</v>
      </c>
      <c r="AU6" s="159" t="s">
        <v>1826</v>
      </c>
      <c r="AV6" s="159" t="s">
        <v>1827</v>
      </c>
      <c r="AW6" s="159" t="s">
        <v>1828</v>
      </c>
      <c r="AX6" s="159" t="s">
        <v>1829</v>
      </c>
      <c r="AY6" s="159" t="s">
        <v>1830</v>
      </c>
      <c r="AZ6" s="159" t="s">
        <v>1831</v>
      </c>
      <c r="BA6" s="159" t="s">
        <v>1832</v>
      </c>
      <c r="BB6" s="159" t="s">
        <v>1833</v>
      </c>
      <c r="BC6" s="159" t="s">
        <v>1834</v>
      </c>
      <c r="BD6" s="159" t="s">
        <v>1835</v>
      </c>
      <c r="BE6" s="159" t="s">
        <v>1836</v>
      </c>
      <c r="BF6" s="159" t="s">
        <v>1837</v>
      </c>
      <c r="BG6" s="159" t="s">
        <v>1838</v>
      </c>
      <c r="BH6" s="159" t="s">
        <v>1839</v>
      </c>
      <c r="BI6" s="159" t="s">
        <v>1840</v>
      </c>
      <c r="BJ6" s="159" t="s">
        <v>1841</v>
      </c>
      <c r="BK6" s="159" t="s">
        <v>1842</v>
      </c>
      <c r="BL6" s="159" t="s">
        <v>1843</v>
      </c>
      <c r="BM6" s="159" t="s">
        <v>1844</v>
      </c>
      <c r="BN6" s="159" t="s">
        <v>1845</v>
      </c>
      <c r="BO6" s="159" t="s">
        <v>1846</v>
      </c>
      <c r="BP6" s="159" t="s">
        <v>1847</v>
      </c>
      <c r="BQ6" s="159" t="s">
        <v>1848</v>
      </c>
      <c r="BR6" s="159" t="s">
        <v>1849</v>
      </c>
      <c r="BS6" s="159" t="s">
        <v>1850</v>
      </c>
      <c r="BT6" s="159" t="s">
        <v>1851</v>
      </c>
      <c r="BU6" s="159" t="s">
        <v>1852</v>
      </c>
      <c r="BV6" s="159" t="s">
        <v>1853</v>
      </c>
      <c r="BW6" s="159" t="s">
        <v>1854</v>
      </c>
      <c r="BX6" s="159" t="s">
        <v>1855</v>
      </c>
      <c r="BY6" s="159" t="s">
        <v>1856</v>
      </c>
      <c r="BZ6" s="159" t="s">
        <v>1857</v>
      </c>
      <c r="CA6" s="159" t="s">
        <v>1858</v>
      </c>
      <c r="CB6" s="159" t="s">
        <v>1859</v>
      </c>
      <c r="CC6" s="159" t="s">
        <v>1860</v>
      </c>
      <c r="CD6" s="159" t="s">
        <v>1861</v>
      </c>
      <c r="CE6" s="159" t="s">
        <v>1862</v>
      </c>
      <c r="CF6" s="159" t="s">
        <v>1863</v>
      </c>
      <c r="CG6" s="159" t="s">
        <v>1864</v>
      </c>
      <c r="CH6" s="159" t="s">
        <v>1865</v>
      </c>
      <c r="CI6" s="159" t="s">
        <v>1866</v>
      </c>
      <c r="CJ6" s="159" t="s">
        <v>1867</v>
      </c>
      <c r="CK6" s="159" t="s">
        <v>1868</v>
      </c>
      <c r="CL6" s="159" t="s">
        <v>1869</v>
      </c>
      <c r="CM6" s="159" t="s">
        <v>1870</v>
      </c>
      <c r="CN6" s="159" t="s">
        <v>1871</v>
      </c>
      <c r="CO6" s="159" t="s">
        <v>1872</v>
      </c>
      <c r="CP6" s="159" t="s">
        <v>1873</v>
      </c>
      <c r="CQ6" s="159" t="s">
        <v>1874</v>
      </c>
      <c r="CR6" s="159" t="s">
        <v>1875</v>
      </c>
      <c r="CS6" s="159" t="s">
        <v>1876</v>
      </c>
      <c r="CT6" s="159" t="s">
        <v>1877</v>
      </c>
      <c r="CU6" s="159" t="s">
        <v>1878</v>
      </c>
      <c r="CV6" s="159" t="s">
        <v>1879</v>
      </c>
      <c r="CW6" s="159" t="s">
        <v>1880</v>
      </c>
      <c r="CX6" s="159" t="s">
        <v>1881</v>
      </c>
      <c r="CY6" s="159" t="s">
        <v>1882</v>
      </c>
      <c r="CZ6" s="159" t="s">
        <v>1883</v>
      </c>
      <c r="DA6" s="159" t="s">
        <v>1884</v>
      </c>
      <c r="DB6" s="159" t="s">
        <v>1885</v>
      </c>
      <c r="DC6" s="159" t="s">
        <v>1886</v>
      </c>
      <c r="DD6" s="159" t="s">
        <v>1887</v>
      </c>
      <c r="DE6" s="159" t="s">
        <v>1888</v>
      </c>
      <c r="DF6" s="159" t="s">
        <v>1889</v>
      </c>
      <c r="DG6" s="159" t="s">
        <v>1890</v>
      </c>
      <c r="DH6" s="159" t="s">
        <v>1891</v>
      </c>
      <c r="DI6" s="159" t="s">
        <v>1892</v>
      </c>
      <c r="DJ6" s="159" t="s">
        <v>1893</v>
      </c>
      <c r="DK6" s="159" t="s">
        <v>1894</v>
      </c>
      <c r="DL6" s="159" t="s">
        <v>1895</v>
      </c>
      <c r="DM6" s="159" t="s">
        <v>1896</v>
      </c>
      <c r="DN6" s="159" t="s">
        <v>1897</v>
      </c>
      <c r="DO6" s="159" t="s">
        <v>1898</v>
      </c>
      <c r="DP6" s="159" t="s">
        <v>1899</v>
      </c>
      <c r="DQ6" s="159" t="s">
        <v>1900</v>
      </c>
      <c r="DR6" s="159" t="s">
        <v>1901</v>
      </c>
      <c r="DS6" s="159" t="s">
        <v>1902</v>
      </c>
      <c r="DT6" s="159" t="s">
        <v>1903</v>
      </c>
      <c r="DU6" s="159" t="s">
        <v>1904</v>
      </c>
      <c r="DV6" s="159" t="s">
        <v>1905</v>
      </c>
      <c r="DW6" s="159" t="s">
        <v>1906</v>
      </c>
      <c r="DX6" s="159" t="s">
        <v>1907</v>
      </c>
      <c r="DY6" s="159" t="s">
        <v>1908</v>
      </c>
      <c r="DZ6" s="159" t="s">
        <v>1909</v>
      </c>
      <c r="EA6" s="159" t="s">
        <v>1910</v>
      </c>
      <c r="EB6" s="159" t="s">
        <v>1911</v>
      </c>
      <c r="EC6" s="159" t="s">
        <v>1912</v>
      </c>
      <c r="ED6" s="159" t="s">
        <v>1913</v>
      </c>
      <c r="EE6" s="159" t="s">
        <v>1914</v>
      </c>
      <c r="EF6" s="159" t="s">
        <v>1915</v>
      </c>
      <c r="EG6" s="159" t="s">
        <v>1916</v>
      </c>
      <c r="EH6" s="159" t="s">
        <v>1917</v>
      </c>
      <c r="EI6" s="159" t="s">
        <v>1918</v>
      </c>
      <c r="EJ6" s="159" t="s">
        <v>1919</v>
      </c>
      <c r="EK6" s="159" t="s">
        <v>1920</v>
      </c>
      <c r="EL6" s="159" t="s">
        <v>1921</v>
      </c>
      <c r="EM6" s="159" t="s">
        <v>1922</v>
      </c>
      <c r="EN6" s="159" t="s">
        <v>1923</v>
      </c>
      <c r="EO6" s="159" t="s">
        <v>1924</v>
      </c>
      <c r="EP6" s="159" t="s">
        <v>1925</v>
      </c>
      <c r="EQ6" s="159" t="s">
        <v>1926</v>
      </c>
      <c r="ER6" s="159" t="s">
        <v>1927</v>
      </c>
      <c r="ES6" s="159" t="s">
        <v>1928</v>
      </c>
      <c r="ET6" s="159" t="s">
        <v>1929</v>
      </c>
      <c r="EU6" s="159" t="s">
        <v>1930</v>
      </c>
      <c r="EV6" s="159" t="s">
        <v>1931</v>
      </c>
      <c r="EW6" s="159" t="s">
        <v>1932</v>
      </c>
      <c r="EX6" s="159" t="s">
        <v>1933</v>
      </c>
      <c r="EY6" s="159" t="s">
        <v>1934</v>
      </c>
      <c r="EZ6" s="159" t="s">
        <v>1935</v>
      </c>
      <c r="FA6" s="159" t="s">
        <v>1936</v>
      </c>
      <c r="FB6" s="159" t="s">
        <v>1937</v>
      </c>
      <c r="FC6" s="159" t="s">
        <v>1938</v>
      </c>
      <c r="FD6" s="159" t="s">
        <v>1939</v>
      </c>
      <c r="FE6" s="159" t="s">
        <v>1940</v>
      </c>
      <c r="FF6" s="159" t="s">
        <v>1941</v>
      </c>
      <c r="FG6" s="159" t="s">
        <v>1942</v>
      </c>
      <c r="FH6" s="159" t="s">
        <v>1943</v>
      </c>
      <c r="FI6" s="159" t="s">
        <v>1944</v>
      </c>
      <c r="FJ6" s="159" t="s">
        <v>1945</v>
      </c>
      <c r="FK6" s="159" t="s">
        <v>1946</v>
      </c>
      <c r="FL6" s="159" t="s">
        <v>1947</v>
      </c>
      <c r="FM6" s="159" t="s">
        <v>1948</v>
      </c>
      <c r="FN6" s="159" t="s">
        <v>1949</v>
      </c>
      <c r="FO6" s="159" t="s">
        <v>1950</v>
      </c>
      <c r="FP6" s="159" t="s">
        <v>1951</v>
      </c>
      <c r="FQ6" s="159" t="s">
        <v>1952</v>
      </c>
      <c r="FR6" s="159" t="s">
        <v>1953</v>
      </c>
      <c r="FS6" s="159" t="s">
        <v>1954</v>
      </c>
      <c r="FT6" s="159" t="s">
        <v>1955</v>
      </c>
      <c r="FU6" s="159" t="s">
        <v>1956</v>
      </c>
      <c r="FV6" s="159" t="s">
        <v>1957</v>
      </c>
      <c r="FW6" s="159" t="s">
        <v>1958</v>
      </c>
      <c r="FX6" s="159" t="s">
        <v>1959</v>
      </c>
      <c r="FY6" s="159" t="s">
        <v>1960</v>
      </c>
      <c r="FZ6" s="159" t="s">
        <v>1961</v>
      </c>
      <c r="GA6" s="159" t="s">
        <v>1962</v>
      </c>
      <c r="GB6" s="159" t="s">
        <v>1963</v>
      </c>
      <c r="GC6" s="159" t="s">
        <v>1964</v>
      </c>
      <c r="GD6" s="159" t="s">
        <v>1965</v>
      </c>
      <c r="GE6" s="159" t="s">
        <v>1966</v>
      </c>
      <c r="GF6" s="159" t="s">
        <v>1967</v>
      </c>
      <c r="GG6" s="159" t="s">
        <v>1968</v>
      </c>
      <c r="GH6" s="159" t="s">
        <v>1969</v>
      </c>
      <c r="GI6" s="159" t="s">
        <v>1970</v>
      </c>
      <c r="GJ6" s="159" t="s">
        <v>1971</v>
      </c>
      <c r="GK6" s="159" t="s">
        <v>1972</v>
      </c>
      <c r="GL6" s="159" t="s">
        <v>1973</v>
      </c>
      <c r="GM6" s="159" t="s">
        <v>1974</v>
      </c>
      <c r="GN6" s="159" t="s">
        <v>1975</v>
      </c>
      <c r="GO6" s="159" t="s">
        <v>1976</v>
      </c>
      <c r="GP6" s="159" t="s">
        <v>1977</v>
      </c>
      <c r="GQ6" s="159" t="s">
        <v>1978</v>
      </c>
      <c r="GR6" s="159" t="s">
        <v>1979</v>
      </c>
      <c r="GS6" s="159" t="s">
        <v>1980</v>
      </c>
      <c r="GT6" s="159" t="s">
        <v>1981</v>
      </c>
      <c r="GU6" s="159" t="s">
        <v>1982</v>
      </c>
      <c r="GV6" s="159" t="s">
        <v>1983</v>
      </c>
      <c r="GW6" s="159" t="s">
        <v>1984</v>
      </c>
      <c r="GX6" s="159" t="s">
        <v>1985</v>
      </c>
      <c r="GY6" s="159" t="s">
        <v>1986</v>
      </c>
      <c r="GZ6" s="159" t="s">
        <v>1987</v>
      </c>
      <c r="HA6" s="159" t="s">
        <v>1988</v>
      </c>
      <c r="HB6" s="159" t="s">
        <v>1989</v>
      </c>
      <c r="HC6" s="159" t="s">
        <v>1990</v>
      </c>
      <c r="HD6" s="159" t="s">
        <v>1991</v>
      </c>
      <c r="HE6" s="159" t="s">
        <v>1992</v>
      </c>
      <c r="HF6" s="159" t="s">
        <v>1993</v>
      </c>
      <c r="HG6" s="159" t="s">
        <v>1994</v>
      </c>
      <c r="HH6" s="159" t="s">
        <v>1995</v>
      </c>
      <c r="HI6" s="159" t="s">
        <v>1996</v>
      </c>
      <c r="HJ6" s="159" t="s">
        <v>1997</v>
      </c>
      <c r="HK6" s="159" t="s">
        <v>1998</v>
      </c>
      <c r="HL6" s="159" t="s">
        <v>1999</v>
      </c>
      <c r="HM6" s="159" t="s">
        <v>2000</v>
      </c>
      <c r="HN6" s="159" t="s">
        <v>2001</v>
      </c>
      <c r="HO6" s="159" t="s">
        <v>2002</v>
      </c>
      <c r="HP6" s="159" t="s">
        <v>2003</v>
      </c>
      <c r="HQ6" s="159" t="s">
        <v>2004</v>
      </c>
      <c r="HR6" s="159" t="s">
        <v>2005</v>
      </c>
      <c r="HS6" s="159" t="s">
        <v>2006</v>
      </c>
      <c r="HT6" s="159" t="s">
        <v>2007</v>
      </c>
      <c r="HU6" s="159" t="s">
        <v>2008</v>
      </c>
      <c r="HV6" s="159" t="s">
        <v>2009</v>
      </c>
      <c r="HW6" s="159" t="s">
        <v>2010</v>
      </c>
      <c r="HX6" s="159" t="s">
        <v>2011</v>
      </c>
      <c r="HY6" s="159" t="s">
        <v>2012</v>
      </c>
      <c r="HZ6" s="159" t="s">
        <v>2013</v>
      </c>
      <c r="IA6" s="159" t="s">
        <v>2014</v>
      </c>
      <c r="IB6" s="159" t="s">
        <v>2015</v>
      </c>
      <c r="IC6" s="159" t="s">
        <v>2016</v>
      </c>
      <c r="ID6" s="159" t="s">
        <v>2017</v>
      </c>
      <c r="IE6" s="159" t="s">
        <v>2018</v>
      </c>
      <c r="IF6" s="159" t="s">
        <v>2019</v>
      </c>
      <c r="IG6" s="159" t="s">
        <v>2020</v>
      </c>
      <c r="IH6" s="159" t="s">
        <v>2021</v>
      </c>
      <c r="II6" s="159" t="s">
        <v>2022</v>
      </c>
      <c r="IJ6" s="159" t="s">
        <v>2023</v>
      </c>
      <c r="IK6" s="159" t="s">
        <v>2024</v>
      </c>
      <c r="IL6" s="159" t="s">
        <v>2025</v>
      </c>
      <c r="IM6" s="159" t="s">
        <v>2026</v>
      </c>
      <c r="IN6" s="159" t="s">
        <v>2027</v>
      </c>
      <c r="IO6" s="159" t="s">
        <v>2028</v>
      </c>
      <c r="IP6" s="159" t="s">
        <v>2029</v>
      </c>
      <c r="IQ6" s="159" t="s">
        <v>2030</v>
      </c>
      <c r="IR6" s="159" t="s">
        <v>2031</v>
      </c>
      <c r="IS6" s="159" t="s">
        <v>2032</v>
      </c>
      <c r="IT6" s="159" t="s">
        <v>2033</v>
      </c>
      <c r="IU6" s="159" t="s">
        <v>2034</v>
      </c>
      <c r="IV6" s="159" t="s">
        <v>2035</v>
      </c>
      <c r="IW6" s="159" t="s">
        <v>2036</v>
      </c>
      <c r="IX6" s="159" t="s">
        <v>2037</v>
      </c>
      <c r="IY6" s="159" t="s">
        <v>2038</v>
      </c>
      <c r="IZ6" s="159" t="s">
        <v>2039</v>
      </c>
      <c r="JA6" s="159" t="s">
        <v>2040</v>
      </c>
      <c r="JB6" s="159" t="s">
        <v>2041</v>
      </c>
      <c r="JC6" s="159" t="s">
        <v>2042</v>
      </c>
      <c r="JD6" s="159" t="s">
        <v>2043</v>
      </c>
      <c r="JE6" s="159" t="s">
        <v>2044</v>
      </c>
      <c r="JF6" s="159" t="s">
        <v>2045</v>
      </c>
      <c r="JG6" s="159" t="s">
        <v>2046</v>
      </c>
      <c r="JH6" s="159" t="s">
        <v>2047</v>
      </c>
      <c r="JI6" s="159" t="s">
        <v>2048</v>
      </c>
      <c r="JJ6" s="159" t="s">
        <v>2049</v>
      </c>
      <c r="JK6" s="159" t="s">
        <v>2050</v>
      </c>
      <c r="JL6" s="159" t="s">
        <v>2051</v>
      </c>
      <c r="JM6" s="159" t="s">
        <v>2052</v>
      </c>
      <c r="JN6" s="159" t="s">
        <v>2053</v>
      </c>
      <c r="JO6" s="159" t="s">
        <v>2054</v>
      </c>
      <c r="JP6" s="159" t="s">
        <v>2055</v>
      </c>
      <c r="JQ6" s="159" t="s">
        <v>2056</v>
      </c>
      <c r="JR6" s="159" t="s">
        <v>2057</v>
      </c>
      <c r="JS6" s="159" t="s">
        <v>2058</v>
      </c>
      <c r="JT6" s="159" t="s">
        <v>2059</v>
      </c>
      <c r="JU6" s="159" t="s">
        <v>2060</v>
      </c>
      <c r="JV6" s="159" t="s">
        <v>2061</v>
      </c>
      <c r="JW6" s="159" t="s">
        <v>2062</v>
      </c>
      <c r="JX6" s="159" t="s">
        <v>2063</v>
      </c>
      <c r="JY6" s="159" t="s">
        <v>2064</v>
      </c>
      <c r="JZ6" s="159" t="s">
        <v>2065</v>
      </c>
      <c r="KA6" s="159" t="s">
        <v>2066</v>
      </c>
      <c r="KB6" s="159" t="s">
        <v>2067</v>
      </c>
      <c r="KC6" s="159" t="s">
        <v>2068</v>
      </c>
      <c r="KD6" s="159" t="s">
        <v>2069</v>
      </c>
      <c r="KE6" s="159" t="s">
        <v>2070</v>
      </c>
      <c r="KF6" s="159" t="s">
        <v>2071</v>
      </c>
      <c r="KG6" s="159" t="s">
        <v>2072</v>
      </c>
      <c r="KH6" s="159" t="s">
        <v>2073</v>
      </c>
      <c r="KI6" s="159" t="s">
        <v>2074</v>
      </c>
      <c r="KJ6" s="159" t="s">
        <v>2075</v>
      </c>
    </row>
    <row r="7" spans="1:296" ht="27" customHeight="1" x14ac:dyDescent="0.3">
      <c r="A7" s="235" t="s">
        <v>17</v>
      </c>
      <c r="B7" s="235"/>
      <c r="C7" s="234" t="s">
        <v>2076</v>
      </c>
      <c r="D7" s="234" t="s">
        <v>2077</v>
      </c>
      <c r="E7" s="234"/>
      <c r="F7" s="234"/>
      <c r="G7" s="234" t="s">
        <v>2078</v>
      </c>
      <c r="H7" s="234" t="s">
        <v>2079</v>
      </c>
      <c r="I7" s="234"/>
      <c r="J7" s="234"/>
      <c r="K7" s="234"/>
      <c r="L7" s="234" t="s">
        <v>2080</v>
      </c>
      <c r="M7" s="234"/>
      <c r="N7" s="234"/>
      <c r="O7" s="234" t="s">
        <v>2081</v>
      </c>
      <c r="P7" s="234" t="s">
        <v>2082</v>
      </c>
      <c r="Q7" s="234"/>
      <c r="R7" s="234" t="s">
        <v>2083</v>
      </c>
      <c r="S7" s="234"/>
      <c r="T7" s="234" t="s">
        <v>2084</v>
      </c>
      <c r="U7" s="234"/>
      <c r="V7" s="234" t="s">
        <v>2085</v>
      </c>
      <c r="W7" s="234"/>
      <c r="X7" s="234"/>
      <c r="Y7" s="234" t="s">
        <v>2086</v>
      </c>
      <c r="Z7" s="234"/>
      <c r="AA7" s="234"/>
      <c r="AB7" s="234" t="s">
        <v>2087</v>
      </c>
      <c r="AC7" s="234"/>
      <c r="AD7" s="234"/>
      <c r="AE7" s="234"/>
      <c r="AF7" s="234"/>
      <c r="AG7" s="234"/>
      <c r="AH7" s="234"/>
      <c r="AI7" s="234"/>
      <c r="AJ7" s="234"/>
      <c r="AK7" s="234" t="s">
        <v>2088</v>
      </c>
      <c r="AL7" s="234"/>
      <c r="AM7" s="234"/>
      <c r="AN7" s="234" t="s">
        <v>2089</v>
      </c>
      <c r="AO7" s="234"/>
      <c r="AP7" s="234" t="s">
        <v>2090</v>
      </c>
      <c r="AQ7" s="234"/>
      <c r="AR7" s="234" t="s">
        <v>2091</v>
      </c>
      <c r="AS7" s="234"/>
      <c r="AT7" s="234"/>
      <c r="AU7" s="234" t="s">
        <v>2092</v>
      </c>
      <c r="AV7" s="234"/>
      <c r="AW7" s="234" t="s">
        <v>2093</v>
      </c>
      <c r="AX7" s="234"/>
      <c r="AY7" s="234" t="s">
        <v>2092</v>
      </c>
      <c r="AZ7" s="234"/>
      <c r="BA7" s="234"/>
      <c r="BB7" s="234" t="s">
        <v>2094</v>
      </c>
      <c r="BC7" s="234" t="s">
        <v>2095</v>
      </c>
      <c r="BD7" s="234" t="s">
        <v>2096</v>
      </c>
      <c r="BE7" s="234"/>
      <c r="BF7" s="234"/>
      <c r="BG7" s="234" t="s">
        <v>2097</v>
      </c>
      <c r="BH7" s="234"/>
      <c r="BI7" s="234"/>
      <c r="BJ7" s="234"/>
      <c r="BK7" s="234"/>
      <c r="BL7" s="234" t="s">
        <v>2098</v>
      </c>
      <c r="BM7" s="234" t="s">
        <v>2099</v>
      </c>
      <c r="BN7" s="234"/>
      <c r="BO7" s="234" t="s">
        <v>2100</v>
      </c>
      <c r="BP7" s="234"/>
      <c r="BQ7" s="234"/>
      <c r="BR7" s="234" t="s">
        <v>2101</v>
      </c>
      <c r="BS7" s="234"/>
      <c r="BT7" s="234"/>
      <c r="BU7" s="234"/>
      <c r="BV7" s="234" t="s">
        <v>2102</v>
      </c>
      <c r="BW7" s="234" t="s">
        <v>2103</v>
      </c>
      <c r="BX7" s="234" t="s">
        <v>2104</v>
      </c>
      <c r="BY7" s="234"/>
      <c r="BZ7" s="234"/>
      <c r="CA7" s="234"/>
      <c r="CB7" s="234" t="s">
        <v>2105</v>
      </c>
      <c r="CC7" s="234"/>
      <c r="CD7" s="234"/>
      <c r="CE7" s="234"/>
      <c r="CF7" s="234"/>
      <c r="CG7" s="234" t="s">
        <v>2106</v>
      </c>
      <c r="CH7" s="234"/>
      <c r="CI7" s="234"/>
      <c r="CJ7" s="234"/>
      <c r="CK7" s="234" t="s">
        <v>2107</v>
      </c>
      <c r="CL7" s="234"/>
      <c r="CM7" s="234" t="s">
        <v>2108</v>
      </c>
      <c r="CN7" s="234"/>
      <c r="CO7" s="234" t="s">
        <v>2109</v>
      </c>
      <c r="CP7" s="234" t="s">
        <v>2110</v>
      </c>
      <c r="CQ7" s="234"/>
      <c r="CR7" s="234"/>
      <c r="CS7" s="234" t="s">
        <v>2111</v>
      </c>
      <c r="CT7" s="234"/>
      <c r="CU7" s="234"/>
      <c r="CV7" s="234"/>
      <c r="CW7" s="234"/>
      <c r="CX7" s="234" t="s">
        <v>2112</v>
      </c>
      <c r="CY7" s="234" t="s">
        <v>2113</v>
      </c>
      <c r="CZ7" s="234"/>
      <c r="DA7" s="234"/>
      <c r="DB7" s="234"/>
      <c r="DC7" s="234"/>
      <c r="DD7" s="234"/>
      <c r="DE7" s="234" t="s">
        <v>2114</v>
      </c>
      <c r="DF7" s="234"/>
      <c r="DG7" s="234"/>
      <c r="DH7" s="234" t="s">
        <v>2115</v>
      </c>
      <c r="DI7" s="234"/>
      <c r="DJ7" s="234" t="s">
        <v>2116</v>
      </c>
      <c r="DK7" s="234"/>
      <c r="DL7" s="234" t="s">
        <v>2117</v>
      </c>
      <c r="DM7" s="234" t="s">
        <v>2118</v>
      </c>
      <c r="DN7" s="234"/>
      <c r="DO7" s="234"/>
      <c r="DP7" s="234"/>
      <c r="DQ7" s="234"/>
      <c r="DR7" s="234" t="s">
        <v>2119</v>
      </c>
      <c r="DS7" s="234" t="s">
        <v>2120</v>
      </c>
      <c r="DT7" s="234" t="s">
        <v>2121</v>
      </c>
      <c r="DU7" s="234"/>
      <c r="DV7" s="234"/>
      <c r="DW7" s="234"/>
      <c r="DX7" s="234"/>
      <c r="DY7" s="234"/>
      <c r="DZ7" s="234"/>
      <c r="EA7" s="234"/>
      <c r="EB7" s="234" t="s">
        <v>2122</v>
      </c>
      <c r="EC7" s="234" t="s">
        <v>2123</v>
      </c>
      <c r="ED7" s="234"/>
      <c r="EE7" s="234"/>
      <c r="EF7" s="234" t="s">
        <v>2122</v>
      </c>
      <c r="EG7" s="234"/>
      <c r="EH7" s="234" t="s">
        <v>2124</v>
      </c>
      <c r="EI7" s="234" t="s">
        <v>2125</v>
      </c>
      <c r="EJ7" s="234"/>
      <c r="EK7" s="234" t="s">
        <v>2126</v>
      </c>
      <c r="EL7" s="234"/>
      <c r="EM7" s="234"/>
      <c r="EN7" s="234"/>
      <c r="EO7" s="234"/>
      <c r="EP7" s="234"/>
      <c r="EQ7" s="234"/>
      <c r="ER7" s="234"/>
      <c r="ES7" s="234"/>
      <c r="ET7" s="234"/>
      <c r="EU7" s="234" t="s">
        <v>2127</v>
      </c>
      <c r="EV7" s="234" t="s">
        <v>2128</v>
      </c>
      <c r="EW7" s="234" t="s">
        <v>2129</v>
      </c>
      <c r="EX7" s="234" t="s">
        <v>2130</v>
      </c>
      <c r="EY7" s="234" t="s">
        <v>2131</v>
      </c>
      <c r="EZ7" s="234" t="s">
        <v>2132</v>
      </c>
      <c r="FA7" s="234" t="s">
        <v>2133</v>
      </c>
      <c r="FB7" s="234"/>
      <c r="FC7" s="234" t="s">
        <v>2134</v>
      </c>
      <c r="FD7" s="234"/>
      <c r="FE7" s="234" t="s">
        <v>2135</v>
      </c>
      <c r="FF7" s="234"/>
      <c r="FG7" s="234"/>
      <c r="FH7" s="234" t="s">
        <v>2136</v>
      </c>
      <c r="FI7" s="234"/>
      <c r="FJ7" s="234"/>
      <c r="FK7" s="234" t="s">
        <v>2137</v>
      </c>
      <c r="FL7" s="234"/>
      <c r="FM7" s="234"/>
      <c r="FN7" s="234" t="s">
        <v>2138</v>
      </c>
      <c r="FO7" s="234"/>
      <c r="FP7" s="234"/>
      <c r="FQ7" s="234" t="s">
        <v>2139</v>
      </c>
      <c r="FR7" s="234"/>
      <c r="FS7" s="234"/>
      <c r="FT7" s="234" t="s">
        <v>2140</v>
      </c>
      <c r="FU7" s="234" t="s">
        <v>2139</v>
      </c>
      <c r="FV7" s="234"/>
      <c r="FW7" s="234"/>
      <c r="FX7" s="234"/>
      <c r="FY7" s="234" t="s">
        <v>2141</v>
      </c>
      <c r="FZ7" s="234" t="s">
        <v>2142</v>
      </c>
      <c r="GA7" s="234" t="s">
        <v>2143</v>
      </c>
      <c r="GB7" s="234" t="s">
        <v>2144</v>
      </c>
      <c r="GC7" s="234" t="s">
        <v>2145</v>
      </c>
      <c r="GD7" s="234" t="s">
        <v>2146</v>
      </c>
      <c r="GE7" s="234"/>
      <c r="GF7" s="234" t="s">
        <v>2147</v>
      </c>
      <c r="GG7" s="234" t="s">
        <v>2148</v>
      </c>
      <c r="GH7" s="234" t="s">
        <v>2149</v>
      </c>
      <c r="GI7" s="234" t="s">
        <v>2150</v>
      </c>
      <c r="GJ7" s="234" t="s">
        <v>2151</v>
      </c>
      <c r="GK7" s="234"/>
      <c r="GL7" s="234" t="s">
        <v>2150</v>
      </c>
      <c r="GM7" s="234" t="s">
        <v>2152</v>
      </c>
      <c r="GN7" s="234"/>
      <c r="GO7" s="234" t="s">
        <v>2153</v>
      </c>
      <c r="GP7" s="234" t="s">
        <v>2154</v>
      </c>
      <c r="GQ7" s="234" t="s">
        <v>2149</v>
      </c>
      <c r="GR7" s="234"/>
      <c r="GS7" s="234" t="s">
        <v>2155</v>
      </c>
      <c r="GT7" s="234"/>
      <c r="GU7" s="234"/>
      <c r="GV7" s="234" t="s">
        <v>2156</v>
      </c>
      <c r="GW7" s="234" t="s">
        <v>2151</v>
      </c>
      <c r="GX7" s="234"/>
      <c r="GY7" s="234" t="s">
        <v>2157</v>
      </c>
      <c r="GZ7" s="234" t="s">
        <v>2158</v>
      </c>
      <c r="HA7" s="234"/>
      <c r="HB7" s="234" t="s">
        <v>2157</v>
      </c>
      <c r="HC7" s="234" t="s">
        <v>2159</v>
      </c>
      <c r="HD7" s="234"/>
      <c r="HE7" s="234" t="s">
        <v>2160</v>
      </c>
      <c r="HF7" s="234" t="s">
        <v>2161</v>
      </c>
      <c r="HG7" s="234" t="s">
        <v>2162</v>
      </c>
      <c r="HH7" s="234" t="s">
        <v>2163</v>
      </c>
      <c r="HI7" s="234" t="s">
        <v>2161</v>
      </c>
      <c r="HJ7" s="234" t="s">
        <v>2164</v>
      </c>
      <c r="HK7" s="234"/>
      <c r="HL7" s="234"/>
      <c r="HM7" s="234"/>
      <c r="HN7" s="234"/>
      <c r="HO7" s="234"/>
      <c r="HP7" s="234" t="s">
        <v>2165</v>
      </c>
      <c r="HQ7" s="234"/>
      <c r="HR7" s="234"/>
      <c r="HS7" s="234"/>
      <c r="HT7" s="234"/>
      <c r="HU7" s="234"/>
      <c r="HV7" s="234"/>
      <c r="HW7" s="234"/>
      <c r="HX7" s="234"/>
      <c r="HY7" s="234"/>
      <c r="HZ7" s="234" t="s">
        <v>2166</v>
      </c>
      <c r="IA7" s="234"/>
      <c r="IB7" s="234" t="s">
        <v>2167</v>
      </c>
      <c r="IC7" s="234"/>
      <c r="ID7" s="234"/>
      <c r="IE7" s="234"/>
      <c r="IF7" s="234"/>
      <c r="IG7" s="234"/>
      <c r="IH7" s="234"/>
      <c r="II7" s="234"/>
      <c r="IJ7" s="234"/>
      <c r="IK7" s="234" t="s">
        <v>2168</v>
      </c>
      <c r="IL7" s="234"/>
      <c r="IM7" s="234"/>
      <c r="IN7" s="234"/>
      <c r="IO7" s="234"/>
      <c r="IP7" s="234" t="s">
        <v>2169</v>
      </c>
      <c r="IQ7" s="234"/>
      <c r="IR7" s="234" t="s">
        <v>2170</v>
      </c>
      <c r="IS7" s="234"/>
      <c r="IT7" s="234" t="s">
        <v>2171</v>
      </c>
      <c r="IU7" s="234"/>
      <c r="IV7" s="234"/>
      <c r="IW7" s="234"/>
      <c r="IX7" s="234" t="s">
        <v>2172</v>
      </c>
      <c r="IY7" s="234"/>
      <c r="IZ7" s="234" t="s">
        <v>2173</v>
      </c>
      <c r="JA7" s="234" t="s">
        <v>2174</v>
      </c>
      <c r="JB7" s="234" t="s">
        <v>2175</v>
      </c>
      <c r="JC7" s="234" t="s">
        <v>2176</v>
      </c>
      <c r="JD7" s="234"/>
      <c r="JE7" s="234" t="s">
        <v>2177</v>
      </c>
      <c r="JF7" s="234"/>
      <c r="JG7" s="234" t="s">
        <v>2178</v>
      </c>
      <c r="JH7" s="234"/>
      <c r="JI7" s="234"/>
      <c r="JJ7" s="234" t="s">
        <v>2179</v>
      </c>
      <c r="JK7" s="234"/>
      <c r="JL7" s="234"/>
      <c r="JM7" s="234"/>
      <c r="JN7" s="234"/>
      <c r="JO7" s="234"/>
      <c r="JP7" s="234" t="s">
        <v>2180</v>
      </c>
      <c r="JQ7" s="234"/>
      <c r="JR7" s="234" t="s">
        <v>2181</v>
      </c>
      <c r="JS7" s="234"/>
      <c r="JT7" s="234"/>
      <c r="JU7" s="234" t="s">
        <v>2182</v>
      </c>
      <c r="JV7" s="234" t="s">
        <v>2183</v>
      </c>
      <c r="JW7" s="234" t="s">
        <v>2184</v>
      </c>
      <c r="JX7" s="234" t="s">
        <v>2167</v>
      </c>
      <c r="JY7" s="234" t="s">
        <v>2185</v>
      </c>
      <c r="JZ7" s="234" t="s">
        <v>2186</v>
      </c>
      <c r="KA7" s="234" t="s">
        <v>2187</v>
      </c>
      <c r="KB7" s="234"/>
      <c r="KC7" s="234"/>
      <c r="KD7" s="234" t="s">
        <v>2188</v>
      </c>
      <c r="KE7" s="234"/>
      <c r="KF7" s="234"/>
      <c r="KG7" s="234" t="s">
        <v>2183</v>
      </c>
      <c r="KH7" s="234" t="s">
        <v>2189</v>
      </c>
      <c r="KI7" s="234" t="s">
        <v>2190</v>
      </c>
      <c r="KJ7" s="234"/>
    </row>
    <row r="8" spans="1:296" ht="27" customHeight="1" x14ac:dyDescent="0.3">
      <c r="A8" s="158" t="s">
        <v>66</v>
      </c>
      <c r="B8" s="158" t="s">
        <v>573</v>
      </c>
      <c r="C8" s="160" t="s">
        <v>2191</v>
      </c>
      <c r="D8" s="159" t="s">
        <v>418</v>
      </c>
      <c r="E8" s="159" t="s">
        <v>2192</v>
      </c>
      <c r="F8" s="159" t="s">
        <v>2193</v>
      </c>
      <c r="G8" s="159" t="s">
        <v>2194</v>
      </c>
      <c r="H8" s="159" t="s">
        <v>2195</v>
      </c>
      <c r="I8" s="159" t="s">
        <v>469</v>
      </c>
      <c r="J8" s="159" t="s">
        <v>2196</v>
      </c>
      <c r="K8" s="159" t="s">
        <v>2197</v>
      </c>
      <c r="L8" s="159" t="s">
        <v>2198</v>
      </c>
      <c r="M8" s="159" t="s">
        <v>2199</v>
      </c>
      <c r="N8" s="159" t="s">
        <v>427</v>
      </c>
      <c r="O8" s="159" t="s">
        <v>2200</v>
      </c>
      <c r="P8" s="161" t="s">
        <v>2201</v>
      </c>
      <c r="Q8" s="159" t="s">
        <v>2202</v>
      </c>
      <c r="R8" s="159" t="s">
        <v>2203</v>
      </c>
      <c r="S8" s="159" t="s">
        <v>2202</v>
      </c>
      <c r="T8" s="159" t="s">
        <v>2204</v>
      </c>
      <c r="U8" s="159" t="s">
        <v>2197</v>
      </c>
      <c r="V8" s="159" t="s">
        <v>2205</v>
      </c>
      <c r="W8" s="159" t="s">
        <v>2206</v>
      </c>
      <c r="X8" s="159" t="s">
        <v>2207</v>
      </c>
      <c r="Y8" s="159" t="s">
        <v>2208</v>
      </c>
      <c r="Z8" s="159" t="s">
        <v>2209</v>
      </c>
      <c r="AA8" s="159" t="s">
        <v>2210</v>
      </c>
      <c r="AB8" s="159" t="s">
        <v>2211</v>
      </c>
      <c r="AC8" s="159" t="s">
        <v>2212</v>
      </c>
      <c r="AD8" s="159" t="s">
        <v>2213</v>
      </c>
      <c r="AE8" s="159" t="s">
        <v>2214</v>
      </c>
      <c r="AF8" s="159" t="s">
        <v>2215</v>
      </c>
      <c r="AG8" s="159" t="s">
        <v>2200</v>
      </c>
      <c r="AH8" s="160" t="s">
        <v>2201</v>
      </c>
      <c r="AI8" s="159" t="s">
        <v>2216</v>
      </c>
      <c r="AJ8" s="159" t="s">
        <v>2217</v>
      </c>
      <c r="AK8" s="161" t="s">
        <v>239</v>
      </c>
      <c r="AL8" s="161" t="s">
        <v>243</v>
      </c>
      <c r="AM8" s="159" t="s">
        <v>2218</v>
      </c>
      <c r="AN8" s="160" t="s">
        <v>239</v>
      </c>
      <c r="AO8" s="161" t="s">
        <v>243</v>
      </c>
      <c r="AP8" s="159" t="s">
        <v>2219</v>
      </c>
      <c r="AQ8" s="159" t="s">
        <v>2220</v>
      </c>
      <c r="AR8" s="159" t="s">
        <v>2221</v>
      </c>
      <c r="AS8" s="159" t="s">
        <v>2222</v>
      </c>
      <c r="AT8" s="159" t="s">
        <v>2223</v>
      </c>
      <c r="AU8" s="161" t="s">
        <v>2224</v>
      </c>
      <c r="AV8" s="161" t="s">
        <v>2225</v>
      </c>
      <c r="AW8" s="159" t="s">
        <v>2226</v>
      </c>
      <c r="AX8" s="159" t="s">
        <v>2227</v>
      </c>
      <c r="AY8" s="159" t="s">
        <v>2228</v>
      </c>
      <c r="AZ8" s="159" t="s">
        <v>2229</v>
      </c>
      <c r="BA8" s="159" t="s">
        <v>2230</v>
      </c>
      <c r="BB8" s="159" t="s">
        <v>2231</v>
      </c>
      <c r="BC8" s="161" t="s">
        <v>61</v>
      </c>
      <c r="BD8" s="159" t="s">
        <v>368</v>
      </c>
      <c r="BE8" s="159" t="s">
        <v>2232</v>
      </c>
      <c r="BF8" s="159" t="s">
        <v>2233</v>
      </c>
      <c r="BG8" s="161" t="s">
        <v>2224</v>
      </c>
      <c r="BH8" s="161" t="s">
        <v>2225</v>
      </c>
      <c r="BI8" s="159" t="s">
        <v>2234</v>
      </c>
      <c r="BJ8" s="159" t="s">
        <v>2235</v>
      </c>
      <c r="BK8" s="159" t="s">
        <v>2236</v>
      </c>
      <c r="BL8" s="159" t="s">
        <v>2237</v>
      </c>
      <c r="BM8" s="159" t="s">
        <v>2238</v>
      </c>
      <c r="BN8" s="159" t="s">
        <v>2239</v>
      </c>
      <c r="BO8" s="161" t="s">
        <v>61</v>
      </c>
      <c r="BP8" s="159" t="s">
        <v>2240</v>
      </c>
      <c r="BQ8" s="159" t="s">
        <v>2241</v>
      </c>
      <c r="BR8" s="159" t="s">
        <v>2242</v>
      </c>
      <c r="BS8" s="159" t="s">
        <v>2243</v>
      </c>
      <c r="BT8" s="159" t="s">
        <v>2244</v>
      </c>
      <c r="BU8" s="159" t="s">
        <v>2245</v>
      </c>
      <c r="BV8" s="159" t="s">
        <v>2245</v>
      </c>
      <c r="BW8" s="159" t="s">
        <v>2246</v>
      </c>
      <c r="BX8" s="159" t="s">
        <v>2247</v>
      </c>
      <c r="BY8" s="159" t="s">
        <v>2248</v>
      </c>
      <c r="BZ8" s="159" t="s">
        <v>2249</v>
      </c>
      <c r="CA8" s="159" t="s">
        <v>2250</v>
      </c>
      <c r="CB8" s="159" t="s">
        <v>2251</v>
      </c>
      <c r="CC8" s="159" t="s">
        <v>2252</v>
      </c>
      <c r="CD8" s="159" t="s">
        <v>2253</v>
      </c>
      <c r="CE8" s="159" t="s">
        <v>2254</v>
      </c>
      <c r="CF8" s="159" t="s">
        <v>2255</v>
      </c>
      <c r="CG8" s="159" t="s">
        <v>2256</v>
      </c>
      <c r="CH8" s="159" t="s">
        <v>2257</v>
      </c>
      <c r="CI8" s="159" t="s">
        <v>2258</v>
      </c>
      <c r="CJ8" s="159" t="s">
        <v>2259</v>
      </c>
      <c r="CK8" s="159" t="s">
        <v>2260</v>
      </c>
      <c r="CL8" s="159" t="s">
        <v>2261</v>
      </c>
      <c r="CM8" s="159" t="s">
        <v>2262</v>
      </c>
      <c r="CN8" s="159" t="s">
        <v>2263</v>
      </c>
      <c r="CO8" s="159" t="s">
        <v>2264</v>
      </c>
      <c r="CP8" s="159" t="s">
        <v>2265</v>
      </c>
      <c r="CQ8" s="159" t="s">
        <v>2266</v>
      </c>
      <c r="CR8" s="159" t="s">
        <v>2267</v>
      </c>
      <c r="CS8" s="159" t="s">
        <v>2268</v>
      </c>
      <c r="CT8" s="159" t="s">
        <v>2269</v>
      </c>
      <c r="CU8" s="159" t="s">
        <v>2270</v>
      </c>
      <c r="CV8" s="159" t="s">
        <v>2271</v>
      </c>
      <c r="CW8" s="159" t="s">
        <v>2272</v>
      </c>
      <c r="CX8" s="159" t="s">
        <v>2273</v>
      </c>
      <c r="CY8" s="159" t="s">
        <v>2274</v>
      </c>
      <c r="CZ8" s="159" t="s">
        <v>2275</v>
      </c>
      <c r="DA8" s="159" t="s">
        <v>411</v>
      </c>
      <c r="DB8" s="159" t="s">
        <v>2276</v>
      </c>
      <c r="DC8" s="159" t="s">
        <v>2277</v>
      </c>
      <c r="DD8" s="159" t="s">
        <v>2278</v>
      </c>
      <c r="DE8" s="159" t="s">
        <v>2258</v>
      </c>
      <c r="DF8" s="159" t="s">
        <v>2259</v>
      </c>
      <c r="DG8" s="159" t="s">
        <v>2279</v>
      </c>
      <c r="DH8" s="159" t="s">
        <v>2280</v>
      </c>
      <c r="DI8" s="159" t="s">
        <v>2281</v>
      </c>
      <c r="DJ8" s="159" t="s">
        <v>2282</v>
      </c>
      <c r="DK8" s="159" t="s">
        <v>2283</v>
      </c>
      <c r="DL8" s="159" t="s">
        <v>2284</v>
      </c>
      <c r="DM8" s="159" t="s">
        <v>2275</v>
      </c>
      <c r="DN8" s="159" t="s">
        <v>411</v>
      </c>
      <c r="DO8" s="159" t="s">
        <v>2276</v>
      </c>
      <c r="DP8" s="159" t="s">
        <v>2285</v>
      </c>
      <c r="DQ8" s="159" t="s">
        <v>2286</v>
      </c>
      <c r="DR8" s="159" t="s">
        <v>2287</v>
      </c>
      <c r="DS8" s="159" t="s">
        <v>2288</v>
      </c>
      <c r="DT8" s="159" t="s">
        <v>2289</v>
      </c>
      <c r="DU8" s="159" t="s">
        <v>2290</v>
      </c>
      <c r="DV8" s="159" t="s">
        <v>2274</v>
      </c>
      <c r="DW8" s="159" t="s">
        <v>2275</v>
      </c>
      <c r="DX8" s="159" t="s">
        <v>2279</v>
      </c>
      <c r="DY8" s="159" t="s">
        <v>2288</v>
      </c>
      <c r="DZ8" s="159" t="s">
        <v>2291</v>
      </c>
      <c r="EA8" s="159" t="s">
        <v>2292</v>
      </c>
      <c r="EB8" s="159" t="s">
        <v>2293</v>
      </c>
      <c r="EC8" s="159" t="s">
        <v>2294</v>
      </c>
      <c r="ED8" s="159" t="s">
        <v>2295</v>
      </c>
      <c r="EE8" s="159" t="s">
        <v>2296</v>
      </c>
      <c r="EF8" s="159" t="s">
        <v>2297</v>
      </c>
      <c r="EG8" s="159" t="s">
        <v>2298</v>
      </c>
      <c r="EH8" s="159" t="s">
        <v>2232</v>
      </c>
      <c r="EI8" s="159" t="s">
        <v>2242</v>
      </c>
      <c r="EJ8" s="159" t="s">
        <v>205</v>
      </c>
      <c r="EK8" s="159" t="s">
        <v>2299</v>
      </c>
      <c r="EL8" s="159" t="s">
        <v>2300</v>
      </c>
      <c r="EM8" s="159" t="s">
        <v>2301</v>
      </c>
      <c r="EN8" s="159" t="s">
        <v>2302</v>
      </c>
      <c r="EO8" s="159" t="s">
        <v>2303</v>
      </c>
      <c r="EP8" s="159" t="s">
        <v>2304</v>
      </c>
      <c r="EQ8" s="159" t="s">
        <v>2305</v>
      </c>
      <c r="ER8" s="159" t="s">
        <v>2306</v>
      </c>
      <c r="ES8" s="159" t="s">
        <v>2307</v>
      </c>
      <c r="ET8" s="159" t="s">
        <v>2308</v>
      </c>
      <c r="EU8" s="159" t="s">
        <v>2309</v>
      </c>
      <c r="EV8" s="159" t="s">
        <v>2310</v>
      </c>
      <c r="EW8" s="159" t="s">
        <v>2311</v>
      </c>
      <c r="EX8" s="159" t="s">
        <v>2312</v>
      </c>
      <c r="EY8" s="159" t="s">
        <v>2313</v>
      </c>
      <c r="EZ8" s="159" t="s">
        <v>2314</v>
      </c>
      <c r="FA8" s="159" t="s">
        <v>2315</v>
      </c>
      <c r="FB8" s="159" t="s">
        <v>2316</v>
      </c>
      <c r="FC8" s="159" t="s">
        <v>2298</v>
      </c>
      <c r="FD8" s="159" t="s">
        <v>2302</v>
      </c>
      <c r="FE8" s="159" t="s">
        <v>2317</v>
      </c>
      <c r="FF8" s="159" t="s">
        <v>2318</v>
      </c>
      <c r="FG8" s="159" t="s">
        <v>2319</v>
      </c>
      <c r="FH8" s="159" t="s">
        <v>2320</v>
      </c>
      <c r="FI8" s="159" t="s">
        <v>2321</v>
      </c>
      <c r="FJ8" s="159" t="s">
        <v>2322</v>
      </c>
      <c r="FK8" s="159" t="s">
        <v>2251</v>
      </c>
      <c r="FL8" s="159" t="s">
        <v>2252</v>
      </c>
      <c r="FM8" s="159" t="s">
        <v>2323</v>
      </c>
      <c r="FN8" s="159" t="s">
        <v>2291</v>
      </c>
      <c r="FO8" s="159" t="s">
        <v>2292</v>
      </c>
      <c r="FP8" s="159" t="s">
        <v>2324</v>
      </c>
      <c r="FQ8" s="159" t="s">
        <v>2325</v>
      </c>
      <c r="FR8" s="161" t="s">
        <v>2326</v>
      </c>
      <c r="FS8" s="159" t="s">
        <v>2327</v>
      </c>
      <c r="FT8" s="159" t="s">
        <v>2328</v>
      </c>
      <c r="FU8" s="159" t="s">
        <v>2329</v>
      </c>
      <c r="FV8" s="159" t="s">
        <v>2330</v>
      </c>
      <c r="FW8" s="159" t="s">
        <v>2331</v>
      </c>
      <c r="FX8" s="159" t="s">
        <v>2332</v>
      </c>
      <c r="FY8" s="159" t="s">
        <v>2333</v>
      </c>
      <c r="FZ8" s="159" t="s">
        <v>2334</v>
      </c>
      <c r="GA8" s="159" t="s">
        <v>2335</v>
      </c>
      <c r="GB8" s="159" t="s">
        <v>2299</v>
      </c>
      <c r="GC8" s="161" t="s">
        <v>2336</v>
      </c>
      <c r="GD8" s="159" t="s">
        <v>2325</v>
      </c>
      <c r="GE8" s="159" t="s">
        <v>2324</v>
      </c>
      <c r="GF8" s="159" t="s">
        <v>2337</v>
      </c>
      <c r="GG8" s="161" t="s">
        <v>2338</v>
      </c>
      <c r="GH8" s="159" t="s">
        <v>2339</v>
      </c>
      <c r="GI8" s="159" t="s">
        <v>2340</v>
      </c>
      <c r="GJ8" s="159" t="s">
        <v>2274</v>
      </c>
      <c r="GK8" s="159" t="s">
        <v>2341</v>
      </c>
      <c r="GL8" s="159" t="s">
        <v>2342</v>
      </c>
      <c r="GM8" s="159" t="s">
        <v>2343</v>
      </c>
      <c r="GN8" s="159" t="s">
        <v>2344</v>
      </c>
      <c r="GO8" s="159" t="s">
        <v>2345</v>
      </c>
      <c r="GP8" s="159" t="s">
        <v>2346</v>
      </c>
      <c r="GQ8" s="159" t="s">
        <v>2347</v>
      </c>
      <c r="GR8" s="161" t="s">
        <v>2346</v>
      </c>
      <c r="GS8" s="159" t="s">
        <v>2348</v>
      </c>
      <c r="GT8" s="159" t="s">
        <v>2349</v>
      </c>
      <c r="GU8" s="159" t="s">
        <v>2350</v>
      </c>
      <c r="GV8" s="159" t="s">
        <v>2351</v>
      </c>
      <c r="GW8" s="159" t="s">
        <v>2352</v>
      </c>
      <c r="GX8" s="159" t="s">
        <v>2353</v>
      </c>
      <c r="GY8" s="159" t="s">
        <v>2354</v>
      </c>
      <c r="GZ8" s="159" t="s">
        <v>2355</v>
      </c>
      <c r="HA8" s="159" t="s">
        <v>2356</v>
      </c>
      <c r="HB8" s="159" t="s">
        <v>2357</v>
      </c>
      <c r="HC8" s="161" t="s">
        <v>2358</v>
      </c>
      <c r="HD8" s="161" t="s">
        <v>2359</v>
      </c>
      <c r="HE8" s="159" t="s">
        <v>2360</v>
      </c>
      <c r="HF8" s="159" t="s">
        <v>2360</v>
      </c>
      <c r="HG8" s="159" t="s">
        <v>538</v>
      </c>
      <c r="HH8" s="159" t="s">
        <v>538</v>
      </c>
      <c r="HI8" s="159" t="s">
        <v>2361</v>
      </c>
      <c r="HJ8" s="161" t="s">
        <v>2358</v>
      </c>
      <c r="HK8" s="161" t="s">
        <v>2359</v>
      </c>
      <c r="HL8" s="159" t="s">
        <v>2362</v>
      </c>
      <c r="HM8" s="159" t="s">
        <v>2363</v>
      </c>
      <c r="HN8" s="159" t="s">
        <v>2364</v>
      </c>
      <c r="HO8" s="159" t="s">
        <v>2365</v>
      </c>
      <c r="HP8" s="159" t="s">
        <v>2366</v>
      </c>
      <c r="HQ8" s="159" t="s">
        <v>2367</v>
      </c>
      <c r="HR8" s="159" t="s">
        <v>2368</v>
      </c>
      <c r="HS8" s="159" t="s">
        <v>2369</v>
      </c>
      <c r="HT8" s="159" t="s">
        <v>2370</v>
      </c>
      <c r="HU8" s="159" t="s">
        <v>2371</v>
      </c>
      <c r="HV8" s="159" t="s">
        <v>384</v>
      </c>
      <c r="HW8" s="159" t="s">
        <v>386</v>
      </c>
      <c r="HX8" s="159" t="s">
        <v>2372</v>
      </c>
      <c r="HY8" s="159" t="s">
        <v>2373</v>
      </c>
      <c r="HZ8" s="159" t="s">
        <v>2374</v>
      </c>
      <c r="IA8" s="159" t="s">
        <v>2375</v>
      </c>
      <c r="IB8" s="159" t="s">
        <v>224</v>
      </c>
      <c r="IC8" s="159" t="s">
        <v>2376</v>
      </c>
      <c r="ID8" s="159" t="s">
        <v>2377</v>
      </c>
      <c r="IE8" s="159" t="s">
        <v>2378</v>
      </c>
      <c r="IF8" s="159" t="s">
        <v>2379</v>
      </c>
      <c r="IG8" s="159" t="s">
        <v>2368</v>
      </c>
      <c r="IH8" s="159" t="s">
        <v>2369</v>
      </c>
      <c r="II8" s="159" t="s">
        <v>2380</v>
      </c>
      <c r="IJ8" s="159" t="s">
        <v>2381</v>
      </c>
      <c r="IK8" s="159" t="s">
        <v>2361</v>
      </c>
      <c r="IL8" s="159" t="s">
        <v>205</v>
      </c>
      <c r="IM8" s="161" t="s">
        <v>563</v>
      </c>
      <c r="IN8" s="161" t="s">
        <v>2382</v>
      </c>
      <c r="IO8" s="159" t="s">
        <v>2383</v>
      </c>
      <c r="IP8" s="159" t="s">
        <v>2382</v>
      </c>
      <c r="IQ8" s="159" t="s">
        <v>2384</v>
      </c>
      <c r="IR8" s="159" t="s">
        <v>2385</v>
      </c>
      <c r="IS8" s="159" t="s">
        <v>2386</v>
      </c>
      <c r="IT8" s="161" t="s">
        <v>2384</v>
      </c>
      <c r="IU8" s="159" t="s">
        <v>2387</v>
      </c>
      <c r="IV8" s="159" t="s">
        <v>2388</v>
      </c>
      <c r="IW8" s="159" t="s">
        <v>2385</v>
      </c>
      <c r="IX8" s="161" t="s">
        <v>563</v>
      </c>
      <c r="IY8" s="159" t="s">
        <v>2386</v>
      </c>
      <c r="IZ8" s="159" t="s">
        <v>2389</v>
      </c>
      <c r="JA8" s="159" t="s">
        <v>2389</v>
      </c>
      <c r="JB8" s="159" t="s">
        <v>2390</v>
      </c>
      <c r="JC8" s="159" t="s">
        <v>2391</v>
      </c>
      <c r="JD8" s="159" t="s">
        <v>2392</v>
      </c>
      <c r="JE8" s="159" t="s">
        <v>2393</v>
      </c>
      <c r="JF8" s="159" t="s">
        <v>2394</v>
      </c>
      <c r="JG8" s="159" t="s">
        <v>2392</v>
      </c>
      <c r="JH8" s="159" t="s">
        <v>2395</v>
      </c>
      <c r="JI8" s="159" t="s">
        <v>2396</v>
      </c>
      <c r="JJ8" s="159" t="s">
        <v>2395</v>
      </c>
      <c r="JK8" s="159" t="s">
        <v>2397</v>
      </c>
      <c r="JL8" s="159" t="s">
        <v>2398</v>
      </c>
      <c r="JM8" s="159" t="s">
        <v>2399</v>
      </c>
      <c r="JN8" s="159" t="s">
        <v>2400</v>
      </c>
      <c r="JO8" s="159" t="s">
        <v>2401</v>
      </c>
      <c r="JP8" s="159" t="s">
        <v>2402</v>
      </c>
      <c r="JQ8" s="159" t="s">
        <v>2403</v>
      </c>
      <c r="JR8" s="159" t="s">
        <v>2404</v>
      </c>
      <c r="JS8" s="159" t="s">
        <v>2405</v>
      </c>
      <c r="JT8" s="159" t="s">
        <v>2406</v>
      </c>
      <c r="JU8" s="159" t="s">
        <v>2407</v>
      </c>
      <c r="JV8" s="159" t="s">
        <v>2379</v>
      </c>
      <c r="JW8" s="159" t="s">
        <v>2408</v>
      </c>
      <c r="JX8" s="159" t="s">
        <v>2409</v>
      </c>
      <c r="JY8" s="159" t="s">
        <v>2410</v>
      </c>
      <c r="JZ8" s="159" t="s">
        <v>2411</v>
      </c>
      <c r="KA8" s="159" t="s">
        <v>2412</v>
      </c>
      <c r="KB8" s="159" t="s">
        <v>2362</v>
      </c>
      <c r="KC8" s="159" t="s">
        <v>2413</v>
      </c>
      <c r="KD8" s="159" t="s">
        <v>2412</v>
      </c>
      <c r="KE8" s="159" t="s">
        <v>2363</v>
      </c>
      <c r="KF8" s="159" t="s">
        <v>2414</v>
      </c>
      <c r="KG8" s="159" t="s">
        <v>2415</v>
      </c>
      <c r="KH8" s="159" t="s">
        <v>2415</v>
      </c>
      <c r="KI8" s="159" t="s">
        <v>2416</v>
      </c>
      <c r="KJ8" s="159" t="s">
        <v>2244</v>
      </c>
    </row>
    <row r="9" spans="1:296" ht="18" customHeight="1" x14ac:dyDescent="0.3">
      <c r="A9" s="162" t="s">
        <v>70</v>
      </c>
      <c r="B9" s="162" t="s">
        <v>800</v>
      </c>
      <c r="C9" s="163">
        <v>0</v>
      </c>
      <c r="D9" s="164"/>
      <c r="E9" s="163">
        <v>17.3764</v>
      </c>
      <c r="F9" s="163">
        <v>-25.0748</v>
      </c>
      <c r="G9" s="163">
        <v>9.6555999999999997</v>
      </c>
      <c r="H9" s="163">
        <v>32.490099999999998</v>
      </c>
      <c r="I9" s="163">
        <v>0</v>
      </c>
      <c r="J9" s="163">
        <v>47.938299999999998</v>
      </c>
      <c r="K9" s="163">
        <v>-116.30889999999999</v>
      </c>
      <c r="L9" s="163">
        <v>50.811799999999998</v>
      </c>
      <c r="M9" s="163">
        <v>25.523199999999999</v>
      </c>
      <c r="N9" s="163">
        <v>24.847100000000001</v>
      </c>
      <c r="O9" s="163">
        <v>-4.4400000000000004</v>
      </c>
      <c r="P9" s="163">
        <v>-30.876999999999999</v>
      </c>
      <c r="Q9" s="163">
        <v>26.4</v>
      </c>
      <c r="R9" s="163">
        <v>10.763999999999999</v>
      </c>
      <c r="S9" s="163">
        <v>-26.4</v>
      </c>
      <c r="T9" s="163">
        <v>15.0738</v>
      </c>
      <c r="U9" s="163">
        <v>77.397199999999998</v>
      </c>
      <c r="V9" s="163">
        <v>10.035299999999999</v>
      </c>
      <c r="W9" s="163">
        <v>10.195</v>
      </c>
      <c r="X9" s="163">
        <v>16.681699999999999</v>
      </c>
      <c r="Y9" s="163">
        <v>8.4796999999999993</v>
      </c>
      <c r="Z9" s="163">
        <v>5.8376000000000001</v>
      </c>
      <c r="AA9" s="163">
        <v>8.2110000000000003</v>
      </c>
      <c r="AB9" s="164"/>
      <c r="AC9" s="164"/>
      <c r="AD9" s="163">
        <v>-64.45</v>
      </c>
      <c r="AE9" s="163">
        <v>-64.2</v>
      </c>
      <c r="AF9" s="164"/>
      <c r="AG9" s="163">
        <v>4.4400000000000004</v>
      </c>
      <c r="AH9" s="163">
        <v>28.6</v>
      </c>
      <c r="AI9" s="163">
        <v>8.3000000000000007</v>
      </c>
      <c r="AJ9" s="163">
        <v>0.193</v>
      </c>
      <c r="AK9" s="165">
        <v>-45.43</v>
      </c>
      <c r="AL9" s="163">
        <v>-45.65</v>
      </c>
      <c r="AM9" s="163">
        <v>-76.61</v>
      </c>
      <c r="AN9" s="163">
        <v>45.93</v>
      </c>
      <c r="AO9" s="163">
        <v>45.71</v>
      </c>
      <c r="AP9" s="163">
        <v>11.128</v>
      </c>
      <c r="AQ9" s="163">
        <v>11.5351</v>
      </c>
      <c r="AR9" s="163">
        <v>62.241900000000001</v>
      </c>
      <c r="AS9" s="163">
        <v>64.470299999999995</v>
      </c>
      <c r="AT9" s="163">
        <v>29.6919</v>
      </c>
      <c r="AU9" s="163">
        <v>-47.1096</v>
      </c>
      <c r="AV9" s="163">
        <v>-47.125</v>
      </c>
      <c r="AW9" s="163">
        <v>8.7134</v>
      </c>
      <c r="AX9" s="163">
        <v>8.4404000000000003</v>
      </c>
      <c r="AY9" s="163">
        <v>68.5167</v>
      </c>
      <c r="AZ9" s="163">
        <v>70.029499999999999</v>
      </c>
      <c r="BA9" s="163">
        <v>-32.375799999999998</v>
      </c>
      <c r="BB9" s="163">
        <v>-33.830100000000002</v>
      </c>
      <c r="BC9" s="163">
        <v>-316.58699999999999</v>
      </c>
      <c r="BD9" s="163">
        <v>1.2769999999999999</v>
      </c>
      <c r="BE9" s="163">
        <v>-17.5</v>
      </c>
      <c r="BF9" s="163">
        <v>-17.399999999999999</v>
      </c>
      <c r="BG9" s="163">
        <v>53.158299999999997</v>
      </c>
      <c r="BH9" s="163">
        <v>52.613300000000002</v>
      </c>
      <c r="BI9" s="163">
        <v>-5.7365000000000004</v>
      </c>
      <c r="BJ9" s="164"/>
      <c r="BK9" s="163">
        <v>-42.8108</v>
      </c>
      <c r="BL9" s="163">
        <v>7.8869999999999996</v>
      </c>
      <c r="BM9" s="163">
        <v>6.1204999999999998</v>
      </c>
      <c r="BN9" s="163">
        <v>4.3307000000000002</v>
      </c>
      <c r="BO9" s="163">
        <v>351.75619999999998</v>
      </c>
      <c r="BP9" s="163">
        <v>81.270799999999994</v>
      </c>
      <c r="BQ9" s="163">
        <v>80.904499999999999</v>
      </c>
      <c r="BR9" s="163">
        <v>-281.09190000000001</v>
      </c>
      <c r="BS9" s="163">
        <v>398.2912</v>
      </c>
      <c r="BT9" s="164"/>
      <c r="BU9" s="163">
        <v>-90.686800000000005</v>
      </c>
      <c r="BV9" s="163">
        <v>93.123099999999994</v>
      </c>
      <c r="BW9" s="163">
        <v>86.971800000000002</v>
      </c>
      <c r="BX9" s="163">
        <v>27.98</v>
      </c>
      <c r="BY9" s="163">
        <v>28.97</v>
      </c>
      <c r="BZ9" s="163">
        <v>58.82</v>
      </c>
      <c r="CA9" s="163">
        <v>84.35</v>
      </c>
      <c r="CB9" s="163">
        <v>-57.999200000000002</v>
      </c>
      <c r="CC9" s="163">
        <v>-57.4634</v>
      </c>
      <c r="CD9" s="163">
        <v>126.355</v>
      </c>
      <c r="CE9" s="163">
        <v>126.8629</v>
      </c>
      <c r="CF9" s="163">
        <v>28.948399999999999</v>
      </c>
      <c r="CG9" s="163">
        <v>-94.419200000000004</v>
      </c>
      <c r="CH9" s="163">
        <v>-94.154300000000006</v>
      </c>
      <c r="CI9" s="163">
        <v>-1.7175</v>
      </c>
      <c r="CJ9" s="163">
        <v>0</v>
      </c>
      <c r="CK9" s="164"/>
      <c r="CL9" s="164"/>
      <c r="CM9" s="163">
        <v>94.3</v>
      </c>
      <c r="CN9" s="163">
        <v>85.4</v>
      </c>
      <c r="CO9" s="163">
        <v>-16.75</v>
      </c>
      <c r="CP9" s="163">
        <v>62.670499999999997</v>
      </c>
      <c r="CQ9" s="163">
        <v>61.250999999999998</v>
      </c>
      <c r="CR9" s="163">
        <v>61.399299999999997</v>
      </c>
      <c r="CS9" s="163">
        <v>-17.489000000000001</v>
      </c>
      <c r="CT9" s="163">
        <v>-16.686</v>
      </c>
      <c r="CU9" s="163">
        <v>1</v>
      </c>
      <c r="CV9" s="163">
        <v>-19.740600000000001</v>
      </c>
      <c r="CW9" s="163">
        <v>-6.0430999999999999</v>
      </c>
      <c r="CX9" s="163">
        <v>14.198399999999999</v>
      </c>
      <c r="CY9" s="163">
        <v>55.21</v>
      </c>
      <c r="CZ9" s="163">
        <v>30.39</v>
      </c>
      <c r="DA9" s="163">
        <v>38.679200000000002</v>
      </c>
      <c r="DB9" s="163">
        <v>36.772199999999998</v>
      </c>
      <c r="DC9" s="163">
        <v>-29.0749</v>
      </c>
      <c r="DD9" s="163">
        <v>0</v>
      </c>
      <c r="DE9" s="164"/>
      <c r="DF9" s="163">
        <v>0</v>
      </c>
      <c r="DG9" s="163">
        <v>-48.358499999999999</v>
      </c>
      <c r="DH9" s="163">
        <v>0</v>
      </c>
      <c r="DI9" s="164"/>
      <c r="DJ9" s="163">
        <v>-102.3</v>
      </c>
      <c r="DK9" s="163">
        <v>-101.2</v>
      </c>
      <c r="DL9" s="163">
        <v>23.436599999999999</v>
      </c>
      <c r="DM9" s="163">
        <v>45.2</v>
      </c>
      <c r="DN9" s="163">
        <v>42.752499999999998</v>
      </c>
      <c r="DO9" s="163">
        <v>65.057400000000001</v>
      </c>
      <c r="DP9" s="163">
        <v>45.24</v>
      </c>
      <c r="DQ9" s="163">
        <v>-3.61</v>
      </c>
      <c r="DR9" s="163">
        <v>63.906500000000001</v>
      </c>
      <c r="DS9" s="163">
        <v>46.376399999999997</v>
      </c>
      <c r="DT9" s="163">
        <v>-33.85</v>
      </c>
      <c r="DU9" s="163">
        <v>-34.340000000000003</v>
      </c>
      <c r="DV9" s="163">
        <v>115.42</v>
      </c>
      <c r="DW9" s="163">
        <v>62.52</v>
      </c>
      <c r="DX9" s="163">
        <v>48.581800000000001</v>
      </c>
      <c r="DY9" s="163">
        <v>48.690899999999999</v>
      </c>
      <c r="DZ9" s="163">
        <v>-52.578200000000002</v>
      </c>
      <c r="EA9" s="163">
        <v>-50.736400000000003</v>
      </c>
      <c r="EB9" s="163">
        <v>160.11099999999999</v>
      </c>
      <c r="EC9" s="163">
        <v>111.51179999999999</v>
      </c>
      <c r="ED9" s="163">
        <v>107.7572</v>
      </c>
      <c r="EE9" s="163">
        <v>109.7747</v>
      </c>
      <c r="EF9" s="163">
        <v>100.5103</v>
      </c>
      <c r="EG9" s="163">
        <v>85.568899999999999</v>
      </c>
      <c r="EH9" s="163">
        <v>-28.408000000000001</v>
      </c>
      <c r="EI9" s="163">
        <v>291.82589999999999</v>
      </c>
      <c r="EJ9" s="163">
        <v>339.88420000000002</v>
      </c>
      <c r="EK9" s="164"/>
      <c r="EL9" s="163">
        <v>-34.815399999999997</v>
      </c>
      <c r="EM9" s="163">
        <v>-32.379300000000001</v>
      </c>
      <c r="EN9" s="163">
        <v>0</v>
      </c>
      <c r="EO9" s="163">
        <v>17.253900000000002</v>
      </c>
      <c r="EP9" s="163">
        <v>16.854399999999998</v>
      </c>
      <c r="EQ9" s="163">
        <v>165.94800000000001</v>
      </c>
      <c r="ER9" s="163">
        <v>-83.964299999999994</v>
      </c>
      <c r="ES9" s="163">
        <v>-85.290099999999995</v>
      </c>
      <c r="ET9" s="163">
        <v>-43.840499999999999</v>
      </c>
      <c r="EU9" s="163">
        <v>15.64</v>
      </c>
      <c r="EV9" s="163">
        <v>-16.86</v>
      </c>
      <c r="EW9" s="163">
        <v>110.7</v>
      </c>
      <c r="EX9" s="163">
        <v>12.827999999999999</v>
      </c>
      <c r="EY9" s="163">
        <v>-18.9528</v>
      </c>
      <c r="EZ9" s="163">
        <v>-37.041800000000002</v>
      </c>
      <c r="FA9" s="163">
        <v>-36.246400000000001</v>
      </c>
      <c r="FB9" s="163">
        <v>10.9025</v>
      </c>
      <c r="FC9" s="163">
        <v>-81.345100000000002</v>
      </c>
      <c r="FD9" s="163">
        <v>47.529499999999999</v>
      </c>
      <c r="FE9" s="163">
        <v>20.456099999999999</v>
      </c>
      <c r="FF9" s="163">
        <v>0</v>
      </c>
      <c r="FG9" s="163">
        <v>23.092400000000001</v>
      </c>
      <c r="FH9" s="163">
        <v>40.742100000000001</v>
      </c>
      <c r="FI9" s="163">
        <v>41.326099999999997</v>
      </c>
      <c r="FJ9" s="163">
        <v>39.722200000000001</v>
      </c>
      <c r="FK9" s="163">
        <v>57.939900000000002</v>
      </c>
      <c r="FL9" s="163">
        <v>57.4375</v>
      </c>
      <c r="FM9" s="163">
        <v>-126.0946</v>
      </c>
      <c r="FN9" s="163">
        <v>53.923200000000001</v>
      </c>
      <c r="FO9" s="163">
        <v>53.677700000000002</v>
      </c>
      <c r="FP9" s="163">
        <v>-97.618399999999994</v>
      </c>
      <c r="FQ9" s="163">
        <v>-84.552999999999997</v>
      </c>
      <c r="FR9" s="163">
        <v>-41.827399999999997</v>
      </c>
      <c r="FS9" s="163">
        <v>-34.520000000000003</v>
      </c>
      <c r="FT9" s="163">
        <v>13.4725</v>
      </c>
      <c r="FU9" s="163">
        <v>0.89270000000000005</v>
      </c>
      <c r="FV9" s="163">
        <v>-8.08</v>
      </c>
      <c r="FW9" s="163">
        <v>13.17</v>
      </c>
      <c r="FX9" s="163">
        <v>-40.929000000000002</v>
      </c>
      <c r="FY9" s="163">
        <v>11.267899999999999</v>
      </c>
      <c r="FZ9" s="163">
        <v>-15.170999999999999</v>
      </c>
      <c r="GA9" s="163">
        <v>4.3099999999999996</v>
      </c>
      <c r="GB9" s="164"/>
      <c r="GC9" s="163">
        <v>25.15</v>
      </c>
      <c r="GD9" s="163">
        <v>84.682500000000005</v>
      </c>
      <c r="GE9" s="163">
        <v>99.684399999999997</v>
      </c>
      <c r="GF9" s="163">
        <v>14.29</v>
      </c>
      <c r="GG9" s="163">
        <v>86.048699999999997</v>
      </c>
      <c r="GH9" s="163">
        <v>26.8</v>
      </c>
      <c r="GI9" s="163">
        <v>-18.849599999999999</v>
      </c>
      <c r="GJ9" s="163">
        <v>2.9887000000000001</v>
      </c>
      <c r="GK9" s="163">
        <v>3.1221000000000001</v>
      </c>
      <c r="GL9" s="163">
        <v>1.5954999999999999</v>
      </c>
      <c r="GM9" s="164"/>
      <c r="GN9" s="164"/>
      <c r="GO9" s="163">
        <v>-15.286899999999999</v>
      </c>
      <c r="GP9" s="163">
        <v>-28.667100000000001</v>
      </c>
      <c r="GQ9" s="163">
        <v>17.3461</v>
      </c>
      <c r="GR9" s="163">
        <v>29.68</v>
      </c>
      <c r="GS9" s="163">
        <v>58.855699999999999</v>
      </c>
      <c r="GT9" s="163">
        <v>57.297199999999997</v>
      </c>
      <c r="GU9" s="163">
        <v>-148.3262</v>
      </c>
      <c r="GV9" s="163">
        <v>-20.882400000000001</v>
      </c>
      <c r="GW9" s="163">
        <v>34.986499999999999</v>
      </c>
      <c r="GX9" s="163">
        <v>-39.375500000000002</v>
      </c>
      <c r="GY9" s="163">
        <v>12.2476</v>
      </c>
      <c r="GZ9" s="163">
        <v>6.0755999999999997</v>
      </c>
      <c r="HA9" s="163">
        <v>5.7812000000000001</v>
      </c>
      <c r="HB9" s="163">
        <v>14</v>
      </c>
      <c r="HC9" s="163">
        <v>149.01560000000001</v>
      </c>
      <c r="HD9" s="163">
        <v>149.23419999999999</v>
      </c>
      <c r="HE9" s="164"/>
      <c r="HF9" s="164"/>
      <c r="HG9" s="163">
        <v>-570.08529999999996</v>
      </c>
      <c r="HH9" s="163">
        <v>571.53070000000002</v>
      </c>
      <c r="HI9" s="163">
        <v>591.79690000000005</v>
      </c>
      <c r="HJ9" s="163">
        <v>-142.9477</v>
      </c>
      <c r="HK9" s="163">
        <v>-142.08600000000001</v>
      </c>
      <c r="HL9" s="163">
        <v>-61.907200000000003</v>
      </c>
      <c r="HM9" s="163">
        <v>-55.773499999999999</v>
      </c>
      <c r="HN9" s="163">
        <v>78.344800000000006</v>
      </c>
      <c r="HO9" s="163">
        <v>77.328299999999999</v>
      </c>
      <c r="HP9" s="164"/>
      <c r="HQ9" s="164"/>
      <c r="HR9" s="163">
        <v>32.918300000000002</v>
      </c>
      <c r="HS9" s="163">
        <v>32.8414</v>
      </c>
      <c r="HT9" s="163">
        <v>-70.357600000000005</v>
      </c>
      <c r="HU9" s="163">
        <v>-70.642899999999997</v>
      </c>
      <c r="HV9" s="163">
        <v>112.65</v>
      </c>
      <c r="HW9" s="163">
        <v>111.81</v>
      </c>
      <c r="HX9" s="163">
        <v>2.1</v>
      </c>
      <c r="HY9" s="163">
        <v>1.5</v>
      </c>
      <c r="HZ9" s="163">
        <v>21.494</v>
      </c>
      <c r="IA9" s="163">
        <v>35.6</v>
      </c>
      <c r="IB9" s="163">
        <v>-356.1841</v>
      </c>
      <c r="IC9" s="163">
        <v>111.71729999999999</v>
      </c>
      <c r="ID9" s="163">
        <v>111.5378</v>
      </c>
      <c r="IE9" s="163">
        <v>15.6</v>
      </c>
      <c r="IF9" s="163">
        <v>-46.7</v>
      </c>
      <c r="IG9" s="163">
        <v>-31.8</v>
      </c>
      <c r="IH9" s="163">
        <v>-32.1</v>
      </c>
      <c r="II9" s="164"/>
      <c r="IJ9" s="163">
        <v>1.2431000000000001</v>
      </c>
      <c r="IK9" s="163">
        <v>-576.88120000000004</v>
      </c>
      <c r="IL9" s="163">
        <v>-304.6223</v>
      </c>
      <c r="IM9" s="163">
        <v>468.48110000000003</v>
      </c>
      <c r="IN9" s="163">
        <v>385.72219999999999</v>
      </c>
      <c r="IO9" s="163">
        <v>-11.6402</v>
      </c>
      <c r="IP9" s="163">
        <v>-375.8827</v>
      </c>
      <c r="IQ9" s="163">
        <v>372.89109999999999</v>
      </c>
      <c r="IR9" s="163">
        <v>-146.2251</v>
      </c>
      <c r="IS9" s="163">
        <v>-233.57259999999999</v>
      </c>
      <c r="IT9" s="163">
        <v>-371.59539999999998</v>
      </c>
      <c r="IU9" s="163">
        <v>105.27330000000001</v>
      </c>
      <c r="IV9" s="163">
        <v>104.2961</v>
      </c>
      <c r="IW9" s="163">
        <v>149.3169</v>
      </c>
      <c r="IX9" s="163">
        <v>-457.21069999999997</v>
      </c>
      <c r="IY9" s="163">
        <v>240.2868</v>
      </c>
      <c r="IZ9" s="163">
        <v>-216.72040000000001</v>
      </c>
      <c r="JA9" s="163">
        <v>223.04140000000001</v>
      </c>
      <c r="JB9" s="163">
        <v>-10.8368</v>
      </c>
      <c r="JC9" s="164"/>
      <c r="JD9" s="163">
        <v>2.72</v>
      </c>
      <c r="JE9" s="163">
        <v>1.123</v>
      </c>
      <c r="JF9" s="163">
        <v>1.1240000000000001</v>
      </c>
      <c r="JG9" s="163">
        <v>-3.52</v>
      </c>
      <c r="JH9" s="163">
        <v>-22.08</v>
      </c>
      <c r="JI9" s="164"/>
      <c r="JJ9" s="163">
        <v>23.061</v>
      </c>
      <c r="JK9" s="163">
        <v>-28.300899999999999</v>
      </c>
      <c r="JL9" s="163">
        <v>-38.966999999999999</v>
      </c>
      <c r="JM9" s="163">
        <v>16.7</v>
      </c>
      <c r="JN9" s="163">
        <v>54.332999999999998</v>
      </c>
      <c r="JO9" s="163">
        <v>53.335000000000001</v>
      </c>
      <c r="JP9" s="163">
        <v>9.5554000000000006</v>
      </c>
      <c r="JQ9" s="163">
        <v>11.212400000000001</v>
      </c>
      <c r="JR9" s="163">
        <v>50.655500000000004</v>
      </c>
      <c r="JS9" s="163">
        <v>51.366300000000003</v>
      </c>
      <c r="JT9" s="163">
        <v>51.318899999999999</v>
      </c>
      <c r="JU9" s="164"/>
      <c r="JV9" s="163">
        <v>46.6</v>
      </c>
      <c r="JW9" s="163">
        <v>21.707100000000001</v>
      </c>
      <c r="JX9" s="164"/>
      <c r="JY9" s="164"/>
      <c r="JZ9" s="163">
        <v>-55.950400000000002</v>
      </c>
      <c r="KA9" s="163">
        <v>80.820899999999995</v>
      </c>
      <c r="KB9" s="163">
        <v>63.379100000000001</v>
      </c>
      <c r="KC9" s="163">
        <v>-55.552300000000002</v>
      </c>
      <c r="KD9" s="163">
        <v>-79.094399999999993</v>
      </c>
      <c r="KE9" s="163">
        <v>55.482100000000003</v>
      </c>
      <c r="KF9" s="163">
        <v>24.104800000000001</v>
      </c>
      <c r="KG9" s="163">
        <v>-66.5</v>
      </c>
      <c r="KH9" s="163">
        <v>65.900000000000006</v>
      </c>
      <c r="KI9" s="163">
        <v>19.075299999999999</v>
      </c>
      <c r="KJ9" s="163">
        <v>173.58340000000001</v>
      </c>
    </row>
    <row r="10" spans="1:296" ht="18" customHeight="1" x14ac:dyDescent="0.3">
      <c r="A10" s="162" t="s">
        <v>70</v>
      </c>
      <c r="B10" s="162" t="s">
        <v>801</v>
      </c>
      <c r="C10" s="166">
        <v>0</v>
      </c>
      <c r="D10" s="167"/>
      <c r="E10" s="166">
        <v>16.999300000000002</v>
      </c>
      <c r="F10" s="168">
        <v>-25.0748</v>
      </c>
      <c r="G10" s="166">
        <v>9.8559999999999999</v>
      </c>
      <c r="H10" s="166">
        <v>32.856999999999999</v>
      </c>
      <c r="I10" s="166">
        <v>0</v>
      </c>
      <c r="J10" s="166">
        <v>48.002699999999997</v>
      </c>
      <c r="K10" s="166">
        <v>-117.6103</v>
      </c>
      <c r="L10" s="166">
        <v>48.133400000000002</v>
      </c>
      <c r="M10" s="166">
        <v>24.339300000000001</v>
      </c>
      <c r="N10" s="166">
        <v>23.7074</v>
      </c>
      <c r="O10" s="166">
        <v>-6.66</v>
      </c>
      <c r="P10" s="166">
        <v>-34.484999999999999</v>
      </c>
      <c r="Q10" s="166">
        <v>30.8</v>
      </c>
      <c r="R10" s="166">
        <v>17.388000000000002</v>
      </c>
      <c r="S10" s="166">
        <v>-30.8</v>
      </c>
      <c r="T10" s="166">
        <v>15.067299999999999</v>
      </c>
      <c r="U10" s="166">
        <v>78.885000000000005</v>
      </c>
      <c r="V10" s="166">
        <v>12.8947</v>
      </c>
      <c r="W10" s="166">
        <v>12.931800000000001</v>
      </c>
      <c r="X10" s="166">
        <v>21.8919</v>
      </c>
      <c r="Y10" s="166">
        <v>7.6875</v>
      </c>
      <c r="Z10" s="166">
        <v>5.9512999999999998</v>
      </c>
      <c r="AA10" s="166">
        <v>7.8621999999999996</v>
      </c>
      <c r="AB10" s="167"/>
      <c r="AC10" s="167"/>
      <c r="AD10" s="166">
        <v>-66.25</v>
      </c>
      <c r="AE10" s="166">
        <v>-66.23</v>
      </c>
      <c r="AF10" s="167"/>
      <c r="AG10" s="166">
        <v>6.66</v>
      </c>
      <c r="AH10" s="166">
        <v>33</v>
      </c>
      <c r="AI10" s="166">
        <v>7.3769999999999998</v>
      </c>
      <c r="AJ10" s="166">
        <v>0.188</v>
      </c>
      <c r="AK10" s="168">
        <v>-47.68</v>
      </c>
      <c r="AL10" s="166">
        <v>-47.86</v>
      </c>
      <c r="AM10" s="166">
        <v>-75.08</v>
      </c>
      <c r="AN10" s="166">
        <v>48.18</v>
      </c>
      <c r="AO10" s="166">
        <v>48.28</v>
      </c>
      <c r="AP10" s="166">
        <v>10.471399999999999</v>
      </c>
      <c r="AQ10" s="166">
        <v>11.7691</v>
      </c>
      <c r="AR10" s="166">
        <v>60.229799999999997</v>
      </c>
      <c r="AS10" s="166">
        <v>62.107399999999998</v>
      </c>
      <c r="AT10" s="166">
        <v>38.002000000000002</v>
      </c>
      <c r="AU10" s="166">
        <v>-54.140900000000002</v>
      </c>
      <c r="AV10" s="166">
        <v>-53.128700000000002</v>
      </c>
      <c r="AW10" s="166">
        <v>29.633400000000002</v>
      </c>
      <c r="AX10" s="166">
        <v>25.848199999999999</v>
      </c>
      <c r="AY10" s="166">
        <v>69.034999999999997</v>
      </c>
      <c r="AZ10" s="166">
        <v>71.959999999999994</v>
      </c>
      <c r="BA10" s="166">
        <v>-19.181899999999999</v>
      </c>
      <c r="BB10" s="166">
        <v>-31.716200000000001</v>
      </c>
      <c r="BC10" s="166">
        <v>-334.48009999999999</v>
      </c>
      <c r="BD10" s="166">
        <v>1.4318</v>
      </c>
      <c r="BE10" s="166">
        <v>-17.3</v>
      </c>
      <c r="BF10" s="166">
        <v>-17.2</v>
      </c>
      <c r="BG10" s="166">
        <v>56.6449</v>
      </c>
      <c r="BH10" s="166">
        <v>55.926200000000001</v>
      </c>
      <c r="BI10" s="166">
        <v>-5.2072000000000003</v>
      </c>
      <c r="BJ10" s="167"/>
      <c r="BK10" s="166">
        <v>-50.2956</v>
      </c>
      <c r="BL10" s="166">
        <v>6.5770999999999997</v>
      </c>
      <c r="BM10" s="166">
        <v>5.8696999999999999</v>
      </c>
      <c r="BN10" s="166">
        <v>4.0495000000000001</v>
      </c>
      <c r="BO10" s="166">
        <v>377.20859999999999</v>
      </c>
      <c r="BP10" s="166">
        <v>73.702200000000005</v>
      </c>
      <c r="BQ10" s="166">
        <v>73.610600000000005</v>
      </c>
      <c r="BR10" s="166">
        <v>-281.16059999999999</v>
      </c>
      <c r="BS10" s="166">
        <v>403.94080000000002</v>
      </c>
      <c r="BT10" s="167"/>
      <c r="BU10" s="166">
        <v>-78.4345</v>
      </c>
      <c r="BV10" s="166">
        <v>79.849599999999995</v>
      </c>
      <c r="BW10" s="166">
        <v>82.800299999999993</v>
      </c>
      <c r="BX10" s="166">
        <v>26.83</v>
      </c>
      <c r="BY10" s="166">
        <v>26.53</v>
      </c>
      <c r="BZ10" s="166">
        <v>55.81</v>
      </c>
      <c r="CA10" s="166">
        <v>82.39</v>
      </c>
      <c r="CB10" s="166">
        <v>-57.5974</v>
      </c>
      <c r="CC10" s="166">
        <v>-57.061500000000002</v>
      </c>
      <c r="CD10" s="166">
        <v>124.51519999999999</v>
      </c>
      <c r="CE10" s="166">
        <v>124.82089999999999</v>
      </c>
      <c r="CF10" s="166">
        <v>30.1751</v>
      </c>
      <c r="CG10" s="166">
        <v>-80.955200000000005</v>
      </c>
      <c r="CH10" s="166">
        <v>-80.722899999999996</v>
      </c>
      <c r="CI10" s="166">
        <v>-2.3794</v>
      </c>
      <c r="CJ10" s="166">
        <v>0</v>
      </c>
      <c r="CK10" s="167"/>
      <c r="CL10" s="167"/>
      <c r="CM10" s="166">
        <v>89.8</v>
      </c>
      <c r="CN10" s="166">
        <v>81.5</v>
      </c>
      <c r="CO10" s="166">
        <v>-16.53</v>
      </c>
      <c r="CP10" s="166">
        <v>65.637</v>
      </c>
      <c r="CQ10" s="166">
        <v>63.942399999999999</v>
      </c>
      <c r="CR10" s="166">
        <v>63.64</v>
      </c>
      <c r="CS10" s="166">
        <v>-18.724399999999999</v>
      </c>
      <c r="CT10" s="166">
        <v>-16.9175</v>
      </c>
      <c r="CU10" s="166">
        <v>1</v>
      </c>
      <c r="CV10" s="166">
        <v>-18.938700000000001</v>
      </c>
      <c r="CW10" s="166">
        <v>-7.4466000000000001</v>
      </c>
      <c r="CX10" s="166">
        <v>13.2195</v>
      </c>
      <c r="CY10" s="166">
        <v>51.06</v>
      </c>
      <c r="CZ10" s="166">
        <v>28.33</v>
      </c>
      <c r="DA10" s="166">
        <v>36.804200000000002</v>
      </c>
      <c r="DB10" s="166">
        <v>35.014299999999999</v>
      </c>
      <c r="DC10" s="166">
        <v>-27.904399999999999</v>
      </c>
      <c r="DD10" s="166">
        <v>0</v>
      </c>
      <c r="DE10" s="167"/>
      <c r="DF10" s="166">
        <v>0</v>
      </c>
      <c r="DG10" s="166">
        <v>-38.625900000000001</v>
      </c>
      <c r="DH10" s="166">
        <v>0</v>
      </c>
      <c r="DI10" s="167"/>
      <c r="DJ10" s="166">
        <v>-97.2</v>
      </c>
      <c r="DK10" s="166">
        <v>-96.3</v>
      </c>
      <c r="DL10" s="166">
        <v>23.167400000000001</v>
      </c>
      <c r="DM10" s="166">
        <v>43</v>
      </c>
      <c r="DN10" s="166">
        <v>38.055999999999997</v>
      </c>
      <c r="DO10" s="166">
        <v>61.541699999999999</v>
      </c>
      <c r="DP10" s="166">
        <v>42.9</v>
      </c>
      <c r="DQ10" s="166">
        <v>-2.5299999999999998</v>
      </c>
      <c r="DR10" s="166">
        <v>65.301500000000004</v>
      </c>
      <c r="DS10" s="166">
        <v>36.869599999999998</v>
      </c>
      <c r="DT10" s="166">
        <v>-33.840000000000003</v>
      </c>
      <c r="DU10" s="166">
        <v>-34.159999999999997</v>
      </c>
      <c r="DV10" s="166">
        <v>111.95</v>
      </c>
      <c r="DW10" s="166">
        <v>60.21</v>
      </c>
      <c r="DX10" s="166">
        <v>37.0182</v>
      </c>
      <c r="DY10" s="166">
        <v>35.381799999999998</v>
      </c>
      <c r="DZ10" s="166">
        <v>-54.792299999999997</v>
      </c>
      <c r="EA10" s="166">
        <v>-53.181800000000003</v>
      </c>
      <c r="EB10" s="166">
        <v>145.96879999999999</v>
      </c>
      <c r="EC10" s="166">
        <v>101.1253</v>
      </c>
      <c r="ED10" s="166">
        <v>96.381900000000002</v>
      </c>
      <c r="EE10" s="166">
        <v>99.150199999999998</v>
      </c>
      <c r="EF10" s="166">
        <v>89.734499999999997</v>
      </c>
      <c r="EG10" s="166">
        <v>73.855500000000006</v>
      </c>
      <c r="EH10" s="166">
        <v>-29.533000000000001</v>
      </c>
      <c r="EI10" s="166">
        <v>291.2149</v>
      </c>
      <c r="EJ10" s="166">
        <v>317.8784</v>
      </c>
      <c r="EK10" s="167"/>
      <c r="EL10" s="166">
        <v>-34.964700000000001</v>
      </c>
      <c r="EM10" s="166">
        <v>-30.912700000000001</v>
      </c>
      <c r="EN10" s="166">
        <v>9.6599000000000004</v>
      </c>
      <c r="EO10" s="166">
        <v>4.8003</v>
      </c>
      <c r="EP10" s="166">
        <v>4.2262000000000004</v>
      </c>
      <c r="EQ10" s="166">
        <v>169.02</v>
      </c>
      <c r="ER10" s="166">
        <v>-82.343599999999995</v>
      </c>
      <c r="ES10" s="166">
        <v>-84.226500000000001</v>
      </c>
      <c r="ET10" s="166">
        <v>-32.072699999999998</v>
      </c>
      <c r="EU10" s="166">
        <v>0</v>
      </c>
      <c r="EV10" s="166">
        <v>-7.64</v>
      </c>
      <c r="EW10" s="166">
        <v>113.7</v>
      </c>
      <c r="EX10" s="166">
        <v>12.583</v>
      </c>
      <c r="EY10" s="166">
        <v>-42.127200000000002</v>
      </c>
      <c r="EZ10" s="166">
        <v>-37.9925</v>
      </c>
      <c r="FA10" s="166">
        <v>-37.065199999999997</v>
      </c>
      <c r="FB10" s="166">
        <v>12.928599999999999</v>
      </c>
      <c r="FC10" s="166">
        <v>-69.8459</v>
      </c>
      <c r="FD10" s="166">
        <v>38.1374</v>
      </c>
      <c r="FE10" s="166">
        <v>20.9877</v>
      </c>
      <c r="FF10" s="166">
        <v>0</v>
      </c>
      <c r="FG10" s="166">
        <v>24.3857</v>
      </c>
      <c r="FH10" s="166">
        <v>40.122700000000002</v>
      </c>
      <c r="FI10" s="166">
        <v>41.457700000000003</v>
      </c>
      <c r="FJ10" s="166">
        <v>39.6586</v>
      </c>
      <c r="FK10" s="166">
        <v>57.604999999999997</v>
      </c>
      <c r="FL10" s="166">
        <v>58.107300000000002</v>
      </c>
      <c r="FM10" s="166">
        <v>-119.7313</v>
      </c>
      <c r="FN10" s="166">
        <v>56.645800000000001</v>
      </c>
      <c r="FO10" s="166">
        <v>56.232100000000003</v>
      </c>
      <c r="FP10" s="166">
        <v>-93.669499999999999</v>
      </c>
      <c r="FQ10" s="166">
        <v>-79.662800000000004</v>
      </c>
      <c r="FR10" s="166">
        <v>-32.042099999999998</v>
      </c>
      <c r="FS10" s="166">
        <v>-37.43</v>
      </c>
      <c r="FT10" s="166">
        <v>10.271800000000001</v>
      </c>
      <c r="FU10" s="166">
        <v>0.85729999999999995</v>
      </c>
      <c r="FV10" s="166">
        <v>-6.16</v>
      </c>
      <c r="FW10" s="166">
        <v>13.8</v>
      </c>
      <c r="FX10" s="166">
        <v>-33.255899999999997</v>
      </c>
      <c r="FY10" s="167"/>
      <c r="FZ10" s="166">
        <v>-15.324999999999999</v>
      </c>
      <c r="GA10" s="166">
        <v>4.4649999999999999</v>
      </c>
      <c r="GB10" s="167"/>
      <c r="GC10" s="166">
        <v>25.39</v>
      </c>
      <c r="GD10" s="166">
        <v>82.207700000000003</v>
      </c>
      <c r="GE10" s="166">
        <v>94.895700000000005</v>
      </c>
      <c r="GF10" s="166">
        <v>14</v>
      </c>
      <c r="GG10" s="166">
        <v>82.763400000000004</v>
      </c>
      <c r="GH10" s="166">
        <v>28.2</v>
      </c>
      <c r="GI10" s="166">
        <v>-19.290500000000002</v>
      </c>
      <c r="GJ10" s="166">
        <v>2.7675999999999998</v>
      </c>
      <c r="GK10" s="166">
        <v>2.9981</v>
      </c>
      <c r="GL10" s="166">
        <v>1.4845999999999999</v>
      </c>
      <c r="GM10" s="167"/>
      <c r="GN10" s="167"/>
      <c r="GO10" s="168">
        <v>-14.631399999999999</v>
      </c>
      <c r="GP10" s="166">
        <v>-28.5259</v>
      </c>
      <c r="GQ10" s="166">
        <v>17.7117</v>
      </c>
      <c r="GR10" s="166">
        <v>29.496300000000002</v>
      </c>
      <c r="GS10" s="166">
        <v>56.348999999999997</v>
      </c>
      <c r="GT10" s="166">
        <v>57.479100000000003</v>
      </c>
      <c r="GU10" s="166">
        <v>-143.833</v>
      </c>
      <c r="GV10" s="166">
        <v>-20.2119</v>
      </c>
      <c r="GW10" s="166">
        <v>35.421500000000002</v>
      </c>
      <c r="GX10" s="166">
        <v>-38.271000000000001</v>
      </c>
      <c r="GY10" s="166">
        <v>12.6678</v>
      </c>
      <c r="GZ10" s="166">
        <v>5.4408000000000003</v>
      </c>
      <c r="HA10" s="166">
        <v>5.1258999999999997</v>
      </c>
      <c r="HB10" s="166">
        <v>14.4465</v>
      </c>
      <c r="HC10" s="166">
        <v>144.48599999999999</v>
      </c>
      <c r="HD10" s="166">
        <v>147.63659999999999</v>
      </c>
      <c r="HE10" s="167"/>
      <c r="HF10" s="167"/>
      <c r="HG10" s="166">
        <v>-570.22540000000004</v>
      </c>
      <c r="HH10" s="166">
        <v>572.57690000000002</v>
      </c>
      <c r="HI10" s="166">
        <v>572.82380000000001</v>
      </c>
      <c r="HJ10" s="166">
        <v>-141.1361</v>
      </c>
      <c r="HK10" s="166">
        <v>-138.26599999999999</v>
      </c>
      <c r="HL10" s="166">
        <v>-64.0745</v>
      </c>
      <c r="HM10" s="166">
        <v>-56.973399999999998</v>
      </c>
      <c r="HN10" s="166">
        <v>80.512500000000003</v>
      </c>
      <c r="HO10" s="166">
        <v>81.019000000000005</v>
      </c>
      <c r="HP10" s="167"/>
      <c r="HQ10" s="166">
        <v>-108.1902</v>
      </c>
      <c r="HR10" s="166">
        <v>32.830399999999997</v>
      </c>
      <c r="HS10" s="166">
        <v>32.720500000000001</v>
      </c>
      <c r="HT10" s="166">
        <v>-67.257199999999997</v>
      </c>
      <c r="HU10" s="166">
        <v>-67.374899999999997</v>
      </c>
      <c r="HV10" s="166">
        <v>111.01</v>
      </c>
      <c r="HW10" s="166">
        <v>110.29</v>
      </c>
      <c r="HX10" s="166">
        <v>0.8</v>
      </c>
      <c r="HY10" s="166">
        <v>1</v>
      </c>
      <c r="HZ10" s="166">
        <v>21.227</v>
      </c>
      <c r="IA10" s="166">
        <v>34.56</v>
      </c>
      <c r="IB10" s="166">
        <v>-351.6046</v>
      </c>
      <c r="IC10" s="166">
        <v>109.4802</v>
      </c>
      <c r="ID10" s="166">
        <v>110.42</v>
      </c>
      <c r="IE10" s="166">
        <v>15.1</v>
      </c>
      <c r="IF10" s="166">
        <v>-47.9</v>
      </c>
      <c r="IG10" s="166">
        <v>-31.8</v>
      </c>
      <c r="IH10" s="166">
        <v>-32.1</v>
      </c>
      <c r="II10" s="167"/>
      <c r="IJ10" s="167"/>
      <c r="IK10" s="166">
        <v>-559.96590000000003</v>
      </c>
      <c r="IL10" s="166">
        <v>-288.31830000000002</v>
      </c>
      <c r="IM10" s="166">
        <v>464.28809999999999</v>
      </c>
      <c r="IN10" s="166">
        <v>380.31209999999999</v>
      </c>
      <c r="IO10" s="166">
        <v>3.2418999999999998</v>
      </c>
      <c r="IP10" s="166">
        <v>-373.73790000000002</v>
      </c>
      <c r="IQ10" s="166">
        <v>366.18040000000002</v>
      </c>
      <c r="IR10" s="166">
        <v>-147.80840000000001</v>
      </c>
      <c r="IS10" s="166">
        <v>-232.55699999999999</v>
      </c>
      <c r="IT10" s="166">
        <v>-369.4556</v>
      </c>
      <c r="IU10" s="166">
        <v>100.1062</v>
      </c>
      <c r="IV10" s="166">
        <v>102.6092</v>
      </c>
      <c r="IW10" s="166">
        <v>148.036</v>
      </c>
      <c r="IX10" s="166">
        <v>-447.33330000000001</v>
      </c>
      <c r="IY10" s="166">
        <v>240.3715</v>
      </c>
      <c r="IZ10" s="166">
        <v>-215.75790000000001</v>
      </c>
      <c r="JA10" s="166">
        <v>218.25110000000001</v>
      </c>
      <c r="JB10" s="166">
        <v>-11.4163</v>
      </c>
      <c r="JC10" s="167"/>
      <c r="JD10" s="166">
        <v>2.48</v>
      </c>
      <c r="JE10" s="166">
        <v>1.262</v>
      </c>
      <c r="JF10" s="166">
        <v>1.262</v>
      </c>
      <c r="JG10" s="166">
        <v>-2.96</v>
      </c>
      <c r="JH10" s="166">
        <v>-21.6</v>
      </c>
      <c r="JI10" s="167"/>
      <c r="JJ10" s="166">
        <v>22.826000000000001</v>
      </c>
      <c r="JK10" s="166">
        <v>-28.331399999999999</v>
      </c>
      <c r="JL10" s="166">
        <v>-39.229399999999998</v>
      </c>
      <c r="JM10" s="166">
        <v>16.7</v>
      </c>
      <c r="JN10" s="166">
        <v>53.640999999999998</v>
      </c>
      <c r="JO10" s="166">
        <v>53.356999999999999</v>
      </c>
      <c r="JP10" s="166">
        <v>9.5429999999999993</v>
      </c>
      <c r="JQ10" s="166">
        <v>11.415900000000001</v>
      </c>
      <c r="JR10" s="166">
        <v>52.000799999999998</v>
      </c>
      <c r="JS10" s="166">
        <v>51.378799999999998</v>
      </c>
      <c r="JT10" s="166">
        <v>50.575400000000002</v>
      </c>
      <c r="JU10" s="167"/>
      <c r="JV10" s="166">
        <v>49</v>
      </c>
      <c r="JW10" s="166">
        <v>22.0901</v>
      </c>
      <c r="JX10" s="167"/>
      <c r="JY10" s="167"/>
      <c r="JZ10" s="166">
        <v>-57.409599999999998</v>
      </c>
      <c r="KA10" s="166">
        <v>81.559299999999993</v>
      </c>
      <c r="KB10" s="166">
        <v>64.834000000000003</v>
      </c>
      <c r="KC10" s="166">
        <v>-56.707999999999998</v>
      </c>
      <c r="KD10" s="166">
        <v>-80.853200000000001</v>
      </c>
      <c r="KE10" s="166">
        <v>56.421900000000001</v>
      </c>
      <c r="KF10" s="166">
        <v>23.636199999999999</v>
      </c>
      <c r="KG10" s="166">
        <v>-68.599999999999994</v>
      </c>
      <c r="KH10" s="166">
        <v>68.2</v>
      </c>
      <c r="KI10" s="166">
        <v>1.5782</v>
      </c>
      <c r="KJ10" s="166">
        <v>192.12110000000001</v>
      </c>
    </row>
    <row r="11" spans="1:296" ht="18" customHeight="1" x14ac:dyDescent="0.3">
      <c r="A11" s="162" t="s">
        <v>70</v>
      </c>
      <c r="B11" s="162" t="s">
        <v>802</v>
      </c>
      <c r="C11" s="166">
        <v>0</v>
      </c>
      <c r="D11" s="167"/>
      <c r="E11" s="166">
        <v>16.778700000000001</v>
      </c>
      <c r="F11" s="168">
        <v>-24.8476</v>
      </c>
      <c r="G11" s="166">
        <v>9.4204000000000008</v>
      </c>
      <c r="H11" s="166">
        <v>31.886600000000001</v>
      </c>
      <c r="I11" s="166">
        <v>0</v>
      </c>
      <c r="J11" s="166">
        <v>46.909599999999998</v>
      </c>
      <c r="K11" s="166">
        <v>-116.9849</v>
      </c>
      <c r="L11" s="166">
        <v>46.637099999999997</v>
      </c>
      <c r="M11" s="166">
        <v>23.493300000000001</v>
      </c>
      <c r="N11" s="166">
        <v>22.996099999999998</v>
      </c>
      <c r="O11" s="166">
        <v>-6.66</v>
      </c>
      <c r="P11" s="166">
        <v>-33.618000000000002</v>
      </c>
      <c r="Q11" s="166">
        <v>30.8</v>
      </c>
      <c r="R11" s="166">
        <v>18.216000000000001</v>
      </c>
      <c r="S11" s="166">
        <v>-30.8</v>
      </c>
      <c r="T11" s="166">
        <v>14.956200000000001</v>
      </c>
      <c r="U11" s="166">
        <v>76.3416</v>
      </c>
      <c r="V11" s="166">
        <v>13.023999999999999</v>
      </c>
      <c r="W11" s="166">
        <v>13.228899999999999</v>
      </c>
      <c r="X11" s="166">
        <v>21.599399999999999</v>
      </c>
      <c r="Y11" s="166">
        <v>8.3741000000000003</v>
      </c>
      <c r="Z11" s="166">
        <v>6.1649000000000003</v>
      </c>
      <c r="AA11" s="166">
        <v>8.0654000000000003</v>
      </c>
      <c r="AB11" s="167"/>
      <c r="AC11" s="167"/>
      <c r="AD11" s="166">
        <v>-65.22</v>
      </c>
      <c r="AE11" s="166">
        <v>-65.5</v>
      </c>
      <c r="AF11" s="167"/>
      <c r="AG11" s="166">
        <v>6.66</v>
      </c>
      <c r="AH11" s="166">
        <v>33</v>
      </c>
      <c r="AI11" s="166">
        <v>6.8070000000000004</v>
      </c>
      <c r="AJ11" s="166">
        <v>0.184</v>
      </c>
      <c r="AK11" s="168">
        <v>-45.91</v>
      </c>
      <c r="AL11" s="166">
        <v>-46.59</v>
      </c>
      <c r="AM11" s="166">
        <v>-77.569999999999993</v>
      </c>
      <c r="AN11" s="166">
        <v>46.41</v>
      </c>
      <c r="AO11" s="166">
        <v>46.68</v>
      </c>
      <c r="AP11" s="166">
        <v>10.204599999999999</v>
      </c>
      <c r="AQ11" s="166">
        <v>11.833500000000001</v>
      </c>
      <c r="AR11" s="166">
        <v>58.211100000000002</v>
      </c>
      <c r="AS11" s="166">
        <v>60.090899999999998</v>
      </c>
      <c r="AT11" s="166">
        <v>35.278100000000002</v>
      </c>
      <c r="AU11" s="166">
        <v>-48.584400000000002</v>
      </c>
      <c r="AV11" s="166">
        <v>-47.847200000000001</v>
      </c>
      <c r="AW11" s="166">
        <v>7.6923000000000004</v>
      </c>
      <c r="AX11" s="166">
        <v>7.6338999999999997</v>
      </c>
      <c r="AY11" s="166">
        <v>69.5809</v>
      </c>
      <c r="AZ11" s="166">
        <v>70.865600000000001</v>
      </c>
      <c r="BA11" s="166">
        <v>-33.982599999999998</v>
      </c>
      <c r="BB11" s="166">
        <v>-36.614699999999999</v>
      </c>
      <c r="BC11" s="166">
        <v>-313.54239999999999</v>
      </c>
      <c r="BD11" s="166">
        <v>1.0262</v>
      </c>
      <c r="BE11" s="166">
        <v>-17.3</v>
      </c>
      <c r="BF11" s="166">
        <v>-17.2</v>
      </c>
      <c r="BG11" s="166">
        <v>53.587499999999999</v>
      </c>
      <c r="BH11" s="166">
        <v>52.4557</v>
      </c>
      <c r="BI11" s="166">
        <v>-4.8490000000000002</v>
      </c>
      <c r="BJ11" s="167"/>
      <c r="BK11" s="166">
        <v>-42.591799999999999</v>
      </c>
      <c r="BL11" s="166">
        <v>6.7396000000000003</v>
      </c>
      <c r="BM11" s="166">
        <v>5.3517000000000001</v>
      </c>
      <c r="BN11" s="166">
        <v>3.641</v>
      </c>
      <c r="BO11" s="166">
        <v>352.42759999999998</v>
      </c>
      <c r="BP11" s="166">
        <v>91.219800000000006</v>
      </c>
      <c r="BQ11" s="166">
        <v>91.128200000000007</v>
      </c>
      <c r="BR11" s="166">
        <v>-270.65870000000001</v>
      </c>
      <c r="BS11" s="166">
        <v>410.82100000000003</v>
      </c>
      <c r="BT11" s="167"/>
      <c r="BU11" s="166">
        <v>-86.483099999999993</v>
      </c>
      <c r="BV11" s="166">
        <v>88.789599999999993</v>
      </c>
      <c r="BW11" s="166">
        <v>83.019900000000007</v>
      </c>
      <c r="BX11" s="166">
        <v>25.7</v>
      </c>
      <c r="BY11" s="166">
        <v>25.27</v>
      </c>
      <c r="BZ11" s="166">
        <v>52.4</v>
      </c>
      <c r="CA11" s="166">
        <v>78.86</v>
      </c>
      <c r="CB11" s="166">
        <v>-63.357500000000002</v>
      </c>
      <c r="CC11" s="166">
        <v>-62.6877</v>
      </c>
      <c r="CD11" s="166">
        <v>130.43770000000001</v>
      </c>
      <c r="CE11" s="166">
        <v>131.96080000000001</v>
      </c>
      <c r="CF11" s="166">
        <v>30.982399999999998</v>
      </c>
      <c r="CG11" s="166">
        <v>-104.9606</v>
      </c>
      <c r="CH11" s="166">
        <v>-103.8165</v>
      </c>
      <c r="CI11" s="166">
        <v>-4.4618000000000002</v>
      </c>
      <c r="CJ11" s="166">
        <v>0</v>
      </c>
      <c r="CK11" s="167"/>
      <c r="CL11" s="167"/>
      <c r="CM11" s="166">
        <v>88.9</v>
      </c>
      <c r="CN11" s="166">
        <v>80.3</v>
      </c>
      <c r="CO11" s="166">
        <v>-16.11</v>
      </c>
      <c r="CP11" s="166">
        <v>49.1342</v>
      </c>
      <c r="CQ11" s="166">
        <v>48.225900000000003</v>
      </c>
      <c r="CR11" s="166">
        <v>48.14</v>
      </c>
      <c r="CS11" s="166">
        <v>13.025399999999999</v>
      </c>
      <c r="CT11" s="166">
        <v>13.138999999999999</v>
      </c>
      <c r="CU11" s="166">
        <v>-14.1014</v>
      </c>
      <c r="CV11" s="166">
        <v>-41.537999999999997</v>
      </c>
      <c r="CW11" s="166">
        <v>-14.0661</v>
      </c>
      <c r="CX11" s="166">
        <v>13.2864</v>
      </c>
      <c r="CY11" s="166">
        <v>48.62</v>
      </c>
      <c r="CZ11" s="166">
        <v>27.23</v>
      </c>
      <c r="DA11" s="166">
        <v>35.866700000000002</v>
      </c>
      <c r="DB11" s="166">
        <v>33.695999999999998</v>
      </c>
      <c r="DC11" s="166">
        <v>-26.996400000000001</v>
      </c>
      <c r="DD11" s="166">
        <v>0</v>
      </c>
      <c r="DE11" s="167"/>
      <c r="DF11" s="166">
        <v>0</v>
      </c>
      <c r="DG11" s="166">
        <v>-40.878300000000003</v>
      </c>
      <c r="DH11" s="166">
        <v>0</v>
      </c>
      <c r="DI11" s="167"/>
      <c r="DJ11" s="166">
        <v>-94.9</v>
      </c>
      <c r="DK11" s="166">
        <v>-94</v>
      </c>
      <c r="DL11" s="166">
        <v>23.464099999999998</v>
      </c>
      <c r="DM11" s="166">
        <v>41</v>
      </c>
      <c r="DN11" s="166">
        <v>34.2988</v>
      </c>
      <c r="DO11" s="166">
        <v>58.612099999999998</v>
      </c>
      <c r="DP11" s="166">
        <v>40.74</v>
      </c>
      <c r="DQ11" s="166">
        <v>-1.89</v>
      </c>
      <c r="DR11" s="166">
        <v>60.170999999999999</v>
      </c>
      <c r="DS11" s="166">
        <v>41.156100000000002</v>
      </c>
      <c r="DT11" s="166">
        <v>-34.08</v>
      </c>
      <c r="DU11" s="166">
        <v>-34.450000000000003</v>
      </c>
      <c r="DV11" s="166">
        <v>110.39</v>
      </c>
      <c r="DW11" s="166">
        <v>58.45</v>
      </c>
      <c r="DX11" s="166">
        <v>41.145499999999998</v>
      </c>
      <c r="DY11" s="166">
        <v>41.363599999999998</v>
      </c>
      <c r="DZ11" s="166">
        <v>-58.662599999999998</v>
      </c>
      <c r="EA11" s="166">
        <v>-57.345500000000001</v>
      </c>
      <c r="EB11" s="166">
        <v>141.8347</v>
      </c>
      <c r="EC11" s="166">
        <v>95.557299999999998</v>
      </c>
      <c r="ED11" s="166">
        <v>92.020499999999998</v>
      </c>
      <c r="EE11" s="166">
        <v>94.486400000000003</v>
      </c>
      <c r="EF11" s="166">
        <v>84.457800000000006</v>
      </c>
      <c r="EG11" s="166">
        <v>67.500600000000006</v>
      </c>
      <c r="EH11" s="166">
        <v>-28.719000000000001</v>
      </c>
      <c r="EI11" s="166">
        <v>280.50240000000002</v>
      </c>
      <c r="EJ11" s="166">
        <v>290.87759999999997</v>
      </c>
      <c r="EK11" s="167"/>
      <c r="EL11" s="166">
        <v>-33.78</v>
      </c>
      <c r="EM11" s="166">
        <v>-31.797899999999998</v>
      </c>
      <c r="EN11" s="166">
        <v>16.883900000000001</v>
      </c>
      <c r="EO11" s="166">
        <v>1.1592</v>
      </c>
      <c r="EP11" s="166">
        <v>2.1636000000000002</v>
      </c>
      <c r="EQ11" s="166">
        <v>147.51599999999999</v>
      </c>
      <c r="ER11" s="166">
        <v>-81.564999999999998</v>
      </c>
      <c r="ES11" s="166">
        <v>-82.880099999999999</v>
      </c>
      <c r="ET11" s="166">
        <v>-27.703900000000001</v>
      </c>
      <c r="EU11" s="166">
        <v>0</v>
      </c>
      <c r="EV11" s="166">
        <v>-17.21</v>
      </c>
      <c r="EW11" s="166">
        <v>102.9</v>
      </c>
      <c r="EX11" s="166">
        <v>12.203799999999999</v>
      </c>
      <c r="EY11" s="166">
        <v>-48.455599999999997</v>
      </c>
      <c r="EZ11" s="166">
        <v>-37.1815</v>
      </c>
      <c r="FA11" s="166">
        <v>-36.299900000000001</v>
      </c>
      <c r="FB11" s="166">
        <v>11.963100000000001</v>
      </c>
      <c r="FC11" s="166">
        <v>-64.372</v>
      </c>
      <c r="FD11" s="166">
        <v>30.326899999999998</v>
      </c>
      <c r="FE11" s="166">
        <v>19.631599999999999</v>
      </c>
      <c r="FF11" s="166">
        <v>0</v>
      </c>
      <c r="FG11" s="166">
        <v>24.223299999999998</v>
      </c>
      <c r="FH11" s="166">
        <v>40.261499999999998</v>
      </c>
      <c r="FI11" s="166">
        <v>40.514000000000003</v>
      </c>
      <c r="FJ11" s="166">
        <v>39.315199999999997</v>
      </c>
      <c r="FK11" s="166">
        <v>60.7866</v>
      </c>
      <c r="FL11" s="166">
        <v>61.958799999999997</v>
      </c>
      <c r="FM11" s="166">
        <v>-127.0993</v>
      </c>
      <c r="FN11" s="166">
        <v>59.989800000000002</v>
      </c>
      <c r="FO11" s="166">
        <v>60.180199999999999</v>
      </c>
      <c r="FP11" s="166">
        <v>-99.472300000000004</v>
      </c>
      <c r="FQ11" s="166">
        <v>-88.552800000000005</v>
      </c>
      <c r="FR11" s="166">
        <v>-37.0886</v>
      </c>
      <c r="FS11" s="166">
        <v>-37.619999999999997</v>
      </c>
      <c r="FT11" s="166">
        <v>10.5769</v>
      </c>
      <c r="FU11" s="166">
        <v>0.7974</v>
      </c>
      <c r="FV11" s="166">
        <v>-6.38</v>
      </c>
      <c r="FW11" s="166">
        <v>12.99</v>
      </c>
      <c r="FX11" s="166">
        <v>-36.566400000000002</v>
      </c>
      <c r="FY11" s="167"/>
      <c r="FZ11" s="166">
        <v>-15.548</v>
      </c>
      <c r="GA11" s="166">
        <v>4.4089999999999998</v>
      </c>
      <c r="GB11" s="167"/>
      <c r="GC11" s="166">
        <v>24.53</v>
      </c>
      <c r="GD11" s="166">
        <v>88.896199999999993</v>
      </c>
      <c r="GE11" s="166">
        <v>100.02</v>
      </c>
      <c r="GF11" s="166">
        <v>13.72</v>
      </c>
      <c r="GG11" s="166">
        <v>81.974199999999996</v>
      </c>
      <c r="GH11" s="166">
        <v>28.2</v>
      </c>
      <c r="GI11" s="166">
        <v>-19.290900000000001</v>
      </c>
      <c r="GJ11" s="166">
        <v>2.7412000000000001</v>
      </c>
      <c r="GK11" s="166">
        <v>2.7480000000000002</v>
      </c>
      <c r="GL11" s="166">
        <v>1.4020999999999999</v>
      </c>
      <c r="GM11" s="167"/>
      <c r="GN11" s="167"/>
      <c r="GO11" s="166">
        <v>-13.9758</v>
      </c>
      <c r="GP11" s="166">
        <v>-27.467600000000001</v>
      </c>
      <c r="GQ11" s="166">
        <v>18.380800000000001</v>
      </c>
      <c r="GR11" s="166">
        <v>27.993300000000001</v>
      </c>
      <c r="GS11" s="166">
        <v>56.682299999999998</v>
      </c>
      <c r="GT11" s="166">
        <v>57.317999999999998</v>
      </c>
      <c r="GU11" s="166">
        <v>-143.73759999999999</v>
      </c>
      <c r="GV11" s="166">
        <v>-18.960100000000001</v>
      </c>
      <c r="GW11" s="166">
        <v>35.287700000000001</v>
      </c>
      <c r="GX11" s="166">
        <v>-35.760599999999997</v>
      </c>
      <c r="GY11" s="166">
        <v>13.413399999999999</v>
      </c>
      <c r="GZ11" s="166">
        <v>5.2942999999999998</v>
      </c>
      <c r="HA11" s="166">
        <v>4.9466000000000001</v>
      </c>
      <c r="HB11" s="166">
        <v>14.0868</v>
      </c>
      <c r="HC11" s="166">
        <v>143.8552</v>
      </c>
      <c r="HD11" s="166">
        <v>145.07570000000001</v>
      </c>
      <c r="HE11" s="166">
        <v>279.5</v>
      </c>
      <c r="HF11" s="167"/>
      <c r="HG11" s="166">
        <v>-570.52089999999998</v>
      </c>
      <c r="HH11" s="168">
        <v>572.11519999999996</v>
      </c>
      <c r="HI11" s="166">
        <v>544.82590000000005</v>
      </c>
      <c r="HJ11" s="166">
        <v>-138.15430000000001</v>
      </c>
      <c r="HK11" s="166">
        <v>-135.785</v>
      </c>
      <c r="HL11" s="166">
        <v>-64.991500000000002</v>
      </c>
      <c r="HM11" s="166">
        <v>-58.442100000000003</v>
      </c>
      <c r="HN11" s="166">
        <v>78.004099999999994</v>
      </c>
      <c r="HO11" s="166">
        <v>77.151600000000002</v>
      </c>
      <c r="HP11" s="167"/>
      <c r="HQ11" s="167"/>
      <c r="HR11" s="166">
        <v>32.797400000000003</v>
      </c>
      <c r="HS11" s="166">
        <v>32.566699999999997</v>
      </c>
      <c r="HT11" s="166">
        <v>-65.905100000000004</v>
      </c>
      <c r="HU11" s="166">
        <v>-65.276700000000005</v>
      </c>
      <c r="HV11" s="166">
        <v>113.63</v>
      </c>
      <c r="HW11" s="166">
        <v>112.84</v>
      </c>
      <c r="HX11" s="166">
        <v>0.4</v>
      </c>
      <c r="HY11" s="166">
        <v>0.7</v>
      </c>
      <c r="HZ11" s="166">
        <v>21.350899999999999</v>
      </c>
      <c r="IA11" s="166">
        <v>34.4</v>
      </c>
      <c r="IB11" s="166">
        <v>-343.97160000000002</v>
      </c>
      <c r="IC11" s="166">
        <v>106.6707</v>
      </c>
      <c r="ID11" s="166">
        <v>107.82689999999999</v>
      </c>
      <c r="IE11" s="166">
        <v>15.1</v>
      </c>
      <c r="IF11" s="166">
        <v>-48.8</v>
      </c>
      <c r="IG11" s="166">
        <v>-31</v>
      </c>
      <c r="IH11" s="166">
        <v>-31.2</v>
      </c>
      <c r="II11" s="167"/>
      <c r="IJ11" s="166">
        <v>1.3420000000000001</v>
      </c>
      <c r="IK11" s="166">
        <v>-537.51</v>
      </c>
      <c r="IL11" s="166">
        <v>-254.58359999999999</v>
      </c>
      <c r="IM11" s="166">
        <v>458.41300000000001</v>
      </c>
      <c r="IN11" s="166">
        <v>380.09609999999998</v>
      </c>
      <c r="IO11" s="166">
        <v>19.4742</v>
      </c>
      <c r="IP11" s="166">
        <v>-367.18029999999999</v>
      </c>
      <c r="IQ11" s="166">
        <v>372.46019999999999</v>
      </c>
      <c r="IR11" s="166">
        <v>-146.58279999999999</v>
      </c>
      <c r="IS11" s="166">
        <v>-230.75569999999999</v>
      </c>
      <c r="IT11" s="166">
        <v>-363.29509999999999</v>
      </c>
      <c r="IU11" s="166">
        <v>104.8563</v>
      </c>
      <c r="IV11" s="166">
        <v>104.85509999999999</v>
      </c>
      <c r="IW11" s="166">
        <v>150.88560000000001</v>
      </c>
      <c r="IX11" s="166">
        <v>-444.29770000000002</v>
      </c>
      <c r="IY11" s="166">
        <v>238.3015</v>
      </c>
      <c r="IZ11" s="166">
        <v>-212.47890000000001</v>
      </c>
      <c r="JA11" s="166">
        <v>212.57339999999999</v>
      </c>
      <c r="JB11" s="166">
        <v>-11.020799999999999</v>
      </c>
      <c r="JC11" s="167"/>
      <c r="JD11" s="166">
        <v>2.88</v>
      </c>
      <c r="JE11" s="166">
        <v>1.3120000000000001</v>
      </c>
      <c r="JF11" s="166">
        <v>1.3109999999999999</v>
      </c>
      <c r="JG11" s="166">
        <v>-3.36</v>
      </c>
      <c r="JH11" s="166">
        <v>-22.16</v>
      </c>
      <c r="JI11" s="167"/>
      <c r="JJ11" s="166">
        <v>23.381399999999999</v>
      </c>
      <c r="JK11" s="166">
        <v>-28.331399999999999</v>
      </c>
      <c r="JL11" s="166">
        <v>-39.638399999999997</v>
      </c>
      <c r="JM11" s="166">
        <v>17.5</v>
      </c>
      <c r="JN11" s="166">
        <v>55.268999999999998</v>
      </c>
      <c r="JO11" s="166">
        <v>56.194000000000003</v>
      </c>
      <c r="JP11" s="166">
        <v>9.5404999999999998</v>
      </c>
      <c r="JQ11" s="167"/>
      <c r="JR11" s="166">
        <v>52.1021</v>
      </c>
      <c r="JS11" s="166">
        <v>52.292400000000001</v>
      </c>
      <c r="JT11" s="166">
        <v>51.7866</v>
      </c>
      <c r="JU11" s="167"/>
      <c r="JV11" s="166">
        <v>48.5</v>
      </c>
      <c r="JW11" s="166">
        <v>22.570699999999999</v>
      </c>
      <c r="JX11" s="167"/>
      <c r="JY11" s="167"/>
      <c r="JZ11" s="166">
        <v>-58.105499999999999</v>
      </c>
      <c r="KA11" s="166">
        <v>82.433499999999995</v>
      </c>
      <c r="KB11" s="166">
        <v>66.429199999999994</v>
      </c>
      <c r="KC11" s="166">
        <v>-57.353299999999997</v>
      </c>
      <c r="KD11" s="166">
        <v>-81.1006</v>
      </c>
      <c r="KE11" s="166">
        <v>56.793500000000002</v>
      </c>
      <c r="KF11" s="166">
        <v>23.401299999999999</v>
      </c>
      <c r="KG11" s="166">
        <v>-66.5</v>
      </c>
      <c r="KH11" s="166">
        <v>68.3</v>
      </c>
      <c r="KI11" s="166">
        <v>-18.4817</v>
      </c>
      <c r="KJ11" s="166">
        <v>212.01130000000001</v>
      </c>
    </row>
    <row r="12" spans="1:296" ht="18" customHeight="1" x14ac:dyDescent="0.3">
      <c r="A12" s="162" t="s">
        <v>70</v>
      </c>
      <c r="B12" s="162" t="s">
        <v>803</v>
      </c>
      <c r="C12" s="166">
        <v>0</v>
      </c>
      <c r="D12" s="167"/>
      <c r="E12" s="166">
        <v>16.590499999999999</v>
      </c>
      <c r="F12" s="166">
        <v>-24.6204</v>
      </c>
      <c r="G12" s="166">
        <v>9.3132999999999999</v>
      </c>
      <c r="H12" s="166">
        <v>31.920200000000001</v>
      </c>
      <c r="I12" s="166">
        <v>0</v>
      </c>
      <c r="J12" s="166">
        <v>45.778100000000002</v>
      </c>
      <c r="K12" s="166">
        <v>-113.78749999999999</v>
      </c>
      <c r="L12" s="166">
        <v>45.8003</v>
      </c>
      <c r="M12" s="166">
        <v>22.9833</v>
      </c>
      <c r="N12" s="166">
        <v>22.364799999999999</v>
      </c>
      <c r="O12" s="166">
        <v>-2.2200000000000002</v>
      </c>
      <c r="P12" s="166">
        <v>-32.820999999999998</v>
      </c>
      <c r="Q12" s="166">
        <v>28.6</v>
      </c>
      <c r="R12" s="166">
        <v>18.216000000000001</v>
      </c>
      <c r="S12" s="166">
        <v>-28.6</v>
      </c>
      <c r="T12" s="166">
        <v>14.6721</v>
      </c>
      <c r="U12" s="166">
        <v>74.587400000000002</v>
      </c>
      <c r="V12" s="166">
        <v>13.0967</v>
      </c>
      <c r="W12" s="166">
        <v>13.001200000000001</v>
      </c>
      <c r="X12" s="166">
        <v>21.578099999999999</v>
      </c>
      <c r="Y12" s="166">
        <v>8.4172999999999991</v>
      </c>
      <c r="Z12" s="166">
        <v>6.0517000000000003</v>
      </c>
      <c r="AA12" s="166">
        <v>7.6662999999999997</v>
      </c>
      <c r="AB12" s="167"/>
      <c r="AC12" s="167"/>
      <c r="AD12" s="166">
        <v>-62.96</v>
      </c>
      <c r="AE12" s="166">
        <v>-62.44</v>
      </c>
      <c r="AF12" s="167"/>
      <c r="AG12" s="166">
        <v>2.2200000000000002</v>
      </c>
      <c r="AH12" s="166">
        <v>30.8</v>
      </c>
      <c r="AI12" s="166">
        <v>6.92</v>
      </c>
      <c r="AJ12" s="166">
        <v>0.18099999999999999</v>
      </c>
      <c r="AK12" s="168">
        <v>-48.74</v>
      </c>
      <c r="AL12" s="166">
        <v>-49.16</v>
      </c>
      <c r="AM12" s="166">
        <v>-71.92</v>
      </c>
      <c r="AN12" s="166">
        <v>49.24</v>
      </c>
      <c r="AO12" s="166">
        <v>50</v>
      </c>
      <c r="AP12" s="166">
        <v>10.523099999999999</v>
      </c>
      <c r="AQ12" s="166">
        <v>11.8552</v>
      </c>
      <c r="AR12" s="166">
        <v>57.0105</v>
      </c>
      <c r="AS12" s="166">
        <v>59.121200000000002</v>
      </c>
      <c r="AT12" s="166">
        <v>32.368099999999998</v>
      </c>
      <c r="AU12" s="166">
        <v>-50.786299999999997</v>
      </c>
      <c r="AV12" s="166">
        <v>-50.324599999999997</v>
      </c>
      <c r="AW12" s="166">
        <v>32.4114</v>
      </c>
      <c r="AX12" s="166">
        <v>30.8383</v>
      </c>
      <c r="AY12" s="166">
        <v>64.720399999999998</v>
      </c>
      <c r="AZ12" s="166">
        <v>66.456299999999999</v>
      </c>
      <c r="BA12" s="166">
        <v>-16.5945</v>
      </c>
      <c r="BB12" s="166">
        <v>-19.644500000000001</v>
      </c>
      <c r="BC12" s="166">
        <v>-335.52980000000002</v>
      </c>
      <c r="BD12" s="166">
        <v>0.3175</v>
      </c>
      <c r="BE12" s="166">
        <v>-17.3</v>
      </c>
      <c r="BF12" s="166">
        <v>-17.2</v>
      </c>
      <c r="BG12" s="166">
        <v>56.344000000000001</v>
      </c>
      <c r="BH12" s="166">
        <v>55.523899999999998</v>
      </c>
      <c r="BI12" s="166">
        <v>-5.3182999999999998</v>
      </c>
      <c r="BJ12" s="167"/>
      <c r="BK12" s="166">
        <v>-44.356299999999997</v>
      </c>
      <c r="BL12" s="166">
        <v>5.3394000000000004</v>
      </c>
      <c r="BM12" s="166">
        <v>4.8842999999999996</v>
      </c>
      <c r="BN12" s="166">
        <v>3.1766000000000001</v>
      </c>
      <c r="BO12" s="166">
        <v>369.45699999999999</v>
      </c>
      <c r="BP12" s="166">
        <v>92.074299999999994</v>
      </c>
      <c r="BQ12" s="166">
        <v>91.982799999999997</v>
      </c>
      <c r="BR12" s="166">
        <v>-264.13319999999999</v>
      </c>
      <c r="BS12" s="166">
        <v>425.98009999999999</v>
      </c>
      <c r="BT12" s="167"/>
      <c r="BU12" s="166">
        <v>-84.419899999999998</v>
      </c>
      <c r="BV12" s="166">
        <v>86.747900000000001</v>
      </c>
      <c r="BW12" s="166">
        <v>79.836399999999998</v>
      </c>
      <c r="BX12" s="166">
        <v>25.25</v>
      </c>
      <c r="BY12" s="166">
        <v>24.31</v>
      </c>
      <c r="BZ12" s="166">
        <v>50.7</v>
      </c>
      <c r="CA12" s="166">
        <v>79.010000000000005</v>
      </c>
      <c r="CB12" s="166">
        <v>-65.232900000000001</v>
      </c>
      <c r="CC12" s="166">
        <v>-64.831100000000006</v>
      </c>
      <c r="CD12" s="166">
        <v>133.3201</v>
      </c>
      <c r="CE12" s="166">
        <v>133.82650000000001</v>
      </c>
      <c r="CF12" s="166">
        <v>31.973099999999999</v>
      </c>
      <c r="CG12" s="166">
        <v>-105.6713</v>
      </c>
      <c r="CH12" s="166">
        <v>-105.0311</v>
      </c>
      <c r="CI12" s="166">
        <v>-6.1932999999999998</v>
      </c>
      <c r="CJ12" s="166">
        <v>0</v>
      </c>
      <c r="CK12" s="167"/>
      <c r="CL12" s="167"/>
      <c r="CM12" s="166">
        <v>87.2</v>
      </c>
      <c r="CN12" s="166">
        <v>79.099999999999994</v>
      </c>
      <c r="CO12" s="166">
        <v>-15.85</v>
      </c>
      <c r="CP12" s="166">
        <v>46.621699999999997</v>
      </c>
      <c r="CQ12" s="166">
        <v>45.454799999999999</v>
      </c>
      <c r="CR12" s="166">
        <v>45.409700000000001</v>
      </c>
      <c r="CS12" s="166">
        <v>6.6859999999999999</v>
      </c>
      <c r="CT12" s="166">
        <v>6.8818000000000001</v>
      </c>
      <c r="CU12" s="166">
        <v>-8.7881999999999998</v>
      </c>
      <c r="CV12" s="166">
        <v>-38.950099999999999</v>
      </c>
      <c r="CW12" s="166">
        <v>-8.8377999999999997</v>
      </c>
      <c r="CX12" s="166">
        <v>12.4199</v>
      </c>
      <c r="CY12" s="166">
        <v>46.03</v>
      </c>
      <c r="CZ12" s="166">
        <v>25.99</v>
      </c>
      <c r="DA12" s="166">
        <v>34.929200000000002</v>
      </c>
      <c r="DB12" s="166">
        <v>33.256500000000003</v>
      </c>
      <c r="DC12" s="166">
        <v>-26.381799999999998</v>
      </c>
      <c r="DD12" s="166">
        <v>0</v>
      </c>
      <c r="DE12" s="167"/>
      <c r="DF12" s="166">
        <v>0</v>
      </c>
      <c r="DG12" s="166">
        <v>-40.616</v>
      </c>
      <c r="DH12" s="166">
        <v>0</v>
      </c>
      <c r="DI12" s="167"/>
      <c r="DJ12" s="166">
        <v>-90.1</v>
      </c>
      <c r="DK12" s="166">
        <v>-91.7</v>
      </c>
      <c r="DL12" s="166">
        <v>23.216899999999999</v>
      </c>
      <c r="DM12" s="166">
        <v>39.9</v>
      </c>
      <c r="DN12" s="166">
        <v>31.950600000000001</v>
      </c>
      <c r="DO12" s="166">
        <v>56.854199999999999</v>
      </c>
      <c r="DP12" s="166">
        <v>39.9</v>
      </c>
      <c r="DQ12" s="166">
        <v>-1.1599999999999999</v>
      </c>
      <c r="DR12" s="166">
        <v>60.015999999999998</v>
      </c>
      <c r="DS12" s="166">
        <v>40.144799999999996</v>
      </c>
      <c r="DT12" s="166">
        <v>-34.08</v>
      </c>
      <c r="DU12" s="166">
        <v>-34.47</v>
      </c>
      <c r="DV12" s="166">
        <v>107.96</v>
      </c>
      <c r="DW12" s="166">
        <v>57.14</v>
      </c>
      <c r="DX12" s="166">
        <v>41.672699999999999</v>
      </c>
      <c r="DY12" s="166">
        <v>39.854500000000002</v>
      </c>
      <c r="DZ12" s="166">
        <v>-60.737299999999998</v>
      </c>
      <c r="EA12" s="166">
        <v>-58.918199999999999</v>
      </c>
      <c r="EB12" s="166">
        <v>138.35589999999999</v>
      </c>
      <c r="EC12" s="166">
        <v>92.621799999999993</v>
      </c>
      <c r="ED12" s="166">
        <v>89.114500000000007</v>
      </c>
      <c r="EE12" s="166">
        <v>90.225800000000007</v>
      </c>
      <c r="EF12" s="166">
        <v>85.104200000000006</v>
      </c>
      <c r="EG12" s="166">
        <v>69.3506</v>
      </c>
      <c r="EH12" s="166">
        <v>-28.58</v>
      </c>
      <c r="EI12" s="166">
        <v>278.11290000000002</v>
      </c>
      <c r="EJ12" s="166">
        <v>269.9144</v>
      </c>
      <c r="EK12" s="167"/>
      <c r="EL12" s="166">
        <v>-33.941200000000002</v>
      </c>
      <c r="EM12" s="166">
        <v>-32.235999999999997</v>
      </c>
      <c r="EN12" s="166">
        <v>15.544</v>
      </c>
      <c r="EO12" s="166">
        <v>-1.637</v>
      </c>
      <c r="EP12" s="166">
        <v>-1.4231</v>
      </c>
      <c r="EQ12" s="166">
        <v>159.804</v>
      </c>
      <c r="ER12" s="166">
        <v>-83.470299999999995</v>
      </c>
      <c r="ES12" s="166">
        <v>-84.553899999999999</v>
      </c>
      <c r="ET12" s="166">
        <v>-27.9407</v>
      </c>
      <c r="EU12" s="166">
        <v>0</v>
      </c>
      <c r="EV12" s="166">
        <v>-17.02</v>
      </c>
      <c r="EW12" s="166">
        <v>113.9</v>
      </c>
      <c r="EX12" s="166">
        <v>12.109</v>
      </c>
      <c r="EY12" s="166">
        <v>-53.933799999999998</v>
      </c>
      <c r="EZ12" s="166">
        <v>-33.201999999999998</v>
      </c>
      <c r="FA12" s="166">
        <v>-32.465000000000003</v>
      </c>
      <c r="FB12" s="166">
        <v>4.7470999999999997</v>
      </c>
      <c r="FC12" s="166">
        <v>-67.055700000000002</v>
      </c>
      <c r="FD12" s="166">
        <v>31.086400000000001</v>
      </c>
      <c r="FE12" s="166">
        <v>19.616399999999999</v>
      </c>
      <c r="FF12" s="166">
        <v>0</v>
      </c>
      <c r="FG12" s="166">
        <v>24.084399999999999</v>
      </c>
      <c r="FH12" s="166">
        <v>39.842799999999997</v>
      </c>
      <c r="FI12" s="166">
        <v>39.723399999999998</v>
      </c>
      <c r="FJ12" s="166">
        <v>38.063899999999997</v>
      </c>
      <c r="FK12" s="166">
        <v>64.638099999999994</v>
      </c>
      <c r="FL12" s="166">
        <v>64.972999999999999</v>
      </c>
      <c r="FM12" s="166">
        <v>-129.77860000000001</v>
      </c>
      <c r="FN12" s="166">
        <v>62.750300000000003</v>
      </c>
      <c r="FO12" s="166">
        <v>61.847700000000003</v>
      </c>
      <c r="FP12" s="166">
        <v>-96.701800000000006</v>
      </c>
      <c r="FQ12" s="166">
        <v>-82.207899999999995</v>
      </c>
      <c r="FR12" s="166">
        <v>-45.233199999999997</v>
      </c>
      <c r="FS12" s="166">
        <v>-33.97</v>
      </c>
      <c r="FT12" s="166">
        <v>14.366099999999999</v>
      </c>
      <c r="FU12" s="166">
        <v>0.79869999999999997</v>
      </c>
      <c r="FV12" s="166">
        <v>-8.8699999999999992</v>
      </c>
      <c r="FW12" s="166">
        <v>12.56</v>
      </c>
      <c r="FX12" s="166">
        <v>-44.017200000000003</v>
      </c>
      <c r="FY12" s="167"/>
      <c r="FZ12" s="167"/>
      <c r="GA12" s="166">
        <v>4.5039999999999996</v>
      </c>
      <c r="GB12" s="167"/>
      <c r="GC12" s="166">
        <v>23.55</v>
      </c>
      <c r="GD12" s="166">
        <v>84.019499999999994</v>
      </c>
      <c r="GE12" s="166">
        <v>99.401600000000002</v>
      </c>
      <c r="GF12" s="166">
        <v>14.41</v>
      </c>
      <c r="GG12" s="166">
        <v>83.186300000000003</v>
      </c>
      <c r="GH12" s="166">
        <v>27.7</v>
      </c>
      <c r="GI12" s="166">
        <v>-19.590299999999999</v>
      </c>
      <c r="GJ12" s="166">
        <v>2.9952000000000001</v>
      </c>
      <c r="GK12" s="166">
        <v>3.1678999999999999</v>
      </c>
      <c r="GL12" s="166">
        <v>1.3546</v>
      </c>
      <c r="GM12" s="167"/>
      <c r="GN12" s="167"/>
      <c r="GO12" s="166">
        <v>-14.1486</v>
      </c>
      <c r="GP12" s="166">
        <v>-26.901</v>
      </c>
      <c r="GQ12" s="166">
        <v>18.9116</v>
      </c>
      <c r="GR12" s="166">
        <v>28.154</v>
      </c>
      <c r="GS12" s="166">
        <v>55.328800000000001</v>
      </c>
      <c r="GT12" s="166">
        <v>58.461799999999997</v>
      </c>
      <c r="GU12" s="166">
        <v>-146.5839</v>
      </c>
      <c r="GV12" s="166">
        <v>-18.677800000000001</v>
      </c>
      <c r="GW12" s="166">
        <v>35.305</v>
      </c>
      <c r="GX12" s="166">
        <v>-34.956000000000003</v>
      </c>
      <c r="GY12" s="166">
        <v>12.2463</v>
      </c>
      <c r="GZ12" s="166">
        <v>4.9904000000000002</v>
      </c>
      <c r="HA12" s="166">
        <v>4.7039999999999997</v>
      </c>
      <c r="HB12" s="166">
        <v>13</v>
      </c>
      <c r="HC12" s="166">
        <v>139.5274</v>
      </c>
      <c r="HD12" s="166">
        <v>138.7946</v>
      </c>
      <c r="HE12" s="166">
        <v>282.5</v>
      </c>
      <c r="HF12" s="167"/>
      <c r="HG12" s="166">
        <v>-570.80269999999996</v>
      </c>
      <c r="HH12" s="166">
        <v>571.65340000000003</v>
      </c>
      <c r="HI12" s="166">
        <v>532.52369999999996</v>
      </c>
      <c r="HJ12" s="166">
        <v>-135.92910000000001</v>
      </c>
      <c r="HK12" s="166">
        <v>-133.9118</v>
      </c>
      <c r="HL12" s="166">
        <v>-66.431100000000001</v>
      </c>
      <c r="HM12" s="166">
        <v>-60.307499999999997</v>
      </c>
      <c r="HN12" s="166">
        <v>80.398200000000003</v>
      </c>
      <c r="HO12" s="166">
        <v>81.150700000000001</v>
      </c>
      <c r="HP12" s="167"/>
      <c r="HQ12" s="167"/>
      <c r="HR12" s="166">
        <v>31.907499999999999</v>
      </c>
      <c r="HS12" s="166">
        <v>31.006599999999999</v>
      </c>
      <c r="HT12" s="166">
        <v>-64.256900000000002</v>
      </c>
      <c r="HU12" s="166">
        <v>-64.236699999999999</v>
      </c>
      <c r="HV12" s="166">
        <v>111.07</v>
      </c>
      <c r="HW12" s="166">
        <v>110.36</v>
      </c>
      <c r="HX12" s="166">
        <v>0.4</v>
      </c>
      <c r="HY12" s="166">
        <v>0.7</v>
      </c>
      <c r="HZ12" s="166">
        <v>21.288900000000002</v>
      </c>
      <c r="IA12" s="166">
        <v>34.799999999999997</v>
      </c>
      <c r="IB12" s="166">
        <v>-334.8349</v>
      </c>
      <c r="IC12" s="166">
        <v>103.4854</v>
      </c>
      <c r="ID12" s="166">
        <v>103.6628</v>
      </c>
      <c r="IE12" s="166">
        <v>15.1</v>
      </c>
      <c r="IF12" s="166">
        <v>-49</v>
      </c>
      <c r="IG12" s="166">
        <v>-30.1</v>
      </c>
      <c r="IH12" s="166">
        <v>-30.4</v>
      </c>
      <c r="II12" s="167"/>
      <c r="IJ12" s="167"/>
      <c r="IK12" s="166">
        <v>-520.30700000000002</v>
      </c>
      <c r="IL12" s="166">
        <v>-237.53030000000001</v>
      </c>
      <c r="IM12" s="166">
        <v>443.27640000000002</v>
      </c>
      <c r="IN12" s="166">
        <v>369.20760000000001</v>
      </c>
      <c r="IO12" s="166">
        <v>26.3444</v>
      </c>
      <c r="IP12" s="166">
        <v>-357.99990000000003</v>
      </c>
      <c r="IQ12" s="166">
        <v>354.80709999999999</v>
      </c>
      <c r="IR12" s="166">
        <v>-141.37119999999999</v>
      </c>
      <c r="IS12" s="166">
        <v>-221.82060000000001</v>
      </c>
      <c r="IT12" s="166">
        <v>-350.76240000000001</v>
      </c>
      <c r="IU12" s="166">
        <v>100.52330000000001</v>
      </c>
      <c r="IV12" s="166">
        <v>101.53700000000001</v>
      </c>
      <c r="IW12" s="166">
        <v>141.56039999999999</v>
      </c>
      <c r="IX12" s="166">
        <v>-431.91030000000001</v>
      </c>
      <c r="IY12" s="166">
        <v>233.08940000000001</v>
      </c>
      <c r="IZ12" s="166">
        <v>-208.68109999999999</v>
      </c>
      <c r="JA12" s="166">
        <v>208.87549999999999</v>
      </c>
      <c r="JB12" s="166">
        <v>-11.7844</v>
      </c>
      <c r="JC12" s="167"/>
      <c r="JD12" s="166">
        <v>2.2400000000000002</v>
      </c>
      <c r="JE12" s="166">
        <v>1.395</v>
      </c>
      <c r="JF12" s="166">
        <v>1.389</v>
      </c>
      <c r="JG12" s="166">
        <v>-2.72</v>
      </c>
      <c r="JH12" s="166">
        <v>-22.08</v>
      </c>
      <c r="JI12" s="167"/>
      <c r="JJ12" s="166">
        <v>23.411899999999999</v>
      </c>
      <c r="JK12" s="166">
        <v>-28.9754</v>
      </c>
      <c r="JL12" s="166">
        <v>-39.9313</v>
      </c>
      <c r="JM12" s="166">
        <v>17.3</v>
      </c>
      <c r="JN12" s="166">
        <v>51.99</v>
      </c>
      <c r="JO12" s="166">
        <v>53.014000000000003</v>
      </c>
      <c r="JP12" s="167"/>
      <c r="JQ12" s="167"/>
      <c r="JR12" s="166">
        <v>52.544600000000003</v>
      </c>
      <c r="JS12" s="166">
        <v>52.2455</v>
      </c>
      <c r="JT12" s="166">
        <v>52.193399999999997</v>
      </c>
      <c r="JU12" s="167"/>
      <c r="JV12" s="166">
        <v>49.7</v>
      </c>
      <c r="JW12" s="166">
        <v>22.977</v>
      </c>
      <c r="JX12" s="167"/>
      <c r="JY12" s="167"/>
      <c r="JZ12" s="166">
        <v>-58.273000000000003</v>
      </c>
      <c r="KA12" s="166">
        <v>84.885099999999994</v>
      </c>
      <c r="KB12" s="166">
        <v>67.602599999999995</v>
      </c>
      <c r="KC12" s="166">
        <v>-58.278100000000002</v>
      </c>
      <c r="KD12" s="166">
        <v>-82.602900000000005</v>
      </c>
      <c r="KE12" s="166">
        <v>58.388800000000003</v>
      </c>
      <c r="KF12" s="166">
        <v>23.088899999999999</v>
      </c>
      <c r="KG12" s="166">
        <v>-69.2</v>
      </c>
      <c r="KH12" s="166">
        <v>69.599999999999994</v>
      </c>
      <c r="KI12" s="166">
        <v>-38.401899999999998</v>
      </c>
      <c r="KJ12" s="166">
        <v>227.41849999999999</v>
      </c>
    </row>
    <row r="13" spans="1:296" ht="18" customHeight="1" x14ac:dyDescent="0.3">
      <c r="A13" s="162" t="s">
        <v>70</v>
      </c>
      <c r="B13" s="162" t="s">
        <v>804</v>
      </c>
      <c r="C13" s="166">
        <v>0</v>
      </c>
      <c r="D13" s="167"/>
      <c r="E13" s="166">
        <v>16.607299999999999</v>
      </c>
      <c r="F13" s="166">
        <v>-24.840499999999999</v>
      </c>
      <c r="G13" s="166">
        <v>8.6906999999999996</v>
      </c>
      <c r="H13" s="166">
        <v>31.877800000000001</v>
      </c>
      <c r="I13" s="166">
        <v>0</v>
      </c>
      <c r="J13" s="166">
        <v>45.605800000000002</v>
      </c>
      <c r="K13" s="166">
        <v>-114.34820000000001</v>
      </c>
      <c r="L13" s="166">
        <v>44.777099999999997</v>
      </c>
      <c r="M13" s="166">
        <v>22.709299999999999</v>
      </c>
      <c r="N13" s="166">
        <v>22.0932</v>
      </c>
      <c r="O13" s="166">
        <v>-4.4400000000000004</v>
      </c>
      <c r="P13" s="166">
        <v>-32.472000000000001</v>
      </c>
      <c r="Q13" s="166">
        <v>28.6</v>
      </c>
      <c r="R13" s="166">
        <v>18.216000000000001</v>
      </c>
      <c r="S13" s="166">
        <v>-28.6</v>
      </c>
      <c r="T13" s="166">
        <v>14.433299999999999</v>
      </c>
      <c r="U13" s="166">
        <v>74.159400000000005</v>
      </c>
      <c r="V13" s="166">
        <v>12.6348</v>
      </c>
      <c r="W13" s="166">
        <v>13.050800000000001</v>
      </c>
      <c r="X13" s="166">
        <v>21.582000000000001</v>
      </c>
      <c r="Y13" s="166">
        <v>7.9607999999999999</v>
      </c>
      <c r="Z13" s="166">
        <v>5.9592999999999998</v>
      </c>
      <c r="AA13" s="166">
        <v>7.9553000000000003</v>
      </c>
      <c r="AB13" s="167"/>
      <c r="AC13" s="167"/>
      <c r="AD13" s="166">
        <v>-62.67</v>
      </c>
      <c r="AE13" s="166">
        <v>-62.62</v>
      </c>
      <c r="AF13" s="167"/>
      <c r="AG13" s="166">
        <v>2.2200000000000002</v>
      </c>
      <c r="AH13" s="166">
        <v>33</v>
      </c>
      <c r="AI13" s="166">
        <v>7.1</v>
      </c>
      <c r="AJ13" s="166">
        <v>0.185</v>
      </c>
      <c r="AK13" s="168">
        <v>-47.76</v>
      </c>
      <c r="AL13" s="166">
        <v>-47.97</v>
      </c>
      <c r="AM13" s="166">
        <v>-74.010000000000005</v>
      </c>
      <c r="AN13" s="166">
        <v>48.26</v>
      </c>
      <c r="AO13" s="166">
        <v>48.99</v>
      </c>
      <c r="AP13" s="166">
        <v>9.1295000000000002</v>
      </c>
      <c r="AQ13" s="166">
        <v>12.2637</v>
      </c>
      <c r="AR13" s="166">
        <v>56.776600000000002</v>
      </c>
      <c r="AS13" s="166">
        <v>58.426400000000001</v>
      </c>
      <c r="AT13" s="166">
        <v>35.922800000000002</v>
      </c>
      <c r="AU13" s="166">
        <v>-49.247900000000001</v>
      </c>
      <c r="AV13" s="166">
        <v>-48.580199999999998</v>
      </c>
      <c r="AW13" s="166">
        <v>27.4861</v>
      </c>
      <c r="AX13" s="166">
        <v>28.690999999999999</v>
      </c>
      <c r="AY13" s="166">
        <v>65.003600000000006</v>
      </c>
      <c r="AZ13" s="166">
        <v>67.942999999999998</v>
      </c>
      <c r="BA13" s="166">
        <v>-21.545200000000001</v>
      </c>
      <c r="BB13" s="166">
        <v>-19.177800000000001</v>
      </c>
      <c r="BC13" s="166">
        <v>-335.86360000000002</v>
      </c>
      <c r="BD13" s="166">
        <v>3.6587999999999998</v>
      </c>
      <c r="BE13" s="166">
        <v>-17.2</v>
      </c>
      <c r="BF13" s="166">
        <v>-17.2</v>
      </c>
      <c r="BG13" s="166">
        <v>55.204000000000001</v>
      </c>
      <c r="BH13" s="166">
        <v>54.218000000000004</v>
      </c>
      <c r="BI13" s="166">
        <v>-5.2350000000000003</v>
      </c>
      <c r="BJ13" s="167"/>
      <c r="BK13" s="166">
        <v>-43.842300000000002</v>
      </c>
      <c r="BL13" s="166">
        <v>4.6064999999999996</v>
      </c>
      <c r="BM13" s="166">
        <v>5.0449000000000002</v>
      </c>
      <c r="BN13" s="166">
        <v>3.4582999999999999</v>
      </c>
      <c r="BO13" s="166">
        <v>378.67360000000002</v>
      </c>
      <c r="BP13" s="166">
        <v>95.034599999999998</v>
      </c>
      <c r="BQ13" s="166">
        <v>94.943100000000001</v>
      </c>
      <c r="BR13" s="166">
        <v>-269.48270000000002</v>
      </c>
      <c r="BS13" s="166">
        <v>437.9228</v>
      </c>
      <c r="BT13" s="167"/>
      <c r="BU13" s="166">
        <v>-62.536299999999997</v>
      </c>
      <c r="BV13" s="166">
        <v>64.010099999999994</v>
      </c>
      <c r="BW13" s="166">
        <v>78.808499999999995</v>
      </c>
      <c r="BX13" s="166">
        <v>25.39</v>
      </c>
      <c r="BY13" s="166">
        <v>24.37</v>
      </c>
      <c r="BZ13" s="166">
        <v>49.15</v>
      </c>
      <c r="CA13" s="166">
        <v>77.33</v>
      </c>
      <c r="CB13" s="166">
        <v>-68.046000000000006</v>
      </c>
      <c r="CC13" s="166">
        <v>-67.1083</v>
      </c>
      <c r="CD13" s="166">
        <v>130.80549999999999</v>
      </c>
      <c r="CE13" s="166">
        <v>131.58019999999999</v>
      </c>
      <c r="CF13" s="166">
        <v>30.0991</v>
      </c>
      <c r="CG13" s="166">
        <v>-102.0159</v>
      </c>
      <c r="CH13" s="166">
        <v>-101.919</v>
      </c>
      <c r="CI13" s="166">
        <v>-7.5026000000000002</v>
      </c>
      <c r="CJ13" s="166">
        <v>0</v>
      </c>
      <c r="CK13" s="167"/>
      <c r="CL13" s="167"/>
      <c r="CM13" s="166">
        <v>84.9</v>
      </c>
      <c r="CN13" s="166">
        <v>76.900000000000006</v>
      </c>
      <c r="CO13" s="166">
        <v>-15.22</v>
      </c>
      <c r="CP13" s="166">
        <v>46.209699999999998</v>
      </c>
      <c r="CQ13" s="166">
        <v>45.048699999999997</v>
      </c>
      <c r="CR13" s="166">
        <v>45.491</v>
      </c>
      <c r="CS13" s="166">
        <v>3.5796000000000001</v>
      </c>
      <c r="CT13" s="166">
        <v>4.3994</v>
      </c>
      <c r="CU13" s="166">
        <v>1</v>
      </c>
      <c r="CV13" s="166">
        <v>-40.472000000000001</v>
      </c>
      <c r="CW13" s="166">
        <v>-4.3137999999999996</v>
      </c>
      <c r="CX13" s="166">
        <v>12.6067</v>
      </c>
      <c r="CY13" s="166">
        <v>46.54</v>
      </c>
      <c r="CZ13" s="166">
        <v>26.08</v>
      </c>
      <c r="DA13" s="166">
        <v>33.991700000000002</v>
      </c>
      <c r="DB13" s="166">
        <v>32.377600000000001</v>
      </c>
      <c r="DC13" s="166">
        <v>-25.951000000000001</v>
      </c>
      <c r="DD13" s="166">
        <v>0</v>
      </c>
      <c r="DE13" s="167"/>
      <c r="DF13" s="166">
        <v>0</v>
      </c>
      <c r="DG13" s="166">
        <v>-60.3949</v>
      </c>
      <c r="DH13" s="166">
        <v>0</v>
      </c>
      <c r="DI13" s="167"/>
      <c r="DJ13" s="168">
        <v>-88.95</v>
      </c>
      <c r="DK13" s="166">
        <v>-89.2</v>
      </c>
      <c r="DL13" s="166">
        <v>22.519200000000001</v>
      </c>
      <c r="DM13" s="166">
        <v>35.4</v>
      </c>
      <c r="DN13" s="166">
        <v>33.3596</v>
      </c>
      <c r="DO13" s="166">
        <v>50.408900000000003</v>
      </c>
      <c r="DP13" s="166">
        <v>35.299999999999997</v>
      </c>
      <c r="DQ13" s="166">
        <v>-2.3199999999999998</v>
      </c>
      <c r="DR13" s="166">
        <v>60.0625</v>
      </c>
      <c r="DS13" s="166">
        <v>60.5809</v>
      </c>
      <c r="DT13" s="166">
        <v>-33.729999999999997</v>
      </c>
      <c r="DU13" s="166">
        <v>-34.21</v>
      </c>
      <c r="DV13" s="166">
        <v>105.88</v>
      </c>
      <c r="DW13" s="166">
        <v>55.54</v>
      </c>
      <c r="DX13" s="166">
        <v>61.454500000000003</v>
      </c>
      <c r="DY13" s="166">
        <v>59.945500000000003</v>
      </c>
      <c r="DZ13" s="166">
        <v>-54.090400000000002</v>
      </c>
      <c r="EA13" s="166">
        <v>-53.3</v>
      </c>
      <c r="EB13" s="166">
        <v>147.9134</v>
      </c>
      <c r="EC13" s="166">
        <v>100.8642</v>
      </c>
      <c r="ED13" s="166">
        <v>96.481899999999996</v>
      </c>
      <c r="EE13" s="166">
        <v>98.405500000000004</v>
      </c>
      <c r="EF13" s="166">
        <v>61.487200000000001</v>
      </c>
      <c r="EG13" s="166">
        <v>46.023000000000003</v>
      </c>
      <c r="EH13" s="166">
        <v>-29.811</v>
      </c>
      <c r="EI13" s="166">
        <v>283.74799999999999</v>
      </c>
      <c r="EJ13" s="166">
        <v>258.15690000000001</v>
      </c>
      <c r="EK13" s="167"/>
      <c r="EL13" s="166">
        <v>-33.768000000000001</v>
      </c>
      <c r="EM13" s="166">
        <v>-31.800599999999999</v>
      </c>
      <c r="EN13" s="166">
        <v>38.263500000000001</v>
      </c>
      <c r="EO13" s="166">
        <v>3.1082999999999998</v>
      </c>
      <c r="EP13" s="166">
        <v>2.7850999999999999</v>
      </c>
      <c r="EQ13" s="166">
        <v>49.2</v>
      </c>
      <c r="ER13" s="166">
        <v>-67.100099999999998</v>
      </c>
      <c r="ES13" s="166">
        <v>-68.131</v>
      </c>
      <c r="ET13" s="166">
        <v>-3.8969999999999998</v>
      </c>
      <c r="EU13" s="166">
        <v>0</v>
      </c>
      <c r="EV13" s="166">
        <v>-17.38</v>
      </c>
      <c r="EW13" s="166">
        <v>1</v>
      </c>
      <c r="EX13" s="166">
        <v>11.916499999999999</v>
      </c>
      <c r="EY13" s="166">
        <v>-43.909500000000001</v>
      </c>
      <c r="EZ13" s="166">
        <v>-35.308300000000003</v>
      </c>
      <c r="FA13" s="166">
        <v>-34.200099999999999</v>
      </c>
      <c r="FB13" s="166">
        <v>7.6684999999999999</v>
      </c>
      <c r="FC13" s="166">
        <v>-42.6509</v>
      </c>
      <c r="FD13" s="166">
        <v>8.2875999999999994</v>
      </c>
      <c r="FE13" s="166">
        <v>19.744199999999999</v>
      </c>
      <c r="FF13" s="166">
        <v>0</v>
      </c>
      <c r="FG13" s="166">
        <v>24.478100000000001</v>
      </c>
      <c r="FH13" s="166">
        <v>39.267000000000003</v>
      </c>
      <c r="FI13" s="166">
        <v>39.707099999999997</v>
      </c>
      <c r="FJ13" s="166">
        <v>38.3996</v>
      </c>
      <c r="FK13" s="166">
        <v>67.150000000000006</v>
      </c>
      <c r="FL13" s="166">
        <v>67.317400000000006</v>
      </c>
      <c r="FM13" s="166">
        <v>-124.58750000000001</v>
      </c>
      <c r="FN13" s="166">
        <v>55.371099999999998</v>
      </c>
      <c r="FO13" s="166">
        <v>55.118699999999997</v>
      </c>
      <c r="FP13" s="166">
        <v>-90.531999999999996</v>
      </c>
      <c r="FQ13" s="166">
        <v>-76.956699999999998</v>
      </c>
      <c r="FR13" s="166">
        <v>-43.138500000000001</v>
      </c>
      <c r="FS13" s="166">
        <v>-33.79</v>
      </c>
      <c r="FT13" s="166">
        <v>14.058400000000001</v>
      </c>
      <c r="FU13" s="166">
        <v>0.7974</v>
      </c>
      <c r="FV13" s="166">
        <v>-8.9499999999999993</v>
      </c>
      <c r="FW13" s="166">
        <v>13.47</v>
      </c>
      <c r="FX13" s="166">
        <v>-42.206800000000001</v>
      </c>
      <c r="FY13" s="167"/>
      <c r="FZ13" s="167"/>
      <c r="GA13" s="166">
        <v>4.3499999999999996</v>
      </c>
      <c r="GB13" s="166">
        <v>13.197800000000001</v>
      </c>
      <c r="GC13" s="166">
        <v>23.54</v>
      </c>
      <c r="GD13" s="166">
        <v>78.205399999999997</v>
      </c>
      <c r="GE13" s="166">
        <v>91.705100000000002</v>
      </c>
      <c r="GF13" s="166">
        <v>14.4</v>
      </c>
      <c r="GG13" s="166">
        <v>82.410399999999996</v>
      </c>
      <c r="GH13" s="166">
        <v>29.8</v>
      </c>
      <c r="GI13" s="166">
        <v>-19.465800000000002</v>
      </c>
      <c r="GJ13" s="166">
        <v>2.7479</v>
      </c>
      <c r="GK13" s="166">
        <v>2.996</v>
      </c>
      <c r="GL13" s="166">
        <v>1.3226</v>
      </c>
      <c r="GM13" s="167"/>
      <c r="GN13" s="167"/>
      <c r="GO13" s="166">
        <v>-15.458600000000001</v>
      </c>
      <c r="GP13" s="166">
        <v>-27.04</v>
      </c>
      <c r="GQ13" s="166">
        <v>18.9971</v>
      </c>
      <c r="GR13" s="166">
        <v>28.0107</v>
      </c>
      <c r="GS13" s="166">
        <v>55.351199999999999</v>
      </c>
      <c r="GT13" s="166">
        <v>56.053899999999999</v>
      </c>
      <c r="GU13" s="166">
        <v>-146.86259999999999</v>
      </c>
      <c r="GV13" s="166">
        <v>-18.323</v>
      </c>
      <c r="GW13" s="166">
        <v>36.143700000000003</v>
      </c>
      <c r="GX13" s="166">
        <v>-34.071599999999997</v>
      </c>
      <c r="GY13" s="166">
        <v>12.323399999999999</v>
      </c>
      <c r="GZ13" s="166">
        <v>4.8438999999999997</v>
      </c>
      <c r="HA13" s="166">
        <v>4.5353000000000003</v>
      </c>
      <c r="HB13" s="166">
        <v>14</v>
      </c>
      <c r="HC13" s="166">
        <v>139.0531</v>
      </c>
      <c r="HD13" s="166">
        <v>139.01419999999999</v>
      </c>
      <c r="HE13" s="168">
        <v>282.5</v>
      </c>
      <c r="HF13" s="167"/>
      <c r="HG13" s="166">
        <v>-576.2002</v>
      </c>
      <c r="HH13" s="166">
        <v>575.59720000000004</v>
      </c>
      <c r="HI13" s="166">
        <v>521.57749999999999</v>
      </c>
      <c r="HJ13" s="166">
        <v>-134.9075</v>
      </c>
      <c r="HK13" s="166">
        <v>-131.6011</v>
      </c>
      <c r="HL13" s="166">
        <v>-67.459199999999996</v>
      </c>
      <c r="HM13" s="166">
        <v>-61.143999999999998</v>
      </c>
      <c r="HN13" s="166">
        <v>79.516000000000005</v>
      </c>
      <c r="HO13" s="166">
        <v>78.255899999999997</v>
      </c>
      <c r="HP13" s="167"/>
      <c r="HQ13" s="166">
        <v>-101.8015</v>
      </c>
      <c r="HR13" s="166">
        <v>31.523</v>
      </c>
      <c r="HS13" s="166">
        <v>30.995699999999999</v>
      </c>
      <c r="HT13" s="166">
        <v>-65.623500000000007</v>
      </c>
      <c r="HU13" s="166">
        <v>-65.499200000000002</v>
      </c>
      <c r="HV13" s="166">
        <v>108.99</v>
      </c>
      <c r="HW13" s="166">
        <v>108.33</v>
      </c>
      <c r="HX13" s="166">
        <v>2.2000000000000002</v>
      </c>
      <c r="HY13" s="166">
        <v>2.1</v>
      </c>
      <c r="HZ13" s="166">
        <v>21.350899999999999</v>
      </c>
      <c r="IA13" s="166">
        <v>35.92</v>
      </c>
      <c r="IB13" s="166">
        <v>-334.57010000000002</v>
      </c>
      <c r="IC13" s="166">
        <v>103.6233</v>
      </c>
      <c r="ID13" s="166">
        <v>103.4645</v>
      </c>
      <c r="IE13" s="166">
        <v>15</v>
      </c>
      <c r="IF13" s="166">
        <v>-47.4</v>
      </c>
      <c r="IG13" s="166">
        <v>-30.1</v>
      </c>
      <c r="IH13" s="166">
        <v>-30.3</v>
      </c>
      <c r="II13" s="167"/>
      <c r="IJ13" s="167"/>
      <c r="IK13" s="166">
        <v>-516.72090000000003</v>
      </c>
      <c r="IL13" s="166">
        <v>-216.45769999999999</v>
      </c>
      <c r="IM13" s="166">
        <v>447.96159999999998</v>
      </c>
      <c r="IN13" s="166">
        <v>363.88260000000002</v>
      </c>
      <c r="IO13" s="166">
        <v>32.914700000000003</v>
      </c>
      <c r="IP13" s="166">
        <v>-353.76600000000002</v>
      </c>
      <c r="IQ13" s="166">
        <v>357.3596</v>
      </c>
      <c r="IR13" s="166">
        <v>-141.8229</v>
      </c>
      <c r="IS13" s="166">
        <v>-221.006</v>
      </c>
      <c r="IT13" s="166">
        <v>-345.49610000000001</v>
      </c>
      <c r="IU13" s="166">
        <v>102.5579</v>
      </c>
      <c r="IV13" s="166">
        <v>97.826300000000003</v>
      </c>
      <c r="IW13" s="166">
        <v>144.08410000000001</v>
      </c>
      <c r="IX13" s="166">
        <v>-430.32119999999998</v>
      </c>
      <c r="IY13" s="166">
        <v>230.96010000000001</v>
      </c>
      <c r="IZ13" s="166">
        <v>-206.40199999999999</v>
      </c>
      <c r="JA13" s="166">
        <v>205.81110000000001</v>
      </c>
      <c r="JB13" s="166">
        <v>-11.073</v>
      </c>
      <c r="JC13" s="167"/>
      <c r="JD13" s="166">
        <v>2.48</v>
      </c>
      <c r="JE13" s="166">
        <v>1.4059999999999999</v>
      </c>
      <c r="JF13" s="166">
        <v>1.415</v>
      </c>
      <c r="JG13" s="166">
        <v>-2.8</v>
      </c>
      <c r="JH13" s="166">
        <v>-22.4</v>
      </c>
      <c r="JI13" s="167"/>
      <c r="JJ13" s="166">
        <v>22.9419</v>
      </c>
      <c r="JK13" s="166">
        <v>-29.442299999999999</v>
      </c>
      <c r="JL13" s="166">
        <v>-40.077800000000003</v>
      </c>
      <c r="JM13" s="166">
        <v>18.5</v>
      </c>
      <c r="JN13" s="166">
        <v>56.764000000000003</v>
      </c>
      <c r="JO13" s="166">
        <v>58.344000000000001</v>
      </c>
      <c r="JP13" s="167"/>
      <c r="JQ13" s="167"/>
      <c r="JR13" s="166">
        <v>52.117899999999999</v>
      </c>
      <c r="JS13" s="166">
        <v>51.541600000000003</v>
      </c>
      <c r="JT13" s="166">
        <v>52.018700000000003</v>
      </c>
      <c r="JU13" s="167"/>
      <c r="JV13" s="166">
        <v>48.8</v>
      </c>
      <c r="JW13" s="166">
        <v>23.265899999999998</v>
      </c>
      <c r="JX13" s="167"/>
      <c r="JY13" s="167"/>
      <c r="JZ13" s="166">
        <v>-61.231200000000001</v>
      </c>
      <c r="KA13" s="166">
        <v>84.165999999999997</v>
      </c>
      <c r="KB13" s="166">
        <v>69.443600000000004</v>
      </c>
      <c r="KC13" s="166">
        <v>-60.506799999999998</v>
      </c>
      <c r="KD13" s="166">
        <v>-83.145600000000002</v>
      </c>
      <c r="KE13" s="166">
        <v>59.807299999999998</v>
      </c>
      <c r="KF13" s="166">
        <v>22.8429</v>
      </c>
      <c r="KG13" s="166">
        <v>-66.400000000000006</v>
      </c>
      <c r="KH13" s="166">
        <v>67.900000000000006</v>
      </c>
      <c r="KI13" s="166">
        <v>-52.028599999999997</v>
      </c>
      <c r="KJ13" s="166">
        <v>237.9897</v>
      </c>
    </row>
    <row r="14" spans="1:296" ht="18" customHeight="1" x14ac:dyDescent="0.3">
      <c r="A14" s="162" t="s">
        <v>70</v>
      </c>
      <c r="B14" s="162" t="s">
        <v>805</v>
      </c>
      <c r="C14" s="166">
        <v>0</v>
      </c>
      <c r="D14" s="167"/>
      <c r="E14" s="166">
        <v>16.185700000000001</v>
      </c>
      <c r="F14" s="166">
        <v>-24.302700000000002</v>
      </c>
      <c r="G14" s="166">
        <v>8.6164000000000005</v>
      </c>
      <c r="H14" s="166">
        <v>31.391100000000002</v>
      </c>
      <c r="I14" s="166">
        <v>0</v>
      </c>
      <c r="J14" s="166">
        <v>44.498800000000003</v>
      </c>
      <c r="K14" s="166">
        <v>-114.45529999999999</v>
      </c>
      <c r="L14" s="166">
        <v>44.642499999999998</v>
      </c>
      <c r="M14" s="166">
        <v>22.3553</v>
      </c>
      <c r="N14" s="166">
        <v>21.792100000000001</v>
      </c>
      <c r="O14" s="166">
        <v>0</v>
      </c>
      <c r="P14" s="166">
        <v>-32.643000000000001</v>
      </c>
      <c r="Q14" s="166">
        <v>30.8</v>
      </c>
      <c r="R14" s="166">
        <v>17.388000000000002</v>
      </c>
      <c r="S14" s="168">
        <v>-28.6</v>
      </c>
      <c r="T14" s="166">
        <v>13.294600000000001</v>
      </c>
      <c r="U14" s="166">
        <v>74.841800000000006</v>
      </c>
      <c r="V14" s="166">
        <v>12.778499999999999</v>
      </c>
      <c r="W14" s="166">
        <v>12.8263</v>
      </c>
      <c r="X14" s="166">
        <v>21.510100000000001</v>
      </c>
      <c r="Y14" s="166">
        <v>8.0791000000000004</v>
      </c>
      <c r="Z14" s="166">
        <v>6.1102999999999996</v>
      </c>
      <c r="AA14" s="166">
        <v>8.2349999999999994</v>
      </c>
      <c r="AB14" s="167"/>
      <c r="AC14" s="167"/>
      <c r="AD14" s="166">
        <v>-61.78</v>
      </c>
      <c r="AE14" s="166">
        <v>-62.26</v>
      </c>
      <c r="AF14" s="167"/>
      <c r="AG14" s="166">
        <v>0</v>
      </c>
      <c r="AH14" s="168">
        <v>31.9</v>
      </c>
      <c r="AI14" s="166">
        <v>6.3410000000000002</v>
      </c>
      <c r="AJ14" s="166">
        <v>0.17899999999999999</v>
      </c>
      <c r="AK14" s="168">
        <v>-46.11</v>
      </c>
      <c r="AL14" s="166">
        <v>-46.2</v>
      </c>
      <c r="AM14" s="166">
        <v>-71.39</v>
      </c>
      <c r="AN14" s="166">
        <v>46.61</v>
      </c>
      <c r="AO14" s="166">
        <v>46.63</v>
      </c>
      <c r="AP14" s="166">
        <v>9.3764000000000003</v>
      </c>
      <c r="AQ14" s="166">
        <v>12.1722</v>
      </c>
      <c r="AR14" s="166">
        <v>55.363700000000001</v>
      </c>
      <c r="AS14" s="166">
        <v>57.456200000000003</v>
      </c>
      <c r="AT14" s="166">
        <v>31.100899999999999</v>
      </c>
      <c r="AU14" s="166">
        <v>-48.385899999999999</v>
      </c>
      <c r="AV14" s="166">
        <v>-48.0565</v>
      </c>
      <c r="AW14" s="166">
        <v>30.478000000000002</v>
      </c>
      <c r="AX14" s="166">
        <v>28.04</v>
      </c>
      <c r="AY14" s="166">
        <v>63.959899999999998</v>
      </c>
      <c r="AZ14" s="166">
        <v>64.371700000000004</v>
      </c>
      <c r="BA14" s="166">
        <v>-19.8127</v>
      </c>
      <c r="BB14" s="166">
        <v>-24.271000000000001</v>
      </c>
      <c r="BC14" s="166">
        <v>-312.3261</v>
      </c>
      <c r="BD14" s="166">
        <v>1.4875</v>
      </c>
      <c r="BE14" s="166">
        <v>-17.100000000000001</v>
      </c>
      <c r="BF14" s="166">
        <v>-17</v>
      </c>
      <c r="BG14" s="166">
        <v>54.339799999999997</v>
      </c>
      <c r="BH14" s="166">
        <v>53.674399999999999</v>
      </c>
      <c r="BI14" s="166">
        <v>-5.3282999999999996</v>
      </c>
      <c r="BJ14" s="167"/>
      <c r="BK14" s="166">
        <v>-41.199800000000003</v>
      </c>
      <c r="BL14" s="166">
        <v>4.8484999999999996</v>
      </c>
      <c r="BM14" s="166">
        <v>5.2153999999999998</v>
      </c>
      <c r="BN14" s="166">
        <v>3.5554999999999999</v>
      </c>
      <c r="BO14" s="166">
        <v>346.44600000000003</v>
      </c>
      <c r="BP14" s="166">
        <v>86.886200000000002</v>
      </c>
      <c r="BQ14" s="166">
        <v>86.794600000000003</v>
      </c>
      <c r="BR14" s="166">
        <v>-238.44730000000001</v>
      </c>
      <c r="BS14" s="166">
        <v>413.351</v>
      </c>
      <c r="BT14" s="167"/>
      <c r="BU14" s="166">
        <v>-79.842200000000005</v>
      </c>
      <c r="BV14" s="166">
        <v>81.734700000000004</v>
      </c>
      <c r="BW14" s="166">
        <v>76.722800000000007</v>
      </c>
      <c r="BX14" s="166">
        <v>24.8</v>
      </c>
      <c r="BY14" s="166">
        <v>24.36</v>
      </c>
      <c r="BZ14" s="166">
        <v>48.7</v>
      </c>
      <c r="CA14" s="166">
        <v>75.760000000000005</v>
      </c>
      <c r="CB14" s="166">
        <v>-65.634799999999998</v>
      </c>
      <c r="CC14" s="166">
        <v>-65.366900000000001</v>
      </c>
      <c r="CD14" s="166">
        <v>131.35640000000001</v>
      </c>
      <c r="CE14" s="166">
        <v>131.90379999999999</v>
      </c>
      <c r="CF14" s="166">
        <v>28.694900000000001</v>
      </c>
      <c r="CG14" s="166">
        <v>-97.236400000000003</v>
      </c>
      <c r="CH14" s="166">
        <v>-96.9422</v>
      </c>
      <c r="CI14" s="166">
        <v>-6.8726000000000003</v>
      </c>
      <c r="CJ14" s="166">
        <v>0</v>
      </c>
      <c r="CK14" s="167"/>
      <c r="CL14" s="167"/>
      <c r="CM14" s="166">
        <v>82.5</v>
      </c>
      <c r="CN14" s="166">
        <v>74.7</v>
      </c>
      <c r="CO14" s="166">
        <v>-14.79</v>
      </c>
      <c r="CP14" s="166">
        <v>46.113</v>
      </c>
      <c r="CQ14" s="166">
        <v>44.787599999999998</v>
      </c>
      <c r="CR14" s="166">
        <v>44.771000000000001</v>
      </c>
      <c r="CS14" s="166">
        <v>6.5677000000000003</v>
      </c>
      <c r="CT14" s="166">
        <v>7.9865000000000004</v>
      </c>
      <c r="CU14" s="166">
        <v>-11.9321</v>
      </c>
      <c r="CV14" s="166">
        <v>-34.093200000000003</v>
      </c>
      <c r="CW14" s="166">
        <v>-12.8003</v>
      </c>
      <c r="CX14" s="166">
        <v>12.5105</v>
      </c>
      <c r="CY14" s="166">
        <v>44.92</v>
      </c>
      <c r="CZ14" s="166">
        <v>25.37</v>
      </c>
      <c r="DA14" s="166">
        <v>33.5229</v>
      </c>
      <c r="DB14" s="166">
        <v>31.938199999999998</v>
      </c>
      <c r="DC14" s="166">
        <v>-25.628299999999999</v>
      </c>
      <c r="DD14" s="166">
        <v>0</v>
      </c>
      <c r="DE14" s="167"/>
      <c r="DF14" s="166">
        <v>0</v>
      </c>
      <c r="DG14" s="166">
        <v>-40.953000000000003</v>
      </c>
      <c r="DH14" s="166">
        <v>0</v>
      </c>
      <c r="DI14" s="167"/>
      <c r="DJ14" s="166">
        <v>-87.8</v>
      </c>
      <c r="DK14" s="166">
        <v>-86.9</v>
      </c>
      <c r="DL14" s="166">
        <v>22.420300000000001</v>
      </c>
      <c r="DM14" s="166">
        <v>34.9</v>
      </c>
      <c r="DN14" s="166">
        <v>30.541699999999999</v>
      </c>
      <c r="DO14" s="166">
        <v>49.823</v>
      </c>
      <c r="DP14" s="166">
        <v>34.57</v>
      </c>
      <c r="DQ14" s="166">
        <v>-1.65</v>
      </c>
      <c r="DR14" s="166">
        <v>61.906999999999996</v>
      </c>
      <c r="DS14" s="166">
        <v>41.399900000000002</v>
      </c>
      <c r="DT14" s="166">
        <v>-33.380000000000003</v>
      </c>
      <c r="DU14" s="166">
        <v>-34.020000000000003</v>
      </c>
      <c r="DV14" s="166">
        <v>104.75</v>
      </c>
      <c r="DW14" s="166">
        <v>55.32</v>
      </c>
      <c r="DX14" s="166">
        <v>43.527299999999997</v>
      </c>
      <c r="DY14" s="166">
        <v>42.9818</v>
      </c>
      <c r="DZ14" s="166">
        <v>-59.406599999999997</v>
      </c>
      <c r="EA14" s="166">
        <v>-58.354500000000002</v>
      </c>
      <c r="EB14" s="166">
        <v>133.63409999999999</v>
      </c>
      <c r="EC14" s="166">
        <v>88.166499999999999</v>
      </c>
      <c r="ED14" s="166">
        <v>82.843999999999994</v>
      </c>
      <c r="EE14" s="166">
        <v>84.327399999999997</v>
      </c>
      <c r="EF14" s="166">
        <v>79.744100000000003</v>
      </c>
      <c r="EG14" s="166">
        <v>64.588200000000001</v>
      </c>
      <c r="EH14" s="166">
        <v>-29.254999999999999</v>
      </c>
      <c r="EI14" s="166">
        <v>250.93219999999999</v>
      </c>
      <c r="EJ14" s="166">
        <v>255.65559999999999</v>
      </c>
      <c r="EK14" s="167"/>
      <c r="EL14" s="166">
        <v>-33.383200000000002</v>
      </c>
      <c r="EM14" s="166">
        <v>-31.4818</v>
      </c>
      <c r="EN14" s="166">
        <v>20.071100000000001</v>
      </c>
      <c r="EO14" s="166">
        <v>-6.0522999999999998</v>
      </c>
      <c r="EP14" s="166">
        <v>-5.8853</v>
      </c>
      <c r="EQ14" s="166">
        <v>141.37200000000001</v>
      </c>
      <c r="ER14" s="166">
        <v>-81.213399999999993</v>
      </c>
      <c r="ES14" s="166">
        <v>-82.876199999999997</v>
      </c>
      <c r="ET14" s="166">
        <v>-22.827500000000001</v>
      </c>
      <c r="EU14" s="166">
        <v>0</v>
      </c>
      <c r="EV14" s="166">
        <v>-15.66</v>
      </c>
      <c r="EW14" s="166">
        <v>105.4</v>
      </c>
      <c r="EX14" s="166">
        <v>11.8653</v>
      </c>
      <c r="EY14" s="166">
        <v>-61.643999999999998</v>
      </c>
      <c r="EZ14" s="166">
        <v>-34.513199999999998</v>
      </c>
      <c r="FA14" s="166">
        <v>-33.903399999999998</v>
      </c>
      <c r="FB14" s="166">
        <v>5.4996999999999998</v>
      </c>
      <c r="FC14" s="166">
        <v>-61.926200000000001</v>
      </c>
      <c r="FD14" s="166">
        <v>24.9849</v>
      </c>
      <c r="FE14" s="166">
        <v>19.712499999999999</v>
      </c>
      <c r="FF14" s="166">
        <v>0</v>
      </c>
      <c r="FG14" s="166">
        <v>24.5151</v>
      </c>
      <c r="FH14" s="166">
        <v>39.227899999999998</v>
      </c>
      <c r="FI14" s="166">
        <v>39.408700000000003</v>
      </c>
      <c r="FJ14" s="166">
        <v>38.697800000000001</v>
      </c>
      <c r="FK14" s="166">
        <v>65.642899999999997</v>
      </c>
      <c r="FL14" s="166">
        <v>64.972999999999999</v>
      </c>
      <c r="FM14" s="166">
        <v>-133.6301</v>
      </c>
      <c r="FN14" s="166">
        <v>61.4422</v>
      </c>
      <c r="FO14" s="166">
        <v>61.101700000000001</v>
      </c>
      <c r="FP14" s="166">
        <v>-98.747100000000003</v>
      </c>
      <c r="FQ14" s="166">
        <v>-85.519199999999998</v>
      </c>
      <c r="FR14" s="166">
        <v>-45.504199999999997</v>
      </c>
      <c r="FS14" s="166">
        <v>-35.32</v>
      </c>
      <c r="FT14" s="166">
        <v>13.9657</v>
      </c>
      <c r="FU14" s="166">
        <v>0.77300000000000002</v>
      </c>
      <c r="FV14" s="166">
        <v>-8.82</v>
      </c>
      <c r="FW14" s="166">
        <v>12.99</v>
      </c>
      <c r="FX14" s="166">
        <v>-44.819899999999997</v>
      </c>
      <c r="FY14" s="167"/>
      <c r="FZ14" s="167"/>
      <c r="GA14" s="166">
        <v>4.3029999999999999</v>
      </c>
      <c r="GB14" s="167"/>
      <c r="GC14" s="166">
        <v>22.22</v>
      </c>
      <c r="GD14" s="166">
        <v>86.161900000000003</v>
      </c>
      <c r="GE14" s="166">
        <v>100.2015</v>
      </c>
      <c r="GF14" s="166">
        <v>14.08</v>
      </c>
      <c r="GG14" s="166">
        <v>80.715000000000003</v>
      </c>
      <c r="GH14" s="166">
        <v>30.9</v>
      </c>
      <c r="GI14" s="166">
        <v>-19.359200000000001</v>
      </c>
      <c r="GJ14" s="166">
        <v>3.3218999999999999</v>
      </c>
      <c r="GK14" s="166">
        <v>3.4011999999999998</v>
      </c>
      <c r="GL14" s="166">
        <v>1.2977000000000001</v>
      </c>
      <c r="GM14" s="167"/>
      <c r="GN14" s="167"/>
      <c r="GO14" s="166">
        <v>-15.293200000000001</v>
      </c>
      <c r="GP14" s="166">
        <v>-26.851600000000001</v>
      </c>
      <c r="GQ14" s="166">
        <v>17.035799999999998</v>
      </c>
      <c r="GR14" s="166">
        <v>27.4</v>
      </c>
      <c r="GS14" s="166">
        <v>58.436999999999998</v>
      </c>
      <c r="GT14" s="166">
        <v>59.693300000000001</v>
      </c>
      <c r="GU14" s="166">
        <v>-145.36250000000001</v>
      </c>
      <c r="GV14" s="166">
        <v>-18.320900000000002</v>
      </c>
      <c r="GW14" s="166">
        <v>35.408000000000001</v>
      </c>
      <c r="GX14" s="166">
        <v>-33.471499999999999</v>
      </c>
      <c r="GY14" s="166">
        <v>12.1213</v>
      </c>
      <c r="GZ14" s="166">
        <v>4.6387999999999998</v>
      </c>
      <c r="HA14" s="166">
        <v>4.3453999999999997</v>
      </c>
      <c r="HB14" s="166">
        <v>13</v>
      </c>
      <c r="HC14" s="166">
        <v>136.3801</v>
      </c>
      <c r="HD14" s="166">
        <v>138.239</v>
      </c>
      <c r="HE14" s="168">
        <v>282.25</v>
      </c>
      <c r="HF14" s="167"/>
      <c r="HG14" s="166">
        <v>-570.76250000000005</v>
      </c>
      <c r="HH14" s="168">
        <v>578.31529999999998</v>
      </c>
      <c r="HI14" s="166">
        <v>521.74030000000005</v>
      </c>
      <c r="HJ14" s="166">
        <v>-132.70349999999999</v>
      </c>
      <c r="HK14" s="166">
        <v>-130.33500000000001</v>
      </c>
      <c r="HL14" s="166">
        <v>-66.638999999999996</v>
      </c>
      <c r="HM14" s="166">
        <v>-60.822299999999998</v>
      </c>
      <c r="HN14" s="166">
        <v>80.350700000000003</v>
      </c>
      <c r="HO14" s="166">
        <v>79.840599999999995</v>
      </c>
      <c r="HP14" s="166">
        <v>-102.6994</v>
      </c>
      <c r="HQ14" s="167"/>
      <c r="HR14" s="166">
        <v>34.434399999999997</v>
      </c>
      <c r="HS14" s="166">
        <v>33.588500000000003</v>
      </c>
      <c r="HT14" s="166">
        <v>-61.726799999999997</v>
      </c>
      <c r="HU14" s="166">
        <v>-62.260199999999998</v>
      </c>
      <c r="HV14" s="166">
        <v>114.3</v>
      </c>
      <c r="HW14" s="166">
        <v>114.32</v>
      </c>
      <c r="HX14" s="166">
        <v>-13.8</v>
      </c>
      <c r="HY14" s="166">
        <v>-13.1</v>
      </c>
      <c r="HZ14" s="166">
        <v>21.494</v>
      </c>
      <c r="IA14" s="166">
        <v>37.04</v>
      </c>
      <c r="IB14" s="166">
        <v>-337.70839999999998</v>
      </c>
      <c r="IC14" s="166">
        <v>107.3653</v>
      </c>
      <c r="ID14" s="166">
        <v>109.98560000000001</v>
      </c>
      <c r="IE14" s="166">
        <v>14.5</v>
      </c>
      <c r="IF14" s="166">
        <v>-56.7</v>
      </c>
      <c r="IG14" s="166">
        <v>-32.6</v>
      </c>
      <c r="IH14" s="166">
        <v>-32.6</v>
      </c>
      <c r="II14" s="166">
        <v>1.4053</v>
      </c>
      <c r="IJ14" s="167"/>
      <c r="IK14" s="166">
        <v>-509.50189999999998</v>
      </c>
      <c r="IL14" s="166">
        <v>-222.03559999999999</v>
      </c>
      <c r="IM14" s="166">
        <v>438.69639999999998</v>
      </c>
      <c r="IN14" s="166">
        <v>354.76339999999999</v>
      </c>
      <c r="IO14" s="166">
        <v>24.8673</v>
      </c>
      <c r="IP14" s="166">
        <v>-348.38990000000001</v>
      </c>
      <c r="IQ14" s="166">
        <v>351.9742</v>
      </c>
      <c r="IR14" s="166">
        <v>-139.24600000000001</v>
      </c>
      <c r="IS14" s="166">
        <v>-222.334</v>
      </c>
      <c r="IT14" s="166">
        <v>-349.37220000000002</v>
      </c>
      <c r="IU14" s="166">
        <v>97.314700000000002</v>
      </c>
      <c r="IV14" s="166">
        <v>95.914699999999996</v>
      </c>
      <c r="IW14" s="166">
        <v>142.4693</v>
      </c>
      <c r="IX14" s="166">
        <v>-417.91489999999999</v>
      </c>
      <c r="IY14" s="166">
        <v>230.01580000000001</v>
      </c>
      <c r="IZ14" s="166">
        <v>-195.4229</v>
      </c>
      <c r="JA14" s="166">
        <v>198.8348</v>
      </c>
      <c r="JB14" s="166">
        <v>-11.2049</v>
      </c>
      <c r="JC14" s="167"/>
      <c r="JD14" s="166">
        <v>-0.96</v>
      </c>
      <c r="JE14" s="166">
        <v>1.4239999999999999</v>
      </c>
      <c r="JF14" s="166">
        <v>1.423</v>
      </c>
      <c r="JG14" s="166">
        <v>0.24</v>
      </c>
      <c r="JH14" s="166">
        <v>-25.68</v>
      </c>
      <c r="JI14" s="167"/>
      <c r="JJ14" s="166">
        <v>27.6875</v>
      </c>
      <c r="JK14" s="166">
        <v>-25.517700000000001</v>
      </c>
      <c r="JL14" s="166">
        <v>-39.784799999999997</v>
      </c>
      <c r="JM14" s="166">
        <v>9.8000000000000007</v>
      </c>
      <c r="JN14" s="166">
        <v>31.446000000000002</v>
      </c>
      <c r="JO14" s="166">
        <v>32.292999999999999</v>
      </c>
      <c r="JP14" s="167"/>
      <c r="JQ14" s="167"/>
      <c r="JR14" s="166">
        <v>51.985500000000002</v>
      </c>
      <c r="JS14" s="166">
        <v>51.055100000000003</v>
      </c>
      <c r="JT14" s="166">
        <v>50.689599999999999</v>
      </c>
      <c r="JU14" s="167"/>
      <c r="JV14" s="166">
        <v>58.2</v>
      </c>
      <c r="JW14" s="166">
        <v>23.1038</v>
      </c>
      <c r="JX14" s="167"/>
      <c r="JY14" s="167"/>
      <c r="JZ14" s="166">
        <v>-61.914700000000003</v>
      </c>
      <c r="KA14" s="166">
        <v>82.391800000000003</v>
      </c>
      <c r="KB14" s="166">
        <v>67.826400000000007</v>
      </c>
      <c r="KC14" s="166">
        <v>-61.848300000000002</v>
      </c>
      <c r="KD14" s="166">
        <v>-81.427499999999995</v>
      </c>
      <c r="KE14" s="166">
        <v>59.434699999999999</v>
      </c>
      <c r="KF14" s="166">
        <v>21.917300000000001</v>
      </c>
      <c r="KG14" s="166">
        <v>-78</v>
      </c>
      <c r="KH14" s="166">
        <v>78.400000000000006</v>
      </c>
      <c r="KI14" s="166">
        <v>-45.316499999999998</v>
      </c>
      <c r="KJ14" s="166">
        <v>234.05459999999999</v>
      </c>
    </row>
    <row r="15" spans="1:296" ht="18" customHeight="1" x14ac:dyDescent="0.3">
      <c r="A15" s="162" t="s">
        <v>70</v>
      </c>
      <c r="B15" s="162" t="s">
        <v>806</v>
      </c>
      <c r="C15" s="166">
        <v>0</v>
      </c>
      <c r="D15" s="167"/>
      <c r="E15" s="166">
        <v>16.2056</v>
      </c>
      <c r="F15" s="166">
        <v>-24.314</v>
      </c>
      <c r="G15" s="166">
        <v>8.6417999999999999</v>
      </c>
      <c r="H15" s="166">
        <v>30.980899999999998</v>
      </c>
      <c r="I15" s="166">
        <v>0</v>
      </c>
      <c r="J15" s="166">
        <v>44.325800000000001</v>
      </c>
      <c r="K15" s="166">
        <v>-112.0536</v>
      </c>
      <c r="L15" s="166">
        <v>44.157600000000002</v>
      </c>
      <c r="M15" s="166">
        <v>22.299299999999999</v>
      </c>
      <c r="N15" s="166">
        <v>21.690899999999999</v>
      </c>
      <c r="O15" s="166">
        <v>-4.4400000000000004</v>
      </c>
      <c r="P15" s="166">
        <v>-32.048999999999999</v>
      </c>
      <c r="Q15" s="166">
        <v>28.6</v>
      </c>
      <c r="R15" s="166">
        <v>17.388000000000002</v>
      </c>
      <c r="S15" s="168">
        <v>-28.6</v>
      </c>
      <c r="T15" s="166">
        <v>13.8856</v>
      </c>
      <c r="U15" s="166">
        <v>74.077799999999996</v>
      </c>
      <c r="V15" s="166">
        <v>12.7272</v>
      </c>
      <c r="W15" s="166">
        <v>12.820600000000001</v>
      </c>
      <c r="X15" s="166">
        <v>21.447199999999999</v>
      </c>
      <c r="Y15" s="166">
        <v>8.0526</v>
      </c>
      <c r="Z15" s="166">
        <v>5.8354999999999997</v>
      </c>
      <c r="AA15" s="166">
        <v>7.9736000000000002</v>
      </c>
      <c r="AB15" s="167"/>
      <c r="AC15" s="167"/>
      <c r="AD15" s="166">
        <v>-64.33</v>
      </c>
      <c r="AE15" s="166">
        <v>-64.349999999999994</v>
      </c>
      <c r="AF15" s="167"/>
      <c r="AG15" s="166">
        <v>4.4400000000000004</v>
      </c>
      <c r="AH15" s="166">
        <v>30.8</v>
      </c>
      <c r="AI15" s="166">
        <v>6.4569999999999999</v>
      </c>
      <c r="AJ15" s="166">
        <v>0.18</v>
      </c>
      <c r="AK15" s="168">
        <v>-45.45</v>
      </c>
      <c r="AL15" s="166">
        <v>-46.04</v>
      </c>
      <c r="AM15" s="166">
        <v>-78.33</v>
      </c>
      <c r="AN15" s="166">
        <v>45.95</v>
      </c>
      <c r="AO15" s="166">
        <v>46.39</v>
      </c>
      <c r="AP15" s="166">
        <v>9.4237000000000002</v>
      </c>
      <c r="AQ15" s="166">
        <v>12.0669</v>
      </c>
      <c r="AR15" s="166">
        <v>55.278399999999998</v>
      </c>
      <c r="AS15" s="166">
        <v>56.924900000000001</v>
      </c>
      <c r="AT15" s="166">
        <v>34.591299999999997</v>
      </c>
      <c r="AU15" s="166">
        <v>-47.802799999999998</v>
      </c>
      <c r="AV15" s="166">
        <v>-47.711300000000001</v>
      </c>
      <c r="AW15" s="166">
        <v>8.2247000000000003</v>
      </c>
      <c r="AX15" s="166">
        <v>8.6052</v>
      </c>
      <c r="AY15" s="166">
        <v>66.3673</v>
      </c>
      <c r="AZ15" s="166">
        <v>67.565799999999996</v>
      </c>
      <c r="BA15" s="166">
        <v>-39.5122</v>
      </c>
      <c r="BB15" s="166">
        <v>-40.752600000000001</v>
      </c>
      <c r="BC15" s="166">
        <v>-285.7826</v>
      </c>
      <c r="BD15" s="166">
        <v>-2.9039000000000001</v>
      </c>
      <c r="BE15" s="166">
        <v>-17.100000000000001</v>
      </c>
      <c r="BF15" s="166">
        <v>-17.2</v>
      </c>
      <c r="BG15" s="166">
        <v>53.7438</v>
      </c>
      <c r="BH15" s="166">
        <v>52.88</v>
      </c>
      <c r="BI15" s="166">
        <v>-5.1722000000000001</v>
      </c>
      <c r="BJ15" s="167"/>
      <c r="BK15" s="166">
        <v>-38.067300000000003</v>
      </c>
      <c r="BL15" s="166">
        <v>5.5202999999999998</v>
      </c>
      <c r="BM15" s="166">
        <v>0</v>
      </c>
      <c r="BN15" s="166">
        <v>3.2631999999999999</v>
      </c>
      <c r="BO15" s="166">
        <v>326.24279999999999</v>
      </c>
      <c r="BP15" s="166">
        <v>70.924999999999997</v>
      </c>
      <c r="BQ15" s="166">
        <v>70.864000000000004</v>
      </c>
      <c r="BR15" s="166">
        <v>-187.93870000000001</v>
      </c>
      <c r="BS15" s="166">
        <v>399.28489999999999</v>
      </c>
      <c r="BT15" s="167"/>
      <c r="BU15" s="166">
        <v>-110.4088</v>
      </c>
      <c r="BV15" s="166">
        <v>112.61920000000001</v>
      </c>
      <c r="BW15" s="166">
        <v>75.934399999999997</v>
      </c>
      <c r="BX15" s="166">
        <v>24.84</v>
      </c>
      <c r="BY15" s="166">
        <v>24.09</v>
      </c>
      <c r="BZ15" s="166">
        <v>48.65</v>
      </c>
      <c r="CA15" s="166">
        <v>75.03</v>
      </c>
      <c r="CB15" s="166">
        <v>-63.223599999999998</v>
      </c>
      <c r="CC15" s="166">
        <v>-63.491500000000002</v>
      </c>
      <c r="CD15" s="166">
        <v>135.43260000000001</v>
      </c>
      <c r="CE15" s="166">
        <v>135.1172</v>
      </c>
      <c r="CF15" s="166">
        <v>27.100100000000001</v>
      </c>
      <c r="CG15" s="166">
        <v>-100.43980000000001</v>
      </c>
      <c r="CH15" s="166">
        <v>-98.855699999999999</v>
      </c>
      <c r="CI15" s="166">
        <v>-7.1498999999999997</v>
      </c>
      <c r="CJ15" s="166">
        <v>0</v>
      </c>
      <c r="CK15" s="167"/>
      <c r="CL15" s="167"/>
      <c r="CM15" s="166">
        <v>79.900000000000006</v>
      </c>
      <c r="CN15" s="166">
        <v>72.5</v>
      </c>
      <c r="CO15" s="166">
        <v>-14.62</v>
      </c>
      <c r="CP15" s="166">
        <v>44.511400000000002</v>
      </c>
      <c r="CQ15" s="166">
        <v>43.072299999999998</v>
      </c>
      <c r="CR15" s="166">
        <v>43.094700000000003</v>
      </c>
      <c r="CS15" s="166">
        <v>-0.26819999999999999</v>
      </c>
      <c r="CT15" s="166">
        <v>-5.4199999999999998E-2</v>
      </c>
      <c r="CU15" s="166">
        <v>-18.888400000000001</v>
      </c>
      <c r="CV15" s="166">
        <v>-19.091799999999999</v>
      </c>
      <c r="CW15" s="166">
        <v>-21.167200000000001</v>
      </c>
      <c r="CX15" s="166">
        <v>12.1983</v>
      </c>
      <c r="CY15" s="166">
        <v>44.08</v>
      </c>
      <c r="CZ15" s="166">
        <v>24.99</v>
      </c>
      <c r="DA15" s="166">
        <v>33.054200000000002</v>
      </c>
      <c r="DB15" s="166">
        <v>31.498699999999999</v>
      </c>
      <c r="DC15" s="166">
        <v>-25.2456</v>
      </c>
      <c r="DD15" s="166">
        <v>0</v>
      </c>
      <c r="DE15" s="167"/>
      <c r="DF15" s="166">
        <v>0</v>
      </c>
      <c r="DG15" s="166">
        <v>-26.094000000000001</v>
      </c>
      <c r="DH15" s="166">
        <v>0</v>
      </c>
      <c r="DI15" s="167"/>
      <c r="DJ15" s="166">
        <v>-85.3</v>
      </c>
      <c r="DK15" s="166">
        <v>-84.4</v>
      </c>
      <c r="DL15" s="166">
        <v>22.299499999999998</v>
      </c>
      <c r="DM15" s="166">
        <v>34.6</v>
      </c>
      <c r="DN15" s="166">
        <v>28.6631</v>
      </c>
      <c r="DO15" s="166">
        <v>49.237099999999998</v>
      </c>
      <c r="DP15" s="166">
        <v>34.22</v>
      </c>
      <c r="DQ15" s="166">
        <v>-0.95</v>
      </c>
      <c r="DR15" s="166">
        <v>58.341999999999999</v>
      </c>
      <c r="DS15" s="166">
        <v>25.532699999999998</v>
      </c>
      <c r="DT15" s="166">
        <v>-33.07</v>
      </c>
      <c r="DU15" s="166">
        <v>-33.340000000000003</v>
      </c>
      <c r="DV15" s="166">
        <v>101.99</v>
      </c>
      <c r="DW15" s="166">
        <v>55.32</v>
      </c>
      <c r="DX15" s="166">
        <v>26.4</v>
      </c>
      <c r="DY15" s="166">
        <v>27.054500000000001</v>
      </c>
      <c r="DZ15" s="166">
        <v>-64.543499999999995</v>
      </c>
      <c r="EA15" s="166">
        <v>-62.390900000000002</v>
      </c>
      <c r="EB15" s="166">
        <v>120.7253</v>
      </c>
      <c r="EC15" s="166">
        <v>75.474000000000004</v>
      </c>
      <c r="ED15" s="166">
        <v>71.720699999999994</v>
      </c>
      <c r="EE15" s="166">
        <v>73.721900000000005</v>
      </c>
      <c r="EF15" s="166">
        <v>81.631900000000002</v>
      </c>
      <c r="EG15" s="166">
        <v>66.493700000000004</v>
      </c>
      <c r="EH15" s="166">
        <v>-28.175999999999998</v>
      </c>
      <c r="EI15" s="166">
        <v>199.48609999999999</v>
      </c>
      <c r="EJ15" s="166">
        <v>265.57060000000001</v>
      </c>
      <c r="EK15" s="167"/>
      <c r="EL15" s="166">
        <v>-33.098300000000002</v>
      </c>
      <c r="EM15" s="166">
        <v>-30.747699999999998</v>
      </c>
      <c r="EN15" s="166">
        <v>17.103899999999999</v>
      </c>
      <c r="EO15" s="166">
        <v>-0.2321</v>
      </c>
      <c r="EP15" s="166">
        <v>-0.55989999999999995</v>
      </c>
      <c r="EQ15" s="166">
        <v>153.66</v>
      </c>
      <c r="ER15" s="166">
        <v>-85.262200000000007</v>
      </c>
      <c r="ES15" s="166">
        <v>-86.758899999999997</v>
      </c>
      <c r="ET15" s="166">
        <v>-25.844200000000001</v>
      </c>
      <c r="EU15" s="166">
        <v>0</v>
      </c>
      <c r="EV15" s="166">
        <v>-17.02</v>
      </c>
      <c r="EW15" s="166">
        <v>112.9</v>
      </c>
      <c r="EX15" s="166">
        <v>11.8161</v>
      </c>
      <c r="EY15" s="166">
        <v>-50.301000000000002</v>
      </c>
      <c r="EZ15" s="166">
        <v>-35.599299999999999</v>
      </c>
      <c r="FA15" s="166">
        <v>-34.511600000000001</v>
      </c>
      <c r="FB15" s="166">
        <v>7.8832000000000004</v>
      </c>
      <c r="FC15" s="166">
        <v>-62.6342</v>
      </c>
      <c r="FD15" s="166">
        <v>28.417200000000001</v>
      </c>
      <c r="FE15" s="166">
        <v>19.0473</v>
      </c>
      <c r="FF15" s="166">
        <v>0</v>
      </c>
      <c r="FG15" s="166">
        <v>23.975200000000001</v>
      </c>
      <c r="FH15" s="166">
        <v>40.502800000000001</v>
      </c>
      <c r="FI15" s="166">
        <v>40.360900000000001</v>
      </c>
      <c r="FJ15" s="166">
        <v>39.265900000000002</v>
      </c>
      <c r="FK15" s="166">
        <v>63.131</v>
      </c>
      <c r="FL15" s="166">
        <v>62.628700000000002</v>
      </c>
      <c r="FM15" s="166">
        <v>-144.51480000000001</v>
      </c>
      <c r="FN15" s="166">
        <v>66.958299999999994</v>
      </c>
      <c r="FO15" s="166">
        <v>66.272099999999995</v>
      </c>
      <c r="FP15" s="166">
        <v>-109.5946</v>
      </c>
      <c r="FQ15" s="166">
        <v>-95.43</v>
      </c>
      <c r="FR15" s="166">
        <v>-46.976399999999998</v>
      </c>
      <c r="FS15" s="166">
        <v>-36.31</v>
      </c>
      <c r="FT15" s="166">
        <v>14.053599999999999</v>
      </c>
      <c r="FU15" s="166">
        <v>0.73880000000000001</v>
      </c>
      <c r="FV15" s="166">
        <v>-8.9499999999999993</v>
      </c>
      <c r="FW15" s="166">
        <v>12.06</v>
      </c>
      <c r="FX15" s="166">
        <v>-47.200099999999999</v>
      </c>
      <c r="FY15" s="167"/>
      <c r="FZ15" s="167"/>
      <c r="GA15" s="166">
        <v>4.3360000000000003</v>
      </c>
      <c r="GB15" s="167"/>
      <c r="GC15" s="166">
        <v>22.41</v>
      </c>
      <c r="GD15" s="166">
        <v>97.025999999999996</v>
      </c>
      <c r="GE15" s="166">
        <v>111.1845</v>
      </c>
      <c r="GF15" s="166">
        <v>13.78</v>
      </c>
      <c r="GG15" s="166">
        <v>82.268199999999993</v>
      </c>
      <c r="GH15" s="166">
        <v>27.8</v>
      </c>
      <c r="GI15" s="166">
        <v>-19.365600000000001</v>
      </c>
      <c r="GJ15" s="166">
        <v>2.6930999999999998</v>
      </c>
      <c r="GK15" s="166">
        <v>3.0406</v>
      </c>
      <c r="GL15" s="166">
        <v>1.2816000000000001</v>
      </c>
      <c r="GM15" s="167"/>
      <c r="GN15" s="167"/>
      <c r="GO15" s="166">
        <v>-15.6873</v>
      </c>
      <c r="GP15" s="166">
        <v>-26.1434</v>
      </c>
      <c r="GQ15" s="166">
        <v>17.502199999999998</v>
      </c>
      <c r="GR15" s="166">
        <v>27.148599999999998</v>
      </c>
      <c r="GS15" s="166">
        <v>56.476500000000001</v>
      </c>
      <c r="GT15" s="166">
        <v>56.364199999999997</v>
      </c>
      <c r="GU15" s="166">
        <v>-146.25210000000001</v>
      </c>
      <c r="GV15" s="166">
        <v>-18.2331</v>
      </c>
      <c r="GW15" s="166">
        <v>35.347000000000001</v>
      </c>
      <c r="GX15" s="166">
        <v>-33.249000000000002</v>
      </c>
      <c r="GY15" s="166">
        <v>12.8796</v>
      </c>
      <c r="GZ15" s="166">
        <v>4.6289999999999996</v>
      </c>
      <c r="HA15" s="166">
        <v>4.3243999999999998</v>
      </c>
      <c r="HB15" s="166">
        <v>13.415900000000001</v>
      </c>
      <c r="HC15" s="166">
        <v>137.89189999999999</v>
      </c>
      <c r="HD15" s="166">
        <v>138.81559999999999</v>
      </c>
      <c r="HE15" s="166">
        <v>282</v>
      </c>
      <c r="HF15" s="167"/>
      <c r="HG15" s="166">
        <v>-576.98739999999998</v>
      </c>
      <c r="HH15" s="166">
        <v>581.03340000000003</v>
      </c>
      <c r="HI15" s="166">
        <v>544.74879999999996</v>
      </c>
      <c r="HJ15" s="166">
        <v>-134.75720000000001</v>
      </c>
      <c r="HK15" s="166">
        <v>-130.75020000000001</v>
      </c>
      <c r="HL15" s="166">
        <v>-68.6554</v>
      </c>
      <c r="HM15" s="166">
        <v>-62.613599999999998</v>
      </c>
      <c r="HN15" s="166">
        <v>82.652299999999997</v>
      </c>
      <c r="HO15" s="166">
        <v>82.712900000000005</v>
      </c>
      <c r="HP15" s="167"/>
      <c r="HQ15" s="167"/>
      <c r="HR15" s="166">
        <v>33.731299999999997</v>
      </c>
      <c r="HS15" s="166">
        <v>33.566499999999998</v>
      </c>
      <c r="HT15" s="166">
        <v>-62.679600000000001</v>
      </c>
      <c r="HU15" s="166">
        <v>-61.354300000000002</v>
      </c>
      <c r="HV15" s="166">
        <v>117.91</v>
      </c>
      <c r="HW15" s="166">
        <v>117.07</v>
      </c>
      <c r="HX15" s="166">
        <v>-16.899999999999999</v>
      </c>
      <c r="HY15" s="166">
        <v>-17.600000000000001</v>
      </c>
      <c r="HZ15" s="166">
        <v>21.329499999999999</v>
      </c>
      <c r="IA15" s="166">
        <v>37.119999999999997</v>
      </c>
      <c r="IB15" s="166">
        <v>-325.3734</v>
      </c>
      <c r="IC15" s="166">
        <v>104.1288</v>
      </c>
      <c r="ID15" s="166">
        <v>105.1893</v>
      </c>
      <c r="IE15" s="166">
        <v>15.1</v>
      </c>
      <c r="IF15" s="166">
        <v>-58.2</v>
      </c>
      <c r="IG15" s="166">
        <v>-31.8</v>
      </c>
      <c r="IH15" s="166">
        <v>-32.1</v>
      </c>
      <c r="II15" s="167"/>
      <c r="IJ15" s="167"/>
      <c r="IK15" s="166">
        <v>-534.21429999999998</v>
      </c>
      <c r="IL15" s="166">
        <v>-226.43350000000001</v>
      </c>
      <c r="IM15" s="166">
        <v>425.68689999999998</v>
      </c>
      <c r="IN15" s="166">
        <v>349.96890000000002</v>
      </c>
      <c r="IO15" s="166">
        <v>9.2482000000000006</v>
      </c>
      <c r="IP15" s="166">
        <v>-344.4699</v>
      </c>
      <c r="IQ15" s="166">
        <v>347.45690000000002</v>
      </c>
      <c r="IR15" s="166">
        <v>-136.77760000000001</v>
      </c>
      <c r="IS15" s="166">
        <v>-223.3014</v>
      </c>
      <c r="IT15" s="166">
        <v>-338.23259999999999</v>
      </c>
      <c r="IU15" s="166">
        <v>99.183300000000003</v>
      </c>
      <c r="IV15" s="166">
        <v>96.926699999999997</v>
      </c>
      <c r="IW15" s="166">
        <v>136.1917</v>
      </c>
      <c r="IX15" s="166">
        <v>-408.99369999999999</v>
      </c>
      <c r="IY15" s="166">
        <v>229.94540000000001</v>
      </c>
      <c r="IZ15" s="166">
        <v>-191.9999</v>
      </c>
      <c r="JA15" s="166">
        <v>190.83330000000001</v>
      </c>
      <c r="JB15" s="166">
        <v>-11.6526</v>
      </c>
      <c r="JC15" s="167"/>
      <c r="JD15" s="166">
        <v>-2.48</v>
      </c>
      <c r="JE15" s="166">
        <v>1.4019999999999999</v>
      </c>
      <c r="JF15" s="166">
        <v>1.3879999999999999</v>
      </c>
      <c r="JG15" s="166">
        <v>1.04</v>
      </c>
      <c r="JH15" s="166">
        <v>-27.12</v>
      </c>
      <c r="JI15" s="167"/>
      <c r="JJ15" s="166">
        <v>29.0944</v>
      </c>
      <c r="JK15" s="166">
        <v>-25.487100000000002</v>
      </c>
      <c r="JL15" s="166">
        <v>-39.229399999999998</v>
      </c>
      <c r="JM15" s="166">
        <v>8.3000000000000007</v>
      </c>
      <c r="JN15" s="166">
        <v>25.512</v>
      </c>
      <c r="JO15" s="166">
        <v>25.908999999999999</v>
      </c>
      <c r="JP15" s="167"/>
      <c r="JQ15" s="167"/>
      <c r="JR15" s="166">
        <v>54.220199999999998</v>
      </c>
      <c r="JS15" s="166">
        <v>53.352899999999998</v>
      </c>
      <c r="JT15" s="166">
        <v>54.265799999999999</v>
      </c>
      <c r="JU15" s="167"/>
      <c r="JV15" s="166">
        <v>61.1</v>
      </c>
      <c r="JW15" s="166">
        <v>22.9314</v>
      </c>
      <c r="JX15" s="167"/>
      <c r="JY15" s="167"/>
      <c r="JZ15" s="166">
        <v>-64.700800000000001</v>
      </c>
      <c r="KA15" s="166">
        <v>84.402500000000003</v>
      </c>
      <c r="KB15" s="166">
        <v>69.821600000000004</v>
      </c>
      <c r="KC15" s="166">
        <v>-64.172799999999995</v>
      </c>
      <c r="KD15" s="166">
        <v>-81.6387</v>
      </c>
      <c r="KE15" s="166">
        <v>62.125</v>
      </c>
      <c r="KF15" s="166">
        <v>19.7699</v>
      </c>
      <c r="KG15" s="166">
        <v>-80.099999999999994</v>
      </c>
      <c r="KH15" s="166">
        <v>80.900000000000006</v>
      </c>
      <c r="KI15" s="166">
        <v>-31.9633</v>
      </c>
      <c r="KJ15" s="166">
        <v>234.7474</v>
      </c>
    </row>
    <row r="16" spans="1:296" ht="18" customHeight="1" x14ac:dyDescent="0.3">
      <c r="A16" s="162" t="s">
        <v>70</v>
      </c>
      <c r="B16" s="162" t="s">
        <v>807</v>
      </c>
      <c r="C16" s="169">
        <v>0</v>
      </c>
      <c r="D16" s="170"/>
      <c r="E16" s="171">
        <v>16.1904</v>
      </c>
      <c r="F16" s="169">
        <v>-24.623999999999999</v>
      </c>
      <c r="G16" s="169">
        <v>8.7220999999999993</v>
      </c>
      <c r="H16" s="169">
        <v>30.979099999999999</v>
      </c>
      <c r="I16" s="169">
        <v>0</v>
      </c>
      <c r="J16" s="169">
        <v>43.722200000000001</v>
      </c>
      <c r="K16" s="169">
        <v>-111.20829999999999</v>
      </c>
      <c r="L16" s="169">
        <v>43.965699999999998</v>
      </c>
      <c r="M16" s="169">
        <v>22.2713</v>
      </c>
      <c r="N16" s="169">
        <v>21.755600000000001</v>
      </c>
      <c r="O16" s="169">
        <v>-4.4400000000000004</v>
      </c>
      <c r="P16" s="169">
        <v>-31.308</v>
      </c>
      <c r="Q16" s="171">
        <v>28.6</v>
      </c>
      <c r="R16" s="171">
        <v>17.802</v>
      </c>
      <c r="S16" s="169">
        <v>-28.6</v>
      </c>
      <c r="T16" s="169">
        <v>14.2394</v>
      </c>
      <c r="U16" s="169">
        <v>72.460999999999999</v>
      </c>
      <c r="V16" s="169">
        <v>12.443300000000001</v>
      </c>
      <c r="W16" s="169">
        <v>12.625299999999999</v>
      </c>
      <c r="X16" s="169">
        <v>21.003699999999998</v>
      </c>
      <c r="Y16" s="169">
        <v>7.8834</v>
      </c>
      <c r="Z16" s="169">
        <v>6.1992000000000003</v>
      </c>
      <c r="AA16" s="169">
        <v>7.6315999999999997</v>
      </c>
      <c r="AB16" s="170"/>
      <c r="AC16" s="170"/>
      <c r="AD16" s="169">
        <v>-65.569999999999993</v>
      </c>
      <c r="AE16" s="169">
        <v>-65.209999999999994</v>
      </c>
      <c r="AF16" s="170"/>
      <c r="AG16" s="169">
        <v>4.4400000000000004</v>
      </c>
      <c r="AH16" s="169">
        <v>28.6</v>
      </c>
      <c r="AI16" s="169">
        <v>5.9749999999999996</v>
      </c>
      <c r="AJ16" s="169">
        <v>0.184</v>
      </c>
      <c r="AK16" s="171">
        <v>-45.87</v>
      </c>
      <c r="AL16" s="169">
        <v>-45.84</v>
      </c>
      <c r="AM16" s="169">
        <v>-77.86</v>
      </c>
      <c r="AN16" s="169">
        <v>46.37</v>
      </c>
      <c r="AO16" s="169">
        <v>46.45</v>
      </c>
      <c r="AP16" s="169">
        <v>9.3088999999999995</v>
      </c>
      <c r="AQ16" s="169">
        <v>12.0501</v>
      </c>
      <c r="AR16" s="169">
        <v>55.704599999999999</v>
      </c>
      <c r="AS16" s="169">
        <v>57.154600000000002</v>
      </c>
      <c r="AT16" s="169">
        <v>36.011699999999998</v>
      </c>
      <c r="AU16" s="169">
        <v>-48.452800000000003</v>
      </c>
      <c r="AV16" s="169">
        <v>-48.473500000000001</v>
      </c>
      <c r="AW16" s="169">
        <v>7.2213000000000003</v>
      </c>
      <c r="AX16" s="169">
        <v>7.6688999999999998</v>
      </c>
      <c r="AY16" s="169">
        <v>67.545500000000004</v>
      </c>
      <c r="AZ16" s="169">
        <v>68.760000000000005</v>
      </c>
      <c r="BA16" s="169">
        <v>-38.754300000000001</v>
      </c>
      <c r="BB16" s="169">
        <v>-41.848999999999997</v>
      </c>
      <c r="BC16" s="169">
        <v>-288.39780000000002</v>
      </c>
      <c r="BD16" s="169">
        <v>-5.5167999999999999</v>
      </c>
      <c r="BE16" s="169">
        <v>-17.3</v>
      </c>
      <c r="BF16" s="169">
        <v>-17.3</v>
      </c>
      <c r="BG16" s="169">
        <v>54.8902</v>
      </c>
      <c r="BH16" s="169">
        <v>53.418900000000001</v>
      </c>
      <c r="BI16" s="169">
        <v>-5.0228000000000002</v>
      </c>
      <c r="BJ16" s="170"/>
      <c r="BK16" s="169">
        <v>-39.100999999999999</v>
      </c>
      <c r="BL16" s="169">
        <v>5.0427</v>
      </c>
      <c r="BM16" s="169">
        <v>0</v>
      </c>
      <c r="BN16" s="169">
        <v>3.4466000000000001</v>
      </c>
      <c r="BO16" s="169">
        <v>328.92840000000001</v>
      </c>
      <c r="BP16" s="169">
        <v>67.781599999999997</v>
      </c>
      <c r="BQ16" s="169">
        <v>67.720600000000005</v>
      </c>
      <c r="BR16" s="169">
        <v>-191.92850000000001</v>
      </c>
      <c r="BS16" s="169">
        <v>389.93329999999997</v>
      </c>
      <c r="BT16" s="170"/>
      <c r="BU16" s="169">
        <v>-119.5818</v>
      </c>
      <c r="BV16" s="169">
        <v>121.5988</v>
      </c>
      <c r="BW16" s="169">
        <v>74.806700000000006</v>
      </c>
      <c r="BX16" s="169">
        <v>24.74</v>
      </c>
      <c r="BY16" s="169">
        <v>23.76</v>
      </c>
      <c r="BZ16" s="169">
        <v>48.15</v>
      </c>
      <c r="CA16" s="169">
        <v>75.19</v>
      </c>
      <c r="CB16" s="169">
        <v>-59.874600000000001</v>
      </c>
      <c r="CC16" s="169">
        <v>-59.606699999999996</v>
      </c>
      <c r="CD16" s="169">
        <v>134.08799999999999</v>
      </c>
      <c r="CE16" s="169">
        <v>133.14519999999999</v>
      </c>
      <c r="CF16" s="169">
        <v>27.426500000000001</v>
      </c>
      <c r="CG16" s="169">
        <v>-103.1799</v>
      </c>
      <c r="CH16" s="169">
        <v>-101.9165</v>
      </c>
      <c r="CI16" s="169">
        <v>-7.7117000000000004</v>
      </c>
      <c r="CJ16" s="169">
        <v>0</v>
      </c>
      <c r="CK16" s="170"/>
      <c r="CL16" s="170"/>
      <c r="CM16" s="169">
        <v>79</v>
      </c>
      <c r="CN16" s="169">
        <v>72</v>
      </c>
      <c r="CO16" s="169">
        <v>-14.91</v>
      </c>
      <c r="CP16" s="169">
        <v>41.804200000000002</v>
      </c>
      <c r="CQ16" s="169">
        <v>40.830100000000002</v>
      </c>
      <c r="CR16" s="169">
        <v>40.584099999999999</v>
      </c>
      <c r="CS16" s="169">
        <v>-5.0065</v>
      </c>
      <c r="CT16" s="169">
        <v>-4.4878</v>
      </c>
      <c r="CU16" s="169">
        <v>-19.1052</v>
      </c>
      <c r="CV16" s="169">
        <v>-13.6104</v>
      </c>
      <c r="CW16" s="169">
        <v>-20.869499999999999</v>
      </c>
      <c r="CX16" s="169">
        <v>12.3391</v>
      </c>
      <c r="CY16" s="169">
        <v>43.87</v>
      </c>
      <c r="CZ16" s="169">
        <v>24.72</v>
      </c>
      <c r="DA16" s="169">
        <v>33.054200000000002</v>
      </c>
      <c r="DB16" s="169">
        <v>31.0593</v>
      </c>
      <c r="DC16" s="169">
        <v>-25.3203</v>
      </c>
      <c r="DD16" s="169">
        <v>0</v>
      </c>
      <c r="DE16" s="170"/>
      <c r="DF16" s="169">
        <v>0</v>
      </c>
      <c r="DG16" s="169">
        <v>-29.323899999999998</v>
      </c>
      <c r="DH16" s="169">
        <v>0</v>
      </c>
      <c r="DI16" s="170"/>
      <c r="DJ16" s="171">
        <v>-85.3</v>
      </c>
      <c r="DK16" s="169">
        <v>-86.7</v>
      </c>
      <c r="DL16" s="169">
        <v>22.283000000000001</v>
      </c>
      <c r="DM16" s="169">
        <v>34.200000000000003</v>
      </c>
      <c r="DN16" s="169">
        <v>28.1934</v>
      </c>
      <c r="DO16" s="169">
        <v>49.237099999999998</v>
      </c>
      <c r="DP16" s="171">
        <v>34.395000000000003</v>
      </c>
      <c r="DQ16" s="169">
        <v>-0.75</v>
      </c>
      <c r="DR16" s="169">
        <v>57.753</v>
      </c>
      <c r="DS16" s="169">
        <v>29.039200000000001</v>
      </c>
      <c r="DT16" s="169">
        <v>-33.630000000000003</v>
      </c>
      <c r="DU16" s="169">
        <v>-33.729999999999997</v>
      </c>
      <c r="DV16" s="169">
        <v>104.09</v>
      </c>
      <c r="DW16" s="169">
        <v>55.46</v>
      </c>
      <c r="DX16" s="169">
        <v>30.0364</v>
      </c>
      <c r="DY16" s="169">
        <v>29.2545</v>
      </c>
      <c r="DZ16" s="169">
        <v>-60.607500000000002</v>
      </c>
      <c r="EA16" s="169">
        <v>-58.990900000000003</v>
      </c>
      <c r="EB16" s="169">
        <v>123.5981</v>
      </c>
      <c r="EC16" s="169">
        <v>79.248400000000004</v>
      </c>
      <c r="ED16" s="169">
        <v>76.212299999999999</v>
      </c>
      <c r="EE16" s="169">
        <v>77.419899999999998</v>
      </c>
      <c r="EF16" s="169">
        <v>87.777299999999997</v>
      </c>
      <c r="EG16" s="169">
        <v>75.055999999999997</v>
      </c>
      <c r="EH16" s="169">
        <v>-27.736000000000001</v>
      </c>
      <c r="EI16" s="169">
        <v>202.87870000000001</v>
      </c>
      <c r="EJ16" s="169">
        <v>309.96730000000002</v>
      </c>
      <c r="EK16" s="170"/>
      <c r="EL16" s="169">
        <v>-33.9863</v>
      </c>
      <c r="EM16" s="169">
        <v>-31.269200000000001</v>
      </c>
      <c r="EN16" s="169">
        <v>0</v>
      </c>
      <c r="EO16" s="169">
        <v>12.1204</v>
      </c>
      <c r="EP16" s="169">
        <v>11.610900000000001</v>
      </c>
      <c r="EQ16" s="169">
        <v>136.76400000000001</v>
      </c>
      <c r="ER16" s="169">
        <v>-83.691699999999997</v>
      </c>
      <c r="ES16" s="169">
        <v>-85.673100000000005</v>
      </c>
      <c r="ET16" s="169">
        <v>-32.681600000000003</v>
      </c>
      <c r="EU16" s="169">
        <v>0</v>
      </c>
      <c r="EV16" s="169">
        <v>-17.27</v>
      </c>
      <c r="EW16" s="169">
        <v>105.1</v>
      </c>
      <c r="EX16" s="169">
        <v>11.6645</v>
      </c>
      <c r="EY16" s="169">
        <v>-25.759799999999998</v>
      </c>
      <c r="EZ16" s="169">
        <v>-34.464799999999997</v>
      </c>
      <c r="FA16" s="169">
        <v>-33.501300000000001</v>
      </c>
      <c r="FB16" s="169">
        <v>7.0438999999999998</v>
      </c>
      <c r="FC16" s="169">
        <v>-71.017799999999994</v>
      </c>
      <c r="FD16" s="169">
        <v>37.411700000000003</v>
      </c>
      <c r="FE16" s="169">
        <v>19.547699999999999</v>
      </c>
      <c r="FF16" s="169">
        <v>0</v>
      </c>
      <c r="FG16" s="169">
        <v>24.247299999999999</v>
      </c>
      <c r="FH16" s="169">
        <v>40.9529</v>
      </c>
      <c r="FI16" s="169">
        <v>40.3977</v>
      </c>
      <c r="FJ16" s="169">
        <v>39.721699999999998</v>
      </c>
      <c r="FK16" s="169">
        <v>59.279499999999999</v>
      </c>
      <c r="FL16" s="169">
        <v>59.614400000000003</v>
      </c>
      <c r="FM16" s="169">
        <v>-147.0266</v>
      </c>
      <c r="FN16" s="169">
        <v>61.723500000000001</v>
      </c>
      <c r="FO16" s="169">
        <v>61.945399999999999</v>
      </c>
      <c r="FP16" s="169">
        <v>-109.12569999999999</v>
      </c>
      <c r="FQ16" s="169">
        <v>-94.659400000000005</v>
      </c>
      <c r="FR16" s="169">
        <v>-48.441299999999998</v>
      </c>
      <c r="FS16" s="169">
        <v>-37.53</v>
      </c>
      <c r="FT16" s="169">
        <v>14.2684</v>
      </c>
      <c r="FU16" s="169">
        <v>0.751</v>
      </c>
      <c r="FV16" s="169">
        <v>-8.92</v>
      </c>
      <c r="FW16" s="169">
        <v>12.42</v>
      </c>
      <c r="FX16" s="169">
        <v>-47.863500000000002</v>
      </c>
      <c r="FY16" s="170"/>
      <c r="FZ16" s="170"/>
      <c r="GA16" s="169">
        <v>4.1660000000000004</v>
      </c>
      <c r="GB16" s="169">
        <v>11.271599999999999</v>
      </c>
      <c r="GC16" s="169">
        <v>21.64</v>
      </c>
      <c r="GD16" s="169">
        <v>96.009900000000002</v>
      </c>
      <c r="GE16" s="169">
        <v>110.93519999999999</v>
      </c>
      <c r="GF16" s="169">
        <v>13.92</v>
      </c>
      <c r="GG16" s="169">
        <v>82.605000000000004</v>
      </c>
      <c r="GH16" s="169">
        <v>27.2</v>
      </c>
      <c r="GI16" s="169">
        <v>-19.276499999999999</v>
      </c>
      <c r="GJ16" s="169">
        <v>2.9676</v>
      </c>
      <c r="GK16" s="169">
        <v>3.0135000000000001</v>
      </c>
      <c r="GL16" s="169">
        <v>1.2834000000000001</v>
      </c>
      <c r="GM16" s="170"/>
      <c r="GN16" s="170"/>
      <c r="GO16" s="169">
        <v>-14.6029</v>
      </c>
      <c r="GP16" s="169">
        <v>-26.589500000000001</v>
      </c>
      <c r="GQ16" s="169">
        <v>18.747</v>
      </c>
      <c r="GR16" s="169">
        <v>27.481000000000002</v>
      </c>
      <c r="GS16" s="169">
        <v>59.8187</v>
      </c>
      <c r="GT16" s="169">
        <v>60.5154</v>
      </c>
      <c r="GU16" s="169">
        <v>-147.19579999999999</v>
      </c>
      <c r="GV16" s="169">
        <v>-17.9695</v>
      </c>
      <c r="GW16" s="169">
        <v>35.297499999999999</v>
      </c>
      <c r="GX16" s="169">
        <v>-32.741799999999998</v>
      </c>
      <c r="GY16" s="169">
        <v>12.976699999999999</v>
      </c>
      <c r="GZ16" s="169">
        <v>4.7755000000000001</v>
      </c>
      <c r="HA16" s="169">
        <v>4.3875999999999999</v>
      </c>
      <c r="HB16" s="169">
        <v>14.442600000000001</v>
      </c>
      <c r="HC16" s="169">
        <v>146.92779999999999</v>
      </c>
      <c r="HD16" s="169">
        <v>147.86070000000001</v>
      </c>
      <c r="HE16" s="169">
        <v>282</v>
      </c>
      <c r="HF16" s="169">
        <v>-279.04109999999997</v>
      </c>
      <c r="HG16" s="169">
        <v>-573.61339999999996</v>
      </c>
      <c r="HH16" s="169">
        <v>580.41359999999997</v>
      </c>
      <c r="HI16" s="169">
        <v>580.51919999999996</v>
      </c>
      <c r="HJ16" s="169">
        <v>-141.97280000000001</v>
      </c>
      <c r="HK16" s="169">
        <v>-140.00659999999999</v>
      </c>
      <c r="HL16" s="169">
        <v>-65.637900000000002</v>
      </c>
      <c r="HM16" s="169">
        <v>-60.235199999999999</v>
      </c>
      <c r="HN16" s="169">
        <v>82.066900000000004</v>
      </c>
      <c r="HO16" s="169">
        <v>82.158199999999994</v>
      </c>
      <c r="HP16" s="170"/>
      <c r="HQ16" s="170"/>
      <c r="HR16" s="169">
        <v>32.7425</v>
      </c>
      <c r="HS16" s="169">
        <v>32.2042</v>
      </c>
      <c r="HT16" s="169">
        <v>-65.155100000000004</v>
      </c>
      <c r="HU16" s="169">
        <v>-65.060900000000004</v>
      </c>
      <c r="HV16" s="169">
        <v>111.98</v>
      </c>
      <c r="HW16" s="169">
        <v>111.61</v>
      </c>
      <c r="HX16" s="169">
        <v>0.2</v>
      </c>
      <c r="HY16" s="169">
        <v>-0.4</v>
      </c>
      <c r="HZ16" s="169">
        <v>21.329499999999999</v>
      </c>
      <c r="IA16" s="169">
        <v>37.200000000000003</v>
      </c>
      <c r="IB16" s="169">
        <v>-342.18520000000001</v>
      </c>
      <c r="IC16" s="169">
        <v>107.7444</v>
      </c>
      <c r="ID16" s="169">
        <v>107.5821</v>
      </c>
      <c r="IE16" s="169">
        <v>15.3</v>
      </c>
      <c r="IF16" s="169">
        <v>-49.7</v>
      </c>
      <c r="IG16" s="169">
        <v>-31</v>
      </c>
      <c r="IH16" s="169">
        <v>-31.3</v>
      </c>
      <c r="II16" s="170"/>
      <c r="IJ16" s="169">
        <v>1.2148000000000001</v>
      </c>
      <c r="IK16" s="169">
        <v>-568.09559999999999</v>
      </c>
      <c r="IL16" s="169">
        <v>-274.89019999999999</v>
      </c>
      <c r="IM16" s="169">
        <v>449.83330000000001</v>
      </c>
      <c r="IN16" s="169">
        <v>374.625</v>
      </c>
      <c r="IO16" s="169">
        <v>-2.5943000000000001</v>
      </c>
      <c r="IP16" s="169">
        <v>-365.42559999999997</v>
      </c>
      <c r="IQ16" s="169">
        <v>362.62369999999999</v>
      </c>
      <c r="IR16" s="169">
        <v>-146.07939999999999</v>
      </c>
      <c r="IS16" s="169">
        <v>-227.46449999999999</v>
      </c>
      <c r="IT16" s="169">
        <v>-354.13889999999998</v>
      </c>
      <c r="IU16" s="169">
        <v>104.58759999999999</v>
      </c>
      <c r="IV16" s="169">
        <v>100.7634</v>
      </c>
      <c r="IW16" s="169">
        <v>144.42429999999999</v>
      </c>
      <c r="IX16" s="169">
        <v>-434.96570000000003</v>
      </c>
      <c r="IY16" s="169">
        <v>236.6935</v>
      </c>
      <c r="IZ16" s="169">
        <v>-207.89250000000001</v>
      </c>
      <c r="JA16" s="169">
        <v>207.79419999999999</v>
      </c>
      <c r="JB16" s="169">
        <v>-11.3642</v>
      </c>
      <c r="JC16" s="170"/>
      <c r="JD16" s="169">
        <v>2.16</v>
      </c>
      <c r="JE16" s="169">
        <v>1.3540000000000001</v>
      </c>
      <c r="JF16" s="169">
        <v>1.3720000000000001</v>
      </c>
      <c r="JG16" s="169">
        <v>-2.3199999999999998</v>
      </c>
      <c r="JH16" s="169">
        <v>-21.12</v>
      </c>
      <c r="JI16" s="170"/>
      <c r="JJ16" s="169">
        <v>23.0304</v>
      </c>
      <c r="JK16" s="169">
        <v>-29.2683</v>
      </c>
      <c r="JL16" s="169">
        <v>-39.9313</v>
      </c>
      <c r="JM16" s="169">
        <v>18.7</v>
      </c>
      <c r="JN16" s="169">
        <v>55.417000000000002</v>
      </c>
      <c r="JO16" s="169">
        <v>55.942</v>
      </c>
      <c r="JP16" s="170"/>
      <c r="JQ16" s="170"/>
      <c r="JR16" s="169">
        <v>53.426200000000001</v>
      </c>
      <c r="JS16" s="169">
        <v>52.9313</v>
      </c>
      <c r="JT16" s="169">
        <v>51.9739</v>
      </c>
      <c r="JU16" s="170"/>
      <c r="JV16" s="169">
        <v>49.9</v>
      </c>
      <c r="JW16" s="169">
        <v>22.552299999999999</v>
      </c>
      <c r="JX16" s="169">
        <v>5.44</v>
      </c>
      <c r="JY16" s="170"/>
      <c r="JZ16" s="169">
        <v>-61.311799999999998</v>
      </c>
      <c r="KA16" s="169">
        <v>83.036100000000005</v>
      </c>
      <c r="KB16" s="169">
        <v>67.5214</v>
      </c>
      <c r="KC16" s="169">
        <v>-61.0381</v>
      </c>
      <c r="KD16" s="169">
        <v>-80.872</v>
      </c>
      <c r="KE16" s="169">
        <v>58.546199999999999</v>
      </c>
      <c r="KF16" s="169">
        <v>21.781500000000001</v>
      </c>
      <c r="KG16" s="169">
        <v>-69.099999999999994</v>
      </c>
      <c r="KH16" s="169">
        <v>70.400000000000006</v>
      </c>
      <c r="KI16" s="169">
        <v>4.1688000000000001</v>
      </c>
      <c r="KJ16" s="169">
        <v>205.041</v>
      </c>
    </row>
    <row r="17" spans="1:296" ht="18" customHeight="1" x14ac:dyDescent="0.3">
      <c r="A17" s="162" t="s">
        <v>70</v>
      </c>
      <c r="B17" s="162" t="s">
        <v>808</v>
      </c>
      <c r="C17" s="163">
        <v>0</v>
      </c>
      <c r="D17" s="164"/>
      <c r="E17" s="163">
        <v>16.1752</v>
      </c>
      <c r="F17" s="165">
        <v>-24.3627</v>
      </c>
      <c r="G17" s="163">
        <v>8.7817000000000007</v>
      </c>
      <c r="H17" s="163">
        <v>30.930900000000001</v>
      </c>
      <c r="I17" s="163">
        <v>0</v>
      </c>
      <c r="J17" s="163">
        <v>44.426299999999998</v>
      </c>
      <c r="K17" s="163">
        <v>-111.86969999999999</v>
      </c>
      <c r="L17" s="163">
        <v>45.053899999999999</v>
      </c>
      <c r="M17" s="163">
        <v>22.743300000000001</v>
      </c>
      <c r="N17" s="163">
        <v>22.095700000000001</v>
      </c>
      <c r="O17" s="163">
        <v>-4.4400000000000004</v>
      </c>
      <c r="P17" s="163">
        <v>-32.363999999999997</v>
      </c>
      <c r="Q17" s="163">
        <v>28.6</v>
      </c>
      <c r="R17" s="163">
        <v>18.216000000000001</v>
      </c>
      <c r="S17" s="163">
        <v>-28.6</v>
      </c>
      <c r="T17" s="163">
        <v>14.279400000000001</v>
      </c>
      <c r="U17" s="163">
        <v>72.55</v>
      </c>
      <c r="V17" s="163">
        <v>11.962999999999999</v>
      </c>
      <c r="W17" s="163">
        <v>12.3606</v>
      </c>
      <c r="X17" s="163">
        <v>20.407499999999999</v>
      </c>
      <c r="Y17" s="163">
        <v>7.8422999999999998</v>
      </c>
      <c r="Z17" s="163">
        <v>5.8758999999999997</v>
      </c>
      <c r="AA17" s="163">
        <v>7.7152000000000003</v>
      </c>
      <c r="AB17" s="164"/>
      <c r="AC17" s="164"/>
      <c r="AD17" s="163">
        <v>-65.63</v>
      </c>
      <c r="AE17" s="163">
        <v>-65.260000000000005</v>
      </c>
      <c r="AF17" s="164"/>
      <c r="AG17" s="163">
        <v>4.4400000000000004</v>
      </c>
      <c r="AH17" s="163">
        <v>30.8</v>
      </c>
      <c r="AI17" s="163">
        <v>5.5830000000000002</v>
      </c>
      <c r="AJ17" s="163">
        <v>0.18099999999999999</v>
      </c>
      <c r="AK17" s="165">
        <v>-46.29</v>
      </c>
      <c r="AL17" s="163">
        <v>-46.44</v>
      </c>
      <c r="AM17" s="163">
        <v>-80.7</v>
      </c>
      <c r="AN17" s="163">
        <v>46.79</v>
      </c>
      <c r="AO17" s="163">
        <v>46.92</v>
      </c>
      <c r="AP17" s="163">
        <v>9.8767999999999994</v>
      </c>
      <c r="AQ17" s="163">
        <v>11.8329</v>
      </c>
      <c r="AR17" s="163">
        <v>55.152900000000002</v>
      </c>
      <c r="AS17" s="163">
        <v>56.738500000000002</v>
      </c>
      <c r="AT17" s="163">
        <v>35.114100000000001</v>
      </c>
      <c r="AU17" s="163">
        <v>-47.618499999999997</v>
      </c>
      <c r="AV17" s="163">
        <v>-47.443300000000001</v>
      </c>
      <c r="AW17" s="163">
        <v>5.3243</v>
      </c>
      <c r="AX17" s="163">
        <v>4.8605</v>
      </c>
      <c r="AY17" s="163">
        <v>67.610299999999995</v>
      </c>
      <c r="AZ17" s="163">
        <v>69.032799999999995</v>
      </c>
      <c r="BA17" s="163">
        <v>-41.806699999999999</v>
      </c>
      <c r="BB17" s="163">
        <v>-44.872100000000003</v>
      </c>
      <c r="BC17" s="163">
        <v>-285.8304</v>
      </c>
      <c r="BD17" s="163">
        <v>-3.7610000000000001</v>
      </c>
      <c r="BE17" s="163">
        <v>-17.100000000000001</v>
      </c>
      <c r="BF17" s="163">
        <v>-17.100000000000001</v>
      </c>
      <c r="BG17" s="163">
        <v>54.343400000000003</v>
      </c>
      <c r="BH17" s="163">
        <v>53.398099999999999</v>
      </c>
      <c r="BI17" s="163">
        <v>-4.8226000000000004</v>
      </c>
      <c r="BJ17" s="164"/>
      <c r="BK17" s="163">
        <v>-37.931199999999997</v>
      </c>
      <c r="BL17" s="163">
        <v>5.2702999999999998</v>
      </c>
      <c r="BM17" s="163">
        <v>5.2149999999999999</v>
      </c>
      <c r="BN17" s="163">
        <v>3.6038000000000001</v>
      </c>
      <c r="BO17" s="163">
        <v>328.65370000000001</v>
      </c>
      <c r="BP17" s="163">
        <v>70.864000000000004</v>
      </c>
      <c r="BQ17" s="163">
        <v>70.772400000000005</v>
      </c>
      <c r="BR17" s="163">
        <v>-205.95859999999999</v>
      </c>
      <c r="BS17" s="163">
        <v>393.45139999999998</v>
      </c>
      <c r="BT17" s="164"/>
      <c r="BU17" s="163">
        <v>-114.10809999999999</v>
      </c>
      <c r="BV17" s="163">
        <v>115.66079999999999</v>
      </c>
      <c r="BW17" s="163">
        <v>76.7727</v>
      </c>
      <c r="BX17" s="163">
        <v>21.82</v>
      </c>
      <c r="BY17" s="163">
        <v>25.06</v>
      </c>
      <c r="BZ17" s="163">
        <v>56.32</v>
      </c>
      <c r="CA17" s="163">
        <v>76.33</v>
      </c>
      <c r="CB17" s="163">
        <v>-60.678400000000003</v>
      </c>
      <c r="CC17" s="163">
        <v>-60.8123</v>
      </c>
      <c r="CD17" s="163">
        <v>134.4579</v>
      </c>
      <c r="CE17" s="163">
        <v>135.34829999999999</v>
      </c>
      <c r="CF17" s="163">
        <v>27.2897</v>
      </c>
      <c r="CG17" s="163">
        <v>-103.79989999999999</v>
      </c>
      <c r="CH17" s="163">
        <v>-102.9746</v>
      </c>
      <c r="CI17" s="163">
        <v>-6.5373000000000001</v>
      </c>
      <c r="CJ17" s="163">
        <v>0</v>
      </c>
      <c r="CK17" s="164"/>
      <c r="CL17" s="164"/>
      <c r="CM17" s="163">
        <v>81.400000000000006</v>
      </c>
      <c r="CN17" s="163">
        <v>74.7</v>
      </c>
      <c r="CO17" s="163">
        <v>-15.08</v>
      </c>
      <c r="CP17" s="163">
        <v>41.893000000000001</v>
      </c>
      <c r="CQ17" s="163">
        <v>40.3902</v>
      </c>
      <c r="CR17" s="163">
        <v>40.816699999999997</v>
      </c>
      <c r="CS17" s="163">
        <v>-1.6738999999999999</v>
      </c>
      <c r="CT17" s="163">
        <v>-1.8269</v>
      </c>
      <c r="CU17" s="163">
        <v>-20.6539</v>
      </c>
      <c r="CV17" s="163">
        <v>-16.585899999999999</v>
      </c>
      <c r="CW17" s="163">
        <v>-22.240200000000002</v>
      </c>
      <c r="CX17" s="163">
        <v>12.4222</v>
      </c>
      <c r="CY17" s="163">
        <v>44.11</v>
      </c>
      <c r="CZ17" s="163">
        <v>24.91</v>
      </c>
      <c r="DA17" s="163">
        <v>33.054200000000002</v>
      </c>
      <c r="DB17" s="163">
        <v>31.498699999999999</v>
      </c>
      <c r="DC17" s="163">
        <v>-25.292000000000002</v>
      </c>
      <c r="DD17" s="163">
        <v>0</v>
      </c>
      <c r="DE17" s="164"/>
      <c r="DF17" s="163">
        <v>0</v>
      </c>
      <c r="DG17" s="163">
        <v>-30.787700000000001</v>
      </c>
      <c r="DH17" s="163">
        <v>0</v>
      </c>
      <c r="DI17" s="164"/>
      <c r="DJ17" s="165">
        <v>-86.55</v>
      </c>
      <c r="DK17" s="165">
        <v>-87.9</v>
      </c>
      <c r="DL17" s="163">
        <v>22.453299999999999</v>
      </c>
      <c r="DM17" s="163">
        <v>34.6</v>
      </c>
      <c r="DN17" s="163">
        <v>29.602399999999999</v>
      </c>
      <c r="DO17" s="163">
        <v>49.823</v>
      </c>
      <c r="DP17" s="163">
        <v>34.57</v>
      </c>
      <c r="DQ17" s="163">
        <v>-0.96</v>
      </c>
      <c r="DR17" s="163">
        <v>56.234000000000002</v>
      </c>
      <c r="DS17" s="163">
        <v>31.432400000000001</v>
      </c>
      <c r="DT17" s="163">
        <v>-26.96</v>
      </c>
      <c r="DU17" s="163">
        <v>-27.01</v>
      </c>
      <c r="DV17" s="163">
        <v>91.38</v>
      </c>
      <c r="DW17" s="163">
        <v>56.56</v>
      </c>
      <c r="DX17" s="163">
        <v>32.581800000000001</v>
      </c>
      <c r="DY17" s="163">
        <v>31.7455</v>
      </c>
      <c r="DZ17" s="163">
        <v>-60.590299999999999</v>
      </c>
      <c r="EA17" s="163">
        <v>-59.763599999999997</v>
      </c>
      <c r="EB17" s="163">
        <v>122.9175</v>
      </c>
      <c r="EC17" s="163">
        <v>78.051299999999998</v>
      </c>
      <c r="ED17" s="163">
        <v>73.881799999999998</v>
      </c>
      <c r="EE17" s="163">
        <v>76.291399999999996</v>
      </c>
      <c r="EF17" s="163">
        <v>90.442499999999995</v>
      </c>
      <c r="EG17" s="163">
        <v>77.935100000000006</v>
      </c>
      <c r="EH17" s="163">
        <v>-27.263000000000002</v>
      </c>
      <c r="EI17" s="163">
        <v>216.5882</v>
      </c>
      <c r="EJ17" s="163">
        <v>318.09750000000003</v>
      </c>
      <c r="EK17" s="164"/>
      <c r="EL17" s="163">
        <v>-34.178400000000003</v>
      </c>
      <c r="EM17" s="163">
        <v>-31.683399999999999</v>
      </c>
      <c r="EN17" s="163">
        <v>0</v>
      </c>
      <c r="EO17" s="163">
        <v>20.174600000000002</v>
      </c>
      <c r="EP17" s="163">
        <v>18.180099999999999</v>
      </c>
      <c r="EQ17" s="163">
        <v>147.51599999999999</v>
      </c>
      <c r="ER17" s="163">
        <v>-85.962100000000007</v>
      </c>
      <c r="ES17" s="163">
        <v>-87.146299999999997</v>
      </c>
      <c r="ET17" s="163">
        <v>-36.056699999999999</v>
      </c>
      <c r="EU17" s="163">
        <v>0</v>
      </c>
      <c r="EV17" s="163">
        <v>-19.170000000000002</v>
      </c>
      <c r="EW17" s="163">
        <v>105.8</v>
      </c>
      <c r="EX17" s="163">
        <v>11.9871</v>
      </c>
      <c r="EY17" s="163">
        <v>-11.795199999999999</v>
      </c>
      <c r="EZ17" s="163">
        <v>-35.169400000000003</v>
      </c>
      <c r="FA17" s="163">
        <v>-34.012099999999997</v>
      </c>
      <c r="FB17" s="163">
        <v>7.6154999999999999</v>
      </c>
      <c r="FC17" s="163">
        <v>-74.606899999999996</v>
      </c>
      <c r="FD17" s="163">
        <v>39.929900000000004</v>
      </c>
      <c r="FE17" s="163">
        <v>19.614100000000001</v>
      </c>
      <c r="FF17" s="163">
        <v>0</v>
      </c>
      <c r="FG17" s="163">
        <v>24.092199999999998</v>
      </c>
      <c r="FH17" s="163">
        <v>39.535400000000003</v>
      </c>
      <c r="FI17" s="163">
        <v>40.379300000000001</v>
      </c>
      <c r="FJ17" s="163">
        <v>38.673499999999997</v>
      </c>
      <c r="FK17" s="163">
        <v>62.126300000000001</v>
      </c>
      <c r="FL17" s="163">
        <v>61.791400000000003</v>
      </c>
      <c r="FM17" s="163">
        <v>-148.03139999999999</v>
      </c>
      <c r="FN17" s="163">
        <v>63.002699999999997</v>
      </c>
      <c r="FO17" s="163">
        <v>62.296799999999998</v>
      </c>
      <c r="FP17" s="163">
        <v>-111.6397</v>
      </c>
      <c r="FQ17" s="163">
        <v>-98.398499999999999</v>
      </c>
      <c r="FR17" s="163">
        <v>-48.477899999999998</v>
      </c>
      <c r="FS17" s="163">
        <v>-37.950000000000003</v>
      </c>
      <c r="FT17" s="163">
        <v>13.562799999999999</v>
      </c>
      <c r="FU17" s="163">
        <v>0.751</v>
      </c>
      <c r="FV17" s="163">
        <v>-8.57</v>
      </c>
      <c r="FW17" s="163">
        <v>11.76</v>
      </c>
      <c r="FX17" s="163">
        <v>-48.238999999999997</v>
      </c>
      <c r="FY17" s="164"/>
      <c r="FZ17" s="164"/>
      <c r="GA17" s="163">
        <v>4.1070000000000002</v>
      </c>
      <c r="GB17" s="164"/>
      <c r="GC17" s="163">
        <v>21.11</v>
      </c>
      <c r="GD17" s="163">
        <v>99.167000000000002</v>
      </c>
      <c r="GE17" s="163">
        <v>114.319</v>
      </c>
      <c r="GF17" s="163">
        <v>13.58</v>
      </c>
      <c r="GG17" s="163">
        <v>80.531700000000001</v>
      </c>
      <c r="GH17" s="163">
        <v>23.2</v>
      </c>
      <c r="GI17" s="163">
        <v>-19.629200000000001</v>
      </c>
      <c r="GJ17" s="163">
        <v>2.8578000000000001</v>
      </c>
      <c r="GK17" s="163">
        <v>3.0910000000000002</v>
      </c>
      <c r="GL17" s="163">
        <v>1.3120000000000001</v>
      </c>
      <c r="GM17" s="164"/>
      <c r="GN17" s="164"/>
      <c r="GO17" s="163">
        <v>-14.7324</v>
      </c>
      <c r="GP17" s="163">
        <v>-26.953800000000001</v>
      </c>
      <c r="GQ17" s="163">
        <v>16.936</v>
      </c>
      <c r="GR17" s="163">
        <v>27.7592</v>
      </c>
      <c r="GS17" s="163">
        <v>57.656999999999996</v>
      </c>
      <c r="GT17" s="163">
        <v>55.918500000000002</v>
      </c>
      <c r="GU17" s="163">
        <v>-146.44040000000001</v>
      </c>
      <c r="GV17" s="163">
        <v>-17.933599999999998</v>
      </c>
      <c r="GW17" s="163">
        <v>35.778399999999998</v>
      </c>
      <c r="GX17" s="163">
        <v>-33.129800000000003</v>
      </c>
      <c r="GY17" s="163">
        <v>12.273199999999999</v>
      </c>
      <c r="GZ17" s="163">
        <v>4.9024999999999999</v>
      </c>
      <c r="HA17" s="163">
        <v>4.5986000000000002</v>
      </c>
      <c r="HB17" s="163">
        <v>14</v>
      </c>
      <c r="HC17" s="163">
        <v>146.25489999999999</v>
      </c>
      <c r="HD17" s="163">
        <v>146.4768</v>
      </c>
      <c r="HE17" s="163">
        <v>279.10000000000002</v>
      </c>
      <c r="HF17" s="163">
        <v>-278.45609999999999</v>
      </c>
      <c r="HG17" s="163">
        <v>-581.63300000000004</v>
      </c>
      <c r="HH17" s="163">
        <v>577.9126</v>
      </c>
      <c r="HI17" s="163">
        <v>586.97059999999999</v>
      </c>
      <c r="HJ17" s="163">
        <v>-140.53700000000001</v>
      </c>
      <c r="HK17" s="163">
        <v>-138.91309999999999</v>
      </c>
      <c r="HL17" s="163">
        <v>-66.278700000000001</v>
      </c>
      <c r="HM17" s="163">
        <v>-59.687600000000003</v>
      </c>
      <c r="HN17" s="163">
        <v>77.825400000000002</v>
      </c>
      <c r="HO17" s="163">
        <v>77.388599999999997</v>
      </c>
      <c r="HP17" s="164"/>
      <c r="HQ17" s="163">
        <v>-107.0317</v>
      </c>
      <c r="HR17" s="163">
        <v>34.456400000000002</v>
      </c>
      <c r="HS17" s="163">
        <v>33.577500000000001</v>
      </c>
      <c r="HT17" s="163">
        <v>-67.512600000000006</v>
      </c>
      <c r="HU17" s="163">
        <v>-67.577299999999994</v>
      </c>
      <c r="HV17" s="163">
        <v>109.32</v>
      </c>
      <c r="HW17" s="163">
        <v>108.6</v>
      </c>
      <c r="HX17" s="163">
        <v>1.8</v>
      </c>
      <c r="HY17" s="163">
        <v>1.5</v>
      </c>
      <c r="HZ17" s="163">
        <v>21.310300000000002</v>
      </c>
      <c r="IA17" s="163">
        <v>37.840000000000003</v>
      </c>
      <c r="IB17" s="163">
        <v>-346.64589999999998</v>
      </c>
      <c r="IC17" s="163">
        <v>108.68729999999999</v>
      </c>
      <c r="ID17" s="163">
        <v>109.9341</v>
      </c>
      <c r="IE17" s="163">
        <v>15.6</v>
      </c>
      <c r="IF17" s="163">
        <v>-49.6</v>
      </c>
      <c r="IG17" s="163">
        <v>-31.8</v>
      </c>
      <c r="IH17" s="163">
        <v>-32.1</v>
      </c>
      <c r="II17" s="163">
        <v>1.4995000000000001</v>
      </c>
      <c r="IJ17" s="164"/>
      <c r="IK17" s="163">
        <v>-576.26559999999995</v>
      </c>
      <c r="IL17" s="163">
        <v>-281.21469999999999</v>
      </c>
      <c r="IM17" s="163">
        <v>452.31369999999998</v>
      </c>
      <c r="IN17" s="163">
        <v>367.29849999999999</v>
      </c>
      <c r="IO17" s="163">
        <v>-11.5091</v>
      </c>
      <c r="IP17" s="163">
        <v>-359.37970000000001</v>
      </c>
      <c r="IQ17" s="163">
        <v>361.74059999999997</v>
      </c>
      <c r="IR17" s="163">
        <v>-146.24029999999999</v>
      </c>
      <c r="IS17" s="163">
        <v>-228.5001</v>
      </c>
      <c r="IT17" s="163">
        <v>-355.97710000000001</v>
      </c>
      <c r="IU17" s="163">
        <v>99.941100000000006</v>
      </c>
      <c r="IV17" s="163">
        <v>101.0016</v>
      </c>
      <c r="IW17" s="163">
        <v>147.3169</v>
      </c>
      <c r="IX17" s="163">
        <v>-432.4391</v>
      </c>
      <c r="IY17" s="163">
        <v>237.46209999999999</v>
      </c>
      <c r="IZ17" s="163">
        <v>-205.8056</v>
      </c>
      <c r="JA17" s="163">
        <v>207.53980000000001</v>
      </c>
      <c r="JB17" s="163">
        <v>-11.468500000000001</v>
      </c>
      <c r="JC17" s="164"/>
      <c r="JD17" s="163">
        <v>1.52</v>
      </c>
      <c r="JE17" s="163">
        <v>1.2270000000000001</v>
      </c>
      <c r="JF17" s="163">
        <v>1.216</v>
      </c>
      <c r="JG17" s="163">
        <v>-1.52</v>
      </c>
      <c r="JH17" s="163">
        <v>-21.92</v>
      </c>
      <c r="JI17" s="164"/>
      <c r="JJ17" s="163">
        <v>22.9725</v>
      </c>
      <c r="JK17" s="163">
        <v>-29.796299999999999</v>
      </c>
      <c r="JL17" s="163">
        <v>-39.580399999999997</v>
      </c>
      <c r="JM17" s="163">
        <v>18.5</v>
      </c>
      <c r="JN17" s="163">
        <v>54.738999999999997</v>
      </c>
      <c r="JO17" s="163">
        <v>56.04</v>
      </c>
      <c r="JP17" s="164"/>
      <c r="JQ17" s="164"/>
      <c r="JR17" s="163">
        <v>49.251899999999999</v>
      </c>
      <c r="JS17" s="163">
        <v>49.819400000000002</v>
      </c>
      <c r="JT17" s="163">
        <v>51.7958</v>
      </c>
      <c r="JU17" s="164"/>
      <c r="JV17" s="163">
        <v>48.3</v>
      </c>
      <c r="JW17" s="163">
        <v>22.79</v>
      </c>
      <c r="JX17" s="163">
        <v>5.57</v>
      </c>
      <c r="JY17" s="164"/>
      <c r="JZ17" s="163">
        <v>-60.981099999999998</v>
      </c>
      <c r="KA17" s="163">
        <v>83.491</v>
      </c>
      <c r="KB17" s="163">
        <v>67.3523</v>
      </c>
      <c r="KC17" s="163">
        <v>-60.223999999999997</v>
      </c>
      <c r="KD17" s="163">
        <v>-81.757099999999994</v>
      </c>
      <c r="KE17" s="163">
        <v>59.17</v>
      </c>
      <c r="KF17" s="163">
        <v>22.432099999999998</v>
      </c>
      <c r="KG17" s="163">
        <v>-67.5</v>
      </c>
      <c r="KH17" s="163">
        <v>69.3</v>
      </c>
      <c r="KI17" s="163">
        <v>10.537599999999999</v>
      </c>
      <c r="KJ17" s="163">
        <v>199.50470000000001</v>
      </c>
    </row>
    <row r="18" spans="1:296" ht="18" customHeight="1" x14ac:dyDescent="0.3">
      <c r="A18" s="162" t="s">
        <v>70</v>
      </c>
      <c r="B18" s="162" t="s">
        <v>809</v>
      </c>
      <c r="C18" s="166">
        <v>0</v>
      </c>
      <c r="D18" s="167"/>
      <c r="E18" s="166">
        <v>16.065000000000001</v>
      </c>
      <c r="F18" s="166">
        <v>-24.101400000000002</v>
      </c>
      <c r="G18" s="166">
        <v>8.1888000000000005</v>
      </c>
      <c r="H18" s="166">
        <v>31.3081</v>
      </c>
      <c r="I18" s="166">
        <v>0</v>
      </c>
      <c r="J18" s="166">
        <v>44.563699999999997</v>
      </c>
      <c r="K18" s="166">
        <v>-110.38120000000001</v>
      </c>
      <c r="L18" s="166">
        <v>46.153100000000002</v>
      </c>
      <c r="M18" s="166">
        <v>23.283300000000001</v>
      </c>
      <c r="N18" s="166">
        <v>22.6782</v>
      </c>
      <c r="O18" s="166">
        <v>-4.4400000000000004</v>
      </c>
      <c r="P18" s="166">
        <v>-34.368000000000002</v>
      </c>
      <c r="Q18" s="166">
        <v>30.8</v>
      </c>
      <c r="R18" s="168">
        <v>18.63</v>
      </c>
      <c r="S18" s="166">
        <v>-30.8</v>
      </c>
      <c r="T18" s="166">
        <v>14.732100000000001</v>
      </c>
      <c r="U18" s="166">
        <v>71.258600000000001</v>
      </c>
      <c r="V18" s="166">
        <v>12.441700000000001</v>
      </c>
      <c r="W18" s="166">
        <v>12.5266</v>
      </c>
      <c r="X18" s="166">
        <v>21.2681</v>
      </c>
      <c r="Y18" s="166">
        <v>7.8345000000000002</v>
      </c>
      <c r="Z18" s="166">
        <v>5.9730999999999996</v>
      </c>
      <c r="AA18" s="166">
        <v>7.7035999999999998</v>
      </c>
      <c r="AB18" s="167"/>
      <c r="AC18" s="167"/>
      <c r="AD18" s="166">
        <v>-65.099999999999994</v>
      </c>
      <c r="AE18" s="166">
        <v>-65.540000000000006</v>
      </c>
      <c r="AF18" s="167"/>
      <c r="AG18" s="166">
        <v>4.4400000000000004</v>
      </c>
      <c r="AH18" s="166">
        <v>33</v>
      </c>
      <c r="AI18" s="166">
        <v>6.57</v>
      </c>
      <c r="AJ18" s="166">
        <v>0.185</v>
      </c>
      <c r="AK18" s="168">
        <v>-46.45</v>
      </c>
      <c r="AL18" s="166">
        <v>-46.87</v>
      </c>
      <c r="AM18" s="166">
        <v>-79.209999999999994</v>
      </c>
      <c r="AN18" s="166">
        <v>46.95</v>
      </c>
      <c r="AO18" s="166">
        <v>47.29</v>
      </c>
      <c r="AP18" s="166">
        <v>9.6753</v>
      </c>
      <c r="AQ18" s="166">
        <v>11.7631</v>
      </c>
      <c r="AR18" s="166">
        <v>56.014299999999999</v>
      </c>
      <c r="AS18" s="166">
        <v>58.094200000000001</v>
      </c>
      <c r="AT18" s="166">
        <v>33.923900000000003</v>
      </c>
      <c r="AU18" s="166">
        <v>-47.432099999999998</v>
      </c>
      <c r="AV18" s="166">
        <v>-47.338799999999999</v>
      </c>
      <c r="AW18" s="166">
        <v>6.8056000000000001</v>
      </c>
      <c r="AX18" s="166">
        <v>6.5016999999999996</v>
      </c>
      <c r="AY18" s="166">
        <v>67.352400000000003</v>
      </c>
      <c r="AZ18" s="166">
        <v>68.438599999999994</v>
      </c>
      <c r="BA18" s="166">
        <v>-39.721600000000002</v>
      </c>
      <c r="BB18" s="166">
        <v>-42.195500000000003</v>
      </c>
      <c r="BC18" s="166">
        <v>-285.84190000000001</v>
      </c>
      <c r="BD18" s="166">
        <v>-4.0407999999999999</v>
      </c>
      <c r="BE18" s="166">
        <v>-16.899999999999999</v>
      </c>
      <c r="BF18" s="166">
        <v>-16.899999999999999</v>
      </c>
      <c r="BG18" s="166">
        <v>53.953299999999999</v>
      </c>
      <c r="BH18" s="166">
        <v>52.636899999999997</v>
      </c>
      <c r="BI18" s="166">
        <v>-4.8837999999999999</v>
      </c>
      <c r="BJ18" s="167"/>
      <c r="BK18" s="166">
        <v>-38.030200000000001</v>
      </c>
      <c r="BL18" s="166">
        <v>5.4592000000000001</v>
      </c>
      <c r="BM18" s="166">
        <v>5.4082999999999997</v>
      </c>
      <c r="BN18" s="166">
        <v>3.6972999999999998</v>
      </c>
      <c r="BO18" s="166">
        <v>335.39830000000001</v>
      </c>
      <c r="BP18" s="166">
        <v>79.531199999999998</v>
      </c>
      <c r="BQ18" s="166">
        <v>79.500699999999995</v>
      </c>
      <c r="BR18" s="166">
        <v>-239.16489999999999</v>
      </c>
      <c r="BS18" s="166">
        <v>395.13200000000001</v>
      </c>
      <c r="BT18" s="167"/>
      <c r="BU18" s="166">
        <v>-111.9218</v>
      </c>
      <c r="BV18" s="166">
        <v>114.8822</v>
      </c>
      <c r="BW18" s="166">
        <v>78.808499999999995</v>
      </c>
      <c r="BX18" s="166">
        <v>22.07</v>
      </c>
      <c r="BY18" s="166">
        <v>25.54</v>
      </c>
      <c r="BZ18" s="166">
        <v>56.89</v>
      </c>
      <c r="CA18" s="166">
        <v>77.12</v>
      </c>
      <c r="CB18" s="166">
        <v>-59.338799999999999</v>
      </c>
      <c r="CC18" s="166">
        <v>-59.204900000000002</v>
      </c>
      <c r="CD18" s="166">
        <v>131.995</v>
      </c>
      <c r="CE18" s="166">
        <v>132.6566</v>
      </c>
      <c r="CF18" s="166">
        <v>26.854800000000001</v>
      </c>
      <c r="CG18" s="166">
        <v>-105.4282</v>
      </c>
      <c r="CH18" s="166">
        <v>-103.8107</v>
      </c>
      <c r="CI18" s="166">
        <v>-5.7182000000000004</v>
      </c>
      <c r="CJ18" s="166">
        <v>0</v>
      </c>
      <c r="CK18" s="167"/>
      <c r="CL18" s="167"/>
      <c r="CM18" s="166">
        <v>83.4</v>
      </c>
      <c r="CN18" s="166">
        <v>76</v>
      </c>
      <c r="CO18" s="166">
        <v>-15.08</v>
      </c>
      <c r="CP18" s="166">
        <v>42.457299999999996</v>
      </c>
      <c r="CQ18" s="166">
        <v>41.2348</v>
      </c>
      <c r="CR18" s="166">
        <v>41.890599999999999</v>
      </c>
      <c r="CS18" s="166">
        <v>1.5428999999999999</v>
      </c>
      <c r="CT18" s="166">
        <v>1.4056999999999999</v>
      </c>
      <c r="CU18" s="166">
        <v>-18.157900000000001</v>
      </c>
      <c r="CV18" s="166">
        <v>-22.071000000000002</v>
      </c>
      <c r="CW18" s="166">
        <v>-20.233699999999999</v>
      </c>
      <c r="CX18" s="166">
        <v>12.7723</v>
      </c>
      <c r="CY18" s="166">
        <v>45.57</v>
      </c>
      <c r="CZ18" s="166">
        <v>25.03</v>
      </c>
      <c r="DA18" s="166">
        <v>33.991700000000002</v>
      </c>
      <c r="DB18" s="166">
        <v>32.377600000000001</v>
      </c>
      <c r="DC18" s="166">
        <v>-25.784099999999999</v>
      </c>
      <c r="DD18" s="166">
        <v>0</v>
      </c>
      <c r="DE18" s="167"/>
      <c r="DF18" s="166">
        <v>0</v>
      </c>
      <c r="DG18" s="166">
        <v>-31.857900000000001</v>
      </c>
      <c r="DH18" s="166">
        <v>0</v>
      </c>
      <c r="DI18" s="167"/>
      <c r="DJ18" s="166">
        <v>-87.8</v>
      </c>
      <c r="DK18" s="166">
        <v>-89.1</v>
      </c>
      <c r="DL18" s="166">
        <v>22.2226</v>
      </c>
      <c r="DM18" s="166">
        <v>35.9</v>
      </c>
      <c r="DN18" s="166">
        <v>31.950600000000001</v>
      </c>
      <c r="DO18" s="166">
        <v>51.580800000000004</v>
      </c>
      <c r="DP18" s="166">
        <v>35.64</v>
      </c>
      <c r="DQ18" s="166">
        <v>-1.37</v>
      </c>
      <c r="DR18" s="166">
        <v>56.838500000000003</v>
      </c>
      <c r="DS18" s="166">
        <v>31.8843</v>
      </c>
      <c r="DT18" s="166">
        <v>-29.45</v>
      </c>
      <c r="DU18" s="166">
        <v>-29.47</v>
      </c>
      <c r="DV18" s="166">
        <v>98.34</v>
      </c>
      <c r="DW18" s="166">
        <v>58.08</v>
      </c>
      <c r="DX18" s="166">
        <v>32.690899999999999</v>
      </c>
      <c r="DY18" s="166">
        <v>33.581800000000001</v>
      </c>
      <c r="DZ18" s="166">
        <v>-58.9893</v>
      </c>
      <c r="EA18" s="166">
        <v>-57.236400000000003</v>
      </c>
      <c r="EB18" s="166">
        <v>129.1292</v>
      </c>
      <c r="EC18" s="166">
        <v>83.113299999999995</v>
      </c>
      <c r="ED18" s="166">
        <v>80.275899999999993</v>
      </c>
      <c r="EE18" s="166">
        <v>81.571899999999999</v>
      </c>
      <c r="EF18" s="166">
        <v>97.977699999999999</v>
      </c>
      <c r="EG18" s="166">
        <v>83.845600000000005</v>
      </c>
      <c r="EH18" s="166">
        <v>-26.581</v>
      </c>
      <c r="EI18" s="166">
        <v>249.6738</v>
      </c>
      <c r="EJ18" s="166">
        <v>338.74979999999999</v>
      </c>
      <c r="EK18" s="167"/>
      <c r="EL18" s="166">
        <v>-33.377099999999999</v>
      </c>
      <c r="EM18" s="166">
        <v>-31.2011</v>
      </c>
      <c r="EN18" s="166">
        <v>0</v>
      </c>
      <c r="EO18" s="166">
        <v>25.849699999999999</v>
      </c>
      <c r="EP18" s="166">
        <v>22.898800000000001</v>
      </c>
      <c r="EQ18" s="166">
        <v>170.55600000000001</v>
      </c>
      <c r="ER18" s="166">
        <v>-88.789000000000001</v>
      </c>
      <c r="ES18" s="166">
        <v>-89.819800000000001</v>
      </c>
      <c r="ET18" s="166">
        <v>-43.296300000000002</v>
      </c>
      <c r="EU18" s="166">
        <v>0</v>
      </c>
      <c r="EV18" s="166">
        <v>-23.22</v>
      </c>
      <c r="EW18" s="166">
        <v>115.4</v>
      </c>
      <c r="EX18" s="166">
        <v>12.3531</v>
      </c>
      <c r="EY18" s="166">
        <v>-0.9899</v>
      </c>
      <c r="EZ18" s="166">
        <v>-34.884300000000003</v>
      </c>
      <c r="FA18" s="166">
        <v>-33.929499999999997</v>
      </c>
      <c r="FB18" s="166">
        <v>6.9965999999999999</v>
      </c>
      <c r="FC18" s="166">
        <v>-80.245000000000005</v>
      </c>
      <c r="FD18" s="166">
        <v>48.807600000000001</v>
      </c>
      <c r="FE18" s="166">
        <v>19.3231</v>
      </c>
      <c r="FF18" s="166">
        <v>0</v>
      </c>
      <c r="FG18" s="166">
        <v>24.646100000000001</v>
      </c>
      <c r="FH18" s="166">
        <v>39.782699999999998</v>
      </c>
      <c r="FI18" s="166">
        <v>40.834299999999999</v>
      </c>
      <c r="FJ18" s="166">
        <v>39.1905</v>
      </c>
      <c r="FK18" s="166">
        <v>59.112099999999998</v>
      </c>
      <c r="FL18" s="166">
        <v>58.609699999999997</v>
      </c>
      <c r="FM18" s="166">
        <v>-145.68700000000001</v>
      </c>
      <c r="FN18" s="166">
        <v>60.7958</v>
      </c>
      <c r="FO18" s="166">
        <v>60.483699999999999</v>
      </c>
      <c r="FP18" s="166">
        <v>-108.1186</v>
      </c>
      <c r="FQ18" s="166">
        <v>-95.084400000000002</v>
      </c>
      <c r="FR18" s="166">
        <v>-47.262099999999997</v>
      </c>
      <c r="FS18" s="166">
        <v>-36.83</v>
      </c>
      <c r="FT18" s="166">
        <v>13.4725</v>
      </c>
      <c r="FU18" s="166">
        <v>0.751</v>
      </c>
      <c r="FV18" s="166">
        <v>-8.56</v>
      </c>
      <c r="FW18" s="166">
        <v>11.84</v>
      </c>
      <c r="FX18" s="166">
        <v>-47.071599999999997</v>
      </c>
      <c r="FY18" s="167"/>
      <c r="FZ18" s="167"/>
      <c r="GA18" s="166">
        <v>4.274</v>
      </c>
      <c r="GB18" s="166">
        <v>13.1867</v>
      </c>
      <c r="GC18" s="166">
        <v>22.02</v>
      </c>
      <c r="GD18" s="166">
        <v>97.118399999999994</v>
      </c>
      <c r="GE18" s="166">
        <v>111.2291</v>
      </c>
      <c r="GF18" s="166">
        <v>13.81</v>
      </c>
      <c r="GG18" s="166">
        <v>82.204999999999998</v>
      </c>
      <c r="GH18" s="166">
        <v>25.7</v>
      </c>
      <c r="GI18" s="166">
        <v>-19.295999999999999</v>
      </c>
      <c r="GJ18" s="166">
        <v>2.4304000000000001</v>
      </c>
      <c r="GK18" s="166">
        <v>2.7902</v>
      </c>
      <c r="GL18" s="166">
        <v>1.3282</v>
      </c>
      <c r="GM18" s="167"/>
      <c r="GN18" s="167"/>
      <c r="GO18" s="166">
        <v>-15.0875</v>
      </c>
      <c r="GP18" s="166">
        <v>-27.435099999999998</v>
      </c>
      <c r="GQ18" s="166">
        <v>16.910599999999999</v>
      </c>
      <c r="GR18" s="166">
        <v>28.2608</v>
      </c>
      <c r="GS18" s="166">
        <v>60.721600000000002</v>
      </c>
      <c r="GT18" s="166">
        <v>61.825200000000002</v>
      </c>
      <c r="GU18" s="166">
        <v>-145.6491</v>
      </c>
      <c r="GV18" s="166">
        <v>-18.142800000000001</v>
      </c>
      <c r="GW18" s="166">
        <v>36.218899999999998</v>
      </c>
      <c r="GX18" s="166">
        <v>-34.215299999999999</v>
      </c>
      <c r="GY18" s="166">
        <v>12.868499999999999</v>
      </c>
      <c r="GZ18" s="166">
        <v>5.2651000000000003</v>
      </c>
      <c r="HA18" s="166">
        <v>4.9888000000000003</v>
      </c>
      <c r="HB18" s="166">
        <v>15</v>
      </c>
      <c r="HC18" s="166">
        <v>148.4744</v>
      </c>
      <c r="HD18" s="166">
        <v>147.89500000000001</v>
      </c>
      <c r="HE18" s="166">
        <v>282</v>
      </c>
      <c r="HF18" s="166">
        <v>-281.67610000000002</v>
      </c>
      <c r="HG18" s="166">
        <v>-575.30600000000004</v>
      </c>
      <c r="HH18" s="166">
        <v>580.6223</v>
      </c>
      <c r="HI18" s="166">
        <v>600.69539999999995</v>
      </c>
      <c r="HJ18" s="166">
        <v>-141.9657</v>
      </c>
      <c r="HK18" s="166">
        <v>-140.16999999999999</v>
      </c>
      <c r="HL18" s="166">
        <v>-65.734300000000005</v>
      </c>
      <c r="HM18" s="166">
        <v>-58.907499999999999</v>
      </c>
      <c r="HN18" s="166">
        <v>75.101699999999994</v>
      </c>
      <c r="HO18" s="166">
        <v>75.445599999999999</v>
      </c>
      <c r="HP18" s="166">
        <v>-106.7418</v>
      </c>
      <c r="HQ18" s="166">
        <v>-107.0317</v>
      </c>
      <c r="HR18" s="166">
        <v>34.357500000000002</v>
      </c>
      <c r="HS18" s="166">
        <v>33.577500000000001</v>
      </c>
      <c r="HT18" s="166">
        <v>-70.100200000000001</v>
      </c>
      <c r="HU18" s="166">
        <v>-70.0411</v>
      </c>
      <c r="HV18" s="166">
        <v>111.77</v>
      </c>
      <c r="HW18" s="166">
        <v>110.97</v>
      </c>
      <c r="HX18" s="166">
        <v>3.3</v>
      </c>
      <c r="HY18" s="166">
        <v>3.3</v>
      </c>
      <c r="HZ18" s="166">
        <v>21.412800000000001</v>
      </c>
      <c r="IA18" s="166">
        <v>39.04</v>
      </c>
      <c r="IB18" s="166">
        <v>-351.73050000000001</v>
      </c>
      <c r="IC18" s="166">
        <v>107.42870000000001</v>
      </c>
      <c r="ID18" s="166">
        <v>108.8591</v>
      </c>
      <c r="IE18" s="166">
        <v>16.2</v>
      </c>
      <c r="IF18" s="166">
        <v>-47.3</v>
      </c>
      <c r="IG18" s="166">
        <v>-32.700000000000003</v>
      </c>
      <c r="IH18" s="166">
        <v>-33</v>
      </c>
      <c r="II18" s="167"/>
      <c r="IJ18" s="167"/>
      <c r="IK18" s="166">
        <v>-589.7242</v>
      </c>
      <c r="IL18" s="166">
        <v>-301.1841</v>
      </c>
      <c r="IM18" s="166">
        <v>458.22669999999999</v>
      </c>
      <c r="IN18" s="166">
        <v>378.82310000000001</v>
      </c>
      <c r="IO18" s="166">
        <v>-16.950600000000001</v>
      </c>
      <c r="IP18" s="166">
        <v>-368.26080000000002</v>
      </c>
      <c r="IQ18" s="166">
        <v>368.78449999999998</v>
      </c>
      <c r="IR18" s="166">
        <v>-148.27879999999999</v>
      </c>
      <c r="IS18" s="166">
        <v>-230.37790000000001</v>
      </c>
      <c r="IT18" s="166">
        <v>-364.58760000000001</v>
      </c>
      <c r="IU18" s="166">
        <v>102.7373</v>
      </c>
      <c r="IV18" s="166">
        <v>102.959</v>
      </c>
      <c r="IW18" s="166">
        <v>149.76089999999999</v>
      </c>
      <c r="IX18" s="166">
        <v>-448.47919999999999</v>
      </c>
      <c r="IY18" s="166">
        <v>242.21870000000001</v>
      </c>
      <c r="IZ18" s="166">
        <v>-212.10419999999999</v>
      </c>
      <c r="JA18" s="166">
        <v>211.71379999999999</v>
      </c>
      <c r="JB18" s="166">
        <v>-11.2845</v>
      </c>
      <c r="JC18" s="167"/>
      <c r="JD18" s="166">
        <v>1.84</v>
      </c>
      <c r="JE18" s="166">
        <v>1.194</v>
      </c>
      <c r="JF18" s="166">
        <v>1.1930000000000001</v>
      </c>
      <c r="JG18" s="166">
        <v>-1.44</v>
      </c>
      <c r="JH18" s="166">
        <v>-21.44</v>
      </c>
      <c r="JI18" s="167"/>
      <c r="JJ18" s="166">
        <v>22.795500000000001</v>
      </c>
      <c r="JK18" s="166">
        <v>-29.588799999999999</v>
      </c>
      <c r="JL18" s="166">
        <v>-39.287399999999998</v>
      </c>
      <c r="JM18" s="166">
        <v>18.100000000000001</v>
      </c>
      <c r="JN18" s="166">
        <v>56.018000000000001</v>
      </c>
      <c r="JO18" s="166">
        <v>57.856999999999999</v>
      </c>
      <c r="JP18" s="166">
        <v>9.5676000000000005</v>
      </c>
      <c r="JQ18" s="167"/>
      <c r="JR18" s="166">
        <v>49.908999999999999</v>
      </c>
      <c r="JS18" s="166">
        <v>48.384599999999999</v>
      </c>
      <c r="JT18" s="166">
        <v>48.224600000000002</v>
      </c>
      <c r="JU18" s="167"/>
      <c r="JV18" s="166">
        <v>48.4</v>
      </c>
      <c r="JW18" s="166">
        <v>22.625900000000001</v>
      </c>
      <c r="JX18" s="166">
        <v>5.6</v>
      </c>
      <c r="JY18" s="167"/>
      <c r="JZ18" s="166">
        <v>-58.956200000000003</v>
      </c>
      <c r="KA18" s="166">
        <v>84.504800000000003</v>
      </c>
      <c r="KB18" s="166">
        <v>67.100300000000004</v>
      </c>
      <c r="KC18" s="166">
        <v>-58.341799999999999</v>
      </c>
      <c r="KD18" s="166">
        <v>-82.143100000000004</v>
      </c>
      <c r="KE18" s="166">
        <v>58.216900000000003</v>
      </c>
      <c r="KF18" s="166">
        <v>24.1144</v>
      </c>
      <c r="KG18" s="166">
        <v>-67.5</v>
      </c>
      <c r="KH18" s="166">
        <v>67.5</v>
      </c>
      <c r="KI18" s="166">
        <v>21.351900000000001</v>
      </c>
      <c r="KJ18" s="166">
        <v>186.49770000000001</v>
      </c>
    </row>
    <row r="19" spans="1:296" ht="18" customHeight="1" x14ac:dyDescent="0.3">
      <c r="A19" s="162" t="s">
        <v>70</v>
      </c>
      <c r="B19" s="162" t="s">
        <v>810</v>
      </c>
      <c r="C19" s="166">
        <v>0</v>
      </c>
      <c r="D19" s="167"/>
      <c r="E19" s="166">
        <v>16.6754</v>
      </c>
      <c r="F19" s="166">
        <v>-24.4619</v>
      </c>
      <c r="G19" s="166">
        <v>8.5228999999999999</v>
      </c>
      <c r="H19" s="166">
        <v>32.1479</v>
      </c>
      <c r="I19" s="166">
        <v>0</v>
      </c>
      <c r="J19" s="166">
        <v>47.2059</v>
      </c>
      <c r="K19" s="166">
        <v>-114.5698</v>
      </c>
      <c r="L19" s="166">
        <v>47.943199999999997</v>
      </c>
      <c r="M19" s="166">
        <v>24.531300000000002</v>
      </c>
      <c r="N19" s="166">
        <v>23.910799999999998</v>
      </c>
      <c r="O19" s="166">
        <v>-4.4400000000000004</v>
      </c>
      <c r="P19" s="166">
        <v>-35.113999999999997</v>
      </c>
      <c r="Q19" s="168">
        <v>30.8</v>
      </c>
      <c r="R19" s="166">
        <v>19.044</v>
      </c>
      <c r="S19" s="168">
        <v>-30.8</v>
      </c>
      <c r="T19" s="166">
        <v>14.720800000000001</v>
      </c>
      <c r="U19" s="166">
        <v>75.176000000000002</v>
      </c>
      <c r="V19" s="166">
        <v>13.540800000000001</v>
      </c>
      <c r="W19" s="166">
        <v>13.6494</v>
      </c>
      <c r="X19" s="166">
        <v>22.875499999999999</v>
      </c>
      <c r="Y19" s="166">
        <v>7.9657</v>
      </c>
      <c r="Z19" s="166">
        <v>5.9790999999999999</v>
      </c>
      <c r="AA19" s="166">
        <v>7.7601000000000004</v>
      </c>
      <c r="AB19" s="167"/>
      <c r="AC19" s="167"/>
      <c r="AD19" s="166">
        <v>-66.650000000000006</v>
      </c>
      <c r="AE19" s="166">
        <v>-66.22</v>
      </c>
      <c r="AF19" s="167"/>
      <c r="AG19" s="166">
        <v>4.4400000000000004</v>
      </c>
      <c r="AH19" s="168">
        <v>34.1</v>
      </c>
      <c r="AI19" s="166">
        <v>7.0789999999999997</v>
      </c>
      <c r="AJ19" s="166">
        <v>0.19</v>
      </c>
      <c r="AK19" s="168">
        <v>-48</v>
      </c>
      <c r="AL19" s="166">
        <v>-48.36</v>
      </c>
      <c r="AM19" s="166">
        <v>-78.040000000000006</v>
      </c>
      <c r="AN19" s="166">
        <v>48.5</v>
      </c>
      <c r="AO19" s="166">
        <v>48.68</v>
      </c>
      <c r="AP19" s="166">
        <v>10.3432</v>
      </c>
      <c r="AQ19" s="166">
        <v>11.4129</v>
      </c>
      <c r="AR19" s="166">
        <v>58.021999999999998</v>
      </c>
      <c r="AS19" s="166">
        <v>60.412199999999999</v>
      </c>
      <c r="AT19" s="166">
        <v>30.9466</v>
      </c>
      <c r="AU19" s="166">
        <v>-48.52</v>
      </c>
      <c r="AV19" s="166">
        <v>-49.001800000000003</v>
      </c>
      <c r="AW19" s="166">
        <v>6.5392000000000001</v>
      </c>
      <c r="AX19" s="166">
        <v>6.1505999999999998</v>
      </c>
      <c r="AY19" s="166">
        <v>68.565899999999999</v>
      </c>
      <c r="AZ19" s="166">
        <v>69.524299999999997</v>
      </c>
      <c r="BA19" s="166">
        <v>-38.813299999999998</v>
      </c>
      <c r="BB19" s="166">
        <v>-41.983499999999999</v>
      </c>
      <c r="BC19" s="166">
        <v>-296.07600000000002</v>
      </c>
      <c r="BD19" s="166">
        <v>-7.4109999999999996</v>
      </c>
      <c r="BE19" s="166">
        <v>-16.899999999999999</v>
      </c>
      <c r="BF19" s="166">
        <v>-17</v>
      </c>
      <c r="BG19" s="166">
        <v>55.405099999999997</v>
      </c>
      <c r="BH19" s="166">
        <v>54.059899999999999</v>
      </c>
      <c r="BI19" s="166">
        <v>-5.2794999999999996</v>
      </c>
      <c r="BJ19" s="167"/>
      <c r="BK19" s="166">
        <v>-38.122999999999998</v>
      </c>
      <c r="BL19" s="166">
        <v>5.4710999999999999</v>
      </c>
      <c r="BM19" s="166">
        <v>6.2432999999999996</v>
      </c>
      <c r="BN19" s="166">
        <v>4.3018999999999998</v>
      </c>
      <c r="BO19" s="166">
        <v>344.06560000000002</v>
      </c>
      <c r="BP19" s="166">
        <v>83.925899999999999</v>
      </c>
      <c r="BQ19" s="166">
        <v>83.864800000000002</v>
      </c>
      <c r="BR19" s="166">
        <v>-248.3707</v>
      </c>
      <c r="BS19" s="166">
        <v>413.9237</v>
      </c>
      <c r="BT19" s="167"/>
      <c r="BU19" s="166">
        <v>-128.21039999999999</v>
      </c>
      <c r="BV19" s="166">
        <v>130.4545</v>
      </c>
      <c r="BW19" s="166">
        <v>82.201599999999999</v>
      </c>
      <c r="BX19" s="166">
        <v>22.83</v>
      </c>
      <c r="BY19" s="166">
        <v>26.59</v>
      </c>
      <c r="BZ19" s="166">
        <v>59.25</v>
      </c>
      <c r="CA19" s="166">
        <v>78.81</v>
      </c>
      <c r="CB19" s="166">
        <v>-58.802999999999997</v>
      </c>
      <c r="CC19" s="166">
        <v>-58.5351</v>
      </c>
      <c r="CD19" s="166">
        <v>134.6696</v>
      </c>
      <c r="CE19" s="166">
        <v>135.09989999999999</v>
      </c>
      <c r="CF19" s="166">
        <v>25.846399999999999</v>
      </c>
      <c r="CG19" s="166">
        <v>-116.7666</v>
      </c>
      <c r="CH19" s="166">
        <v>-117.4973</v>
      </c>
      <c r="CI19" s="166">
        <v>-5.2846000000000002</v>
      </c>
      <c r="CJ19" s="166">
        <v>0</v>
      </c>
      <c r="CK19" s="167"/>
      <c r="CL19" s="167"/>
      <c r="CM19" s="166">
        <v>88.6</v>
      </c>
      <c r="CN19" s="166">
        <v>79.7</v>
      </c>
      <c r="CO19" s="166">
        <v>-15.8</v>
      </c>
      <c r="CP19" s="166">
        <v>40.258200000000002</v>
      </c>
      <c r="CQ19" s="166">
        <v>38.884399999999999</v>
      </c>
      <c r="CR19" s="166">
        <v>39.345100000000002</v>
      </c>
      <c r="CS19" s="166">
        <v>-1.2427999999999999</v>
      </c>
      <c r="CT19" s="166">
        <v>-0.63119999999999998</v>
      </c>
      <c r="CU19" s="166">
        <v>-18.055900000000001</v>
      </c>
      <c r="CV19" s="166">
        <v>-21.498100000000001</v>
      </c>
      <c r="CW19" s="166">
        <v>-20.619399999999999</v>
      </c>
      <c r="CX19" s="166">
        <v>12.5946</v>
      </c>
      <c r="CY19" s="166">
        <v>50.61</v>
      </c>
      <c r="CZ19" s="166">
        <v>26.76</v>
      </c>
      <c r="DA19" s="166">
        <v>35.3979</v>
      </c>
      <c r="DB19" s="166">
        <v>33.695999999999998</v>
      </c>
      <c r="DC19" s="166">
        <v>-26.400700000000001</v>
      </c>
      <c r="DD19" s="166">
        <v>0</v>
      </c>
      <c r="DE19" s="167"/>
      <c r="DF19" s="166">
        <v>0</v>
      </c>
      <c r="DG19" s="166">
        <v>-37.473500000000001</v>
      </c>
      <c r="DH19" s="166">
        <v>0</v>
      </c>
      <c r="DI19" s="167"/>
      <c r="DJ19" s="166">
        <v>-92.8</v>
      </c>
      <c r="DK19" s="166">
        <v>-93</v>
      </c>
      <c r="DL19" s="166">
        <v>22.502700000000001</v>
      </c>
      <c r="DM19" s="166">
        <v>39.1</v>
      </c>
      <c r="DN19" s="166">
        <v>36.647100000000002</v>
      </c>
      <c r="DO19" s="166">
        <v>55.096400000000003</v>
      </c>
      <c r="DP19" s="166">
        <v>38.67</v>
      </c>
      <c r="DQ19" s="166">
        <v>-1.99</v>
      </c>
      <c r="DR19" s="166">
        <v>58.357500000000002</v>
      </c>
      <c r="DS19" s="166">
        <v>36.775799999999997</v>
      </c>
      <c r="DT19" s="166">
        <v>-29.48</v>
      </c>
      <c r="DU19" s="166">
        <v>-29.83</v>
      </c>
      <c r="DV19" s="166">
        <v>106.05</v>
      </c>
      <c r="DW19" s="166">
        <v>60.39</v>
      </c>
      <c r="DX19" s="166">
        <v>39.509099999999997</v>
      </c>
      <c r="DY19" s="166">
        <v>38.163600000000002</v>
      </c>
      <c r="DZ19" s="166">
        <v>-58.050600000000003</v>
      </c>
      <c r="EA19" s="166">
        <v>-55.7455</v>
      </c>
      <c r="EB19" s="166">
        <v>138.99680000000001</v>
      </c>
      <c r="EC19" s="166">
        <v>93.043099999999995</v>
      </c>
      <c r="ED19" s="166">
        <v>89.573800000000006</v>
      </c>
      <c r="EE19" s="166">
        <v>91.359800000000007</v>
      </c>
      <c r="EF19" s="166">
        <v>99.706400000000002</v>
      </c>
      <c r="EG19" s="166">
        <v>80.196200000000005</v>
      </c>
      <c r="EH19" s="166">
        <v>-26.649000000000001</v>
      </c>
      <c r="EI19" s="166">
        <v>259.04059999999998</v>
      </c>
      <c r="EJ19" s="166">
        <v>357.99610000000001</v>
      </c>
      <c r="EK19" s="167"/>
      <c r="EL19" s="166">
        <v>-34.062600000000003</v>
      </c>
      <c r="EM19" s="166">
        <v>-31.732199999999999</v>
      </c>
      <c r="EN19" s="166">
        <v>-16.3081</v>
      </c>
      <c r="EO19" s="166">
        <v>33.6967</v>
      </c>
      <c r="EP19" s="166">
        <v>30.773099999999999</v>
      </c>
      <c r="EQ19" s="166">
        <v>156.732</v>
      </c>
      <c r="ER19" s="166">
        <v>-86.982100000000003</v>
      </c>
      <c r="ES19" s="166">
        <v>-87.622699999999995</v>
      </c>
      <c r="ET19" s="166">
        <v>-43.5381</v>
      </c>
      <c r="EU19" s="166">
        <v>0</v>
      </c>
      <c r="EV19" s="166">
        <v>-25.06</v>
      </c>
      <c r="EW19" s="166">
        <v>106.1</v>
      </c>
      <c r="EX19" s="166">
        <v>13.0823</v>
      </c>
      <c r="EY19" s="166">
        <v>11.717700000000001</v>
      </c>
      <c r="EZ19" s="166">
        <v>-35.881799999999998</v>
      </c>
      <c r="FA19" s="166">
        <v>-32.311599999999999</v>
      </c>
      <c r="FB19" s="166">
        <v>13.6478</v>
      </c>
      <c r="FC19" s="166">
        <v>-80.240399999999994</v>
      </c>
      <c r="FD19" s="166">
        <v>45.821300000000001</v>
      </c>
      <c r="FE19" s="166">
        <v>19.560400000000001</v>
      </c>
      <c r="FF19" s="166">
        <v>0</v>
      </c>
      <c r="FG19" s="166">
        <v>19.221800000000002</v>
      </c>
      <c r="FH19" s="166">
        <v>40.5473</v>
      </c>
      <c r="FI19" s="166">
        <v>40.342199999999998</v>
      </c>
      <c r="FJ19" s="166">
        <v>39.104900000000001</v>
      </c>
      <c r="FK19" s="166">
        <v>59.614400000000003</v>
      </c>
      <c r="FL19" s="166">
        <v>59.614400000000003</v>
      </c>
      <c r="FM19" s="166">
        <v>-149.5385</v>
      </c>
      <c r="FN19" s="166">
        <v>59.482700000000001</v>
      </c>
      <c r="FO19" s="166">
        <v>59.0642</v>
      </c>
      <c r="FP19" s="166">
        <v>-111.15389999999999</v>
      </c>
      <c r="FQ19" s="166">
        <v>-95.641900000000007</v>
      </c>
      <c r="FR19" s="166">
        <v>-48.932000000000002</v>
      </c>
      <c r="FS19" s="166">
        <v>-36.97</v>
      </c>
      <c r="FT19" s="166">
        <v>13.4701</v>
      </c>
      <c r="FU19" s="166">
        <v>0.82189999999999996</v>
      </c>
      <c r="FV19" s="166">
        <v>-8.86</v>
      </c>
      <c r="FW19" s="166">
        <v>10.28</v>
      </c>
      <c r="FX19" s="166">
        <v>-48.835099999999997</v>
      </c>
      <c r="FY19" s="167"/>
      <c r="FZ19" s="166">
        <v>-15.189</v>
      </c>
      <c r="GA19" s="166">
        <v>4.282</v>
      </c>
      <c r="GB19" s="167"/>
      <c r="GC19" s="166">
        <v>21.57</v>
      </c>
      <c r="GD19" s="166">
        <v>97.452200000000005</v>
      </c>
      <c r="GE19" s="166">
        <v>111.3171</v>
      </c>
      <c r="GF19" s="168">
        <v>13.81</v>
      </c>
      <c r="GG19" s="166">
        <v>82.679599999999994</v>
      </c>
      <c r="GH19" s="166">
        <v>25.1</v>
      </c>
      <c r="GI19" s="166">
        <v>-20.474499999999999</v>
      </c>
      <c r="GJ19" s="166">
        <v>2.3835000000000002</v>
      </c>
      <c r="GK19" s="166">
        <v>2.7122999999999999</v>
      </c>
      <c r="GL19" s="166">
        <v>1.4252</v>
      </c>
      <c r="GM19" s="167"/>
      <c r="GN19" s="167"/>
      <c r="GO19" s="166">
        <v>-14.849500000000001</v>
      </c>
      <c r="GP19" s="166">
        <v>-29.5215</v>
      </c>
      <c r="GQ19" s="166">
        <v>15.717499999999999</v>
      </c>
      <c r="GR19" s="166">
        <v>30.540800000000001</v>
      </c>
      <c r="GS19" s="166">
        <v>58.6783</v>
      </c>
      <c r="GT19" s="166">
        <v>58.835900000000002</v>
      </c>
      <c r="GU19" s="166">
        <v>-150.05350000000001</v>
      </c>
      <c r="GV19" s="166">
        <v>-19.178599999999999</v>
      </c>
      <c r="GW19" s="166">
        <v>37.180599999999998</v>
      </c>
      <c r="GX19" s="166">
        <v>-36.26</v>
      </c>
      <c r="GY19" s="166">
        <v>11.7088</v>
      </c>
      <c r="GZ19" s="166">
        <v>6.2514000000000003</v>
      </c>
      <c r="HA19" s="166">
        <v>5.9499000000000004</v>
      </c>
      <c r="HB19" s="166">
        <v>13</v>
      </c>
      <c r="HC19" s="166">
        <v>152.435</v>
      </c>
      <c r="HD19" s="166">
        <v>152.36340000000001</v>
      </c>
      <c r="HE19" s="166">
        <v>282</v>
      </c>
      <c r="HF19" s="166">
        <v>-281.08120000000002</v>
      </c>
      <c r="HG19" s="166">
        <v>-578.36289999999997</v>
      </c>
      <c r="HH19" s="166">
        <v>588.54169999999999</v>
      </c>
      <c r="HI19" s="166">
        <v>619.55849999999998</v>
      </c>
      <c r="HJ19" s="166">
        <v>-146.7413</v>
      </c>
      <c r="HK19" s="166">
        <v>-142.73740000000001</v>
      </c>
      <c r="HL19" s="166">
        <v>-62.789299999999997</v>
      </c>
      <c r="HM19" s="166">
        <v>-56.129100000000001</v>
      </c>
      <c r="HN19" s="166">
        <v>73.739900000000006</v>
      </c>
      <c r="HO19" s="166">
        <v>76.196399999999997</v>
      </c>
      <c r="HP19" s="167"/>
      <c r="HQ19" s="167"/>
      <c r="HR19" s="166">
        <v>33.555500000000002</v>
      </c>
      <c r="HS19" s="166">
        <v>32.830399999999997</v>
      </c>
      <c r="HT19" s="166">
        <v>-73.62</v>
      </c>
      <c r="HU19" s="166">
        <v>-74.087900000000005</v>
      </c>
      <c r="HV19" s="166">
        <v>110.86</v>
      </c>
      <c r="HW19" s="166">
        <v>109.99</v>
      </c>
      <c r="HX19" s="166">
        <v>5.5</v>
      </c>
      <c r="HY19" s="166">
        <v>5.4</v>
      </c>
      <c r="HZ19" s="166">
        <v>21.145800000000001</v>
      </c>
      <c r="IA19" s="166">
        <v>39.92</v>
      </c>
      <c r="IB19" s="166">
        <v>-354.28930000000003</v>
      </c>
      <c r="IC19" s="166">
        <v>108.19889999999999</v>
      </c>
      <c r="ID19" s="166">
        <v>108.0177</v>
      </c>
      <c r="IE19" s="166">
        <v>17.3</v>
      </c>
      <c r="IF19" s="166">
        <v>-47.9</v>
      </c>
      <c r="IG19" s="166">
        <v>-32.700000000000003</v>
      </c>
      <c r="IH19" s="166">
        <v>-33</v>
      </c>
      <c r="II19" s="166">
        <v>1.3825000000000001</v>
      </c>
      <c r="IJ19" s="167"/>
      <c r="IK19" s="166">
        <v>-601.00019999999995</v>
      </c>
      <c r="IL19" s="166">
        <v>-321.33510000000001</v>
      </c>
      <c r="IM19" s="166">
        <v>477.16250000000002</v>
      </c>
      <c r="IN19" s="166">
        <v>379.1601</v>
      </c>
      <c r="IO19" s="166">
        <v>-23.2852</v>
      </c>
      <c r="IP19" s="166">
        <v>-377.38479999999998</v>
      </c>
      <c r="IQ19" s="166">
        <v>374.88409999999999</v>
      </c>
      <c r="IR19" s="166">
        <v>-152.3374</v>
      </c>
      <c r="IS19" s="166">
        <v>-235.4863</v>
      </c>
      <c r="IT19" s="166">
        <v>-369.02870000000001</v>
      </c>
      <c r="IU19" s="166">
        <v>108.31570000000001</v>
      </c>
      <c r="IV19" s="166">
        <v>106.678</v>
      </c>
      <c r="IW19" s="166">
        <v>153.2706</v>
      </c>
      <c r="IX19" s="166">
        <v>-447.48039999999997</v>
      </c>
      <c r="IY19" s="166">
        <v>243.40799999999999</v>
      </c>
      <c r="IZ19" s="166">
        <v>-213.50800000000001</v>
      </c>
      <c r="JA19" s="166">
        <v>222.79409999999999</v>
      </c>
      <c r="JB19" s="166">
        <v>-11.468500000000001</v>
      </c>
      <c r="JC19" s="167"/>
      <c r="JD19" s="166">
        <v>1.84</v>
      </c>
      <c r="JE19" s="166">
        <v>0.84</v>
      </c>
      <c r="JF19" s="166">
        <v>0.84</v>
      </c>
      <c r="JG19" s="166">
        <v>-1.2</v>
      </c>
      <c r="JH19" s="166">
        <v>-21.52</v>
      </c>
      <c r="JI19" s="167"/>
      <c r="JJ19" s="166">
        <v>23.0884</v>
      </c>
      <c r="JK19" s="166">
        <v>-28.917400000000001</v>
      </c>
      <c r="JL19" s="166">
        <v>-38.994399999999999</v>
      </c>
      <c r="JM19" s="166">
        <v>17.100000000000001</v>
      </c>
      <c r="JN19" s="166">
        <v>57.73</v>
      </c>
      <c r="JO19" s="166">
        <v>57.655999999999999</v>
      </c>
      <c r="JP19" s="166">
        <v>9.5732999999999997</v>
      </c>
      <c r="JQ19" s="167"/>
      <c r="JR19" s="166">
        <v>49.684699999999999</v>
      </c>
      <c r="JS19" s="166">
        <v>49.319600000000001</v>
      </c>
      <c r="JT19" s="166">
        <v>48.786900000000003</v>
      </c>
      <c r="JU19" s="167"/>
      <c r="JV19" s="166">
        <v>43.5</v>
      </c>
      <c r="JW19" s="166">
        <v>22.4331</v>
      </c>
      <c r="JX19" s="166">
        <v>6.04</v>
      </c>
      <c r="JY19" s="167"/>
      <c r="JZ19" s="166">
        <v>-53.438400000000001</v>
      </c>
      <c r="KA19" s="166">
        <v>82.346999999999994</v>
      </c>
      <c r="KB19" s="166">
        <v>64.087599999999995</v>
      </c>
      <c r="KC19" s="166">
        <v>-52.844799999999999</v>
      </c>
      <c r="KD19" s="166">
        <v>-80.475399999999993</v>
      </c>
      <c r="KE19" s="166">
        <v>54.580599999999997</v>
      </c>
      <c r="KF19" s="166">
        <v>25.5212</v>
      </c>
      <c r="KG19" s="166">
        <v>-64.400000000000006</v>
      </c>
      <c r="KH19" s="166">
        <v>64.900000000000006</v>
      </c>
      <c r="KI19" s="166">
        <v>32.960599999999999</v>
      </c>
      <c r="KJ19" s="166">
        <v>179.65860000000001</v>
      </c>
    </row>
    <row r="20" spans="1:296" ht="18" customHeight="1" x14ac:dyDescent="0.3">
      <c r="A20" s="162" t="s">
        <v>70</v>
      </c>
      <c r="B20" s="162" t="s">
        <v>811</v>
      </c>
      <c r="C20" s="166">
        <v>0</v>
      </c>
      <c r="D20" s="167"/>
      <c r="E20" s="166">
        <v>16.781600000000001</v>
      </c>
      <c r="F20" s="166">
        <v>-24.6875</v>
      </c>
      <c r="G20" s="166">
        <v>9.0492000000000008</v>
      </c>
      <c r="H20" s="166">
        <v>31.719799999999999</v>
      </c>
      <c r="I20" s="166">
        <v>0</v>
      </c>
      <c r="J20" s="166">
        <v>49.146900000000002</v>
      </c>
      <c r="K20" s="166">
        <v>-120.9616</v>
      </c>
      <c r="L20" s="166">
        <v>50.336500000000001</v>
      </c>
      <c r="M20" s="166">
        <v>25.6752</v>
      </c>
      <c r="N20" s="166">
        <v>25.132999999999999</v>
      </c>
      <c r="O20" s="166">
        <v>-8.8800000000000008</v>
      </c>
      <c r="P20" s="166">
        <v>-36.148000000000003</v>
      </c>
      <c r="Q20" s="168">
        <v>31.9</v>
      </c>
      <c r="R20" s="166">
        <v>19.044</v>
      </c>
      <c r="S20" s="168">
        <v>-31.9</v>
      </c>
      <c r="T20" s="166">
        <v>14.3698</v>
      </c>
      <c r="U20" s="166">
        <v>77.331400000000002</v>
      </c>
      <c r="V20" s="166">
        <v>14.6568</v>
      </c>
      <c r="W20" s="166">
        <v>14.944100000000001</v>
      </c>
      <c r="X20" s="166">
        <v>24.485499999999998</v>
      </c>
      <c r="Y20" s="166">
        <v>7.7807000000000004</v>
      </c>
      <c r="Z20" s="166">
        <v>6.2672999999999996</v>
      </c>
      <c r="AA20" s="166">
        <v>8.343</v>
      </c>
      <c r="AB20" s="167"/>
      <c r="AC20" s="167"/>
      <c r="AD20" s="166">
        <v>-69.19</v>
      </c>
      <c r="AE20" s="166">
        <v>-69.209999999999994</v>
      </c>
      <c r="AF20" s="167"/>
      <c r="AG20" s="166">
        <v>6.66</v>
      </c>
      <c r="AH20" s="166">
        <v>35.200000000000003</v>
      </c>
      <c r="AI20" s="166">
        <v>8.6660000000000004</v>
      </c>
      <c r="AJ20" s="166">
        <v>0.20200000000000001</v>
      </c>
      <c r="AK20" s="168">
        <v>-54.65</v>
      </c>
      <c r="AL20" s="166">
        <v>-55.1</v>
      </c>
      <c r="AM20" s="166">
        <v>-70.260000000000005</v>
      </c>
      <c r="AN20" s="166">
        <v>55.15</v>
      </c>
      <c r="AO20" s="166">
        <v>54.94</v>
      </c>
      <c r="AP20" s="166">
        <v>9.7898999999999994</v>
      </c>
      <c r="AQ20" s="166">
        <v>11.577199999999999</v>
      </c>
      <c r="AR20" s="166">
        <v>62.508699999999997</v>
      </c>
      <c r="AS20" s="166">
        <v>63.969499999999996</v>
      </c>
      <c r="AT20" s="166">
        <v>32.644300000000001</v>
      </c>
      <c r="AU20" s="166">
        <v>-53.5869</v>
      </c>
      <c r="AV20" s="166">
        <v>-54.389499999999998</v>
      </c>
      <c r="AW20" s="166">
        <v>27.7532</v>
      </c>
      <c r="AX20" s="166">
        <v>28.3445</v>
      </c>
      <c r="AY20" s="166">
        <v>68.917699999999996</v>
      </c>
      <c r="AZ20" s="166">
        <v>70.631299999999996</v>
      </c>
      <c r="BA20" s="166">
        <v>-23.577500000000001</v>
      </c>
      <c r="BB20" s="166">
        <v>-23.037600000000001</v>
      </c>
      <c r="BC20" s="166">
        <v>-348.09219999999999</v>
      </c>
      <c r="BD20" s="166">
        <v>-3.0583999999999998</v>
      </c>
      <c r="BE20" s="166">
        <v>-16.8</v>
      </c>
      <c r="BF20" s="166">
        <v>-16.8</v>
      </c>
      <c r="BG20" s="166">
        <v>61.168300000000002</v>
      </c>
      <c r="BH20" s="166">
        <v>60.3033</v>
      </c>
      <c r="BI20" s="166">
        <v>-5.0571000000000002</v>
      </c>
      <c r="BJ20" s="167"/>
      <c r="BK20" s="166">
        <v>-46.624699999999997</v>
      </c>
      <c r="BL20" s="166">
        <v>5.4203999999999999</v>
      </c>
      <c r="BM20" s="166">
        <v>6.4642999999999997</v>
      </c>
      <c r="BN20" s="166">
        <v>4.5289999999999999</v>
      </c>
      <c r="BO20" s="166">
        <v>395.45870000000002</v>
      </c>
      <c r="BP20" s="166">
        <v>85.909599999999998</v>
      </c>
      <c r="BQ20" s="166">
        <v>85.817999999999998</v>
      </c>
      <c r="BR20" s="166">
        <v>-286.89890000000003</v>
      </c>
      <c r="BS20" s="166">
        <v>441.52600000000001</v>
      </c>
      <c r="BT20" s="167"/>
      <c r="BU20" s="166">
        <v>-111.16540000000001</v>
      </c>
      <c r="BV20" s="166">
        <v>112.4821</v>
      </c>
      <c r="BW20" s="166">
        <v>85.1755</v>
      </c>
      <c r="BX20" s="166">
        <v>23.57</v>
      </c>
      <c r="BY20" s="166">
        <v>27.86</v>
      </c>
      <c r="BZ20" s="166">
        <v>62.4</v>
      </c>
      <c r="CA20" s="166">
        <v>81.5</v>
      </c>
      <c r="CB20" s="166">
        <v>-62.018000000000001</v>
      </c>
      <c r="CC20" s="166">
        <v>-62.285899999999998</v>
      </c>
      <c r="CD20" s="166">
        <v>135.63800000000001</v>
      </c>
      <c r="CE20" s="166">
        <v>136.0684</v>
      </c>
      <c r="CF20" s="166">
        <v>29.985800000000001</v>
      </c>
      <c r="CG20" s="166">
        <v>-116.9286</v>
      </c>
      <c r="CH20" s="166">
        <v>-115.96</v>
      </c>
      <c r="CI20" s="166">
        <v>-3.5619999999999998</v>
      </c>
      <c r="CJ20" s="166">
        <v>0</v>
      </c>
      <c r="CK20" s="167"/>
      <c r="CL20" s="167"/>
      <c r="CM20" s="166">
        <v>95.2</v>
      </c>
      <c r="CN20" s="166">
        <v>86.5</v>
      </c>
      <c r="CO20" s="166">
        <v>-16.37</v>
      </c>
      <c r="CP20" s="166">
        <v>45.776299999999999</v>
      </c>
      <c r="CQ20" s="166">
        <v>45.474899999999998</v>
      </c>
      <c r="CR20" s="166">
        <v>44.676499999999997</v>
      </c>
      <c r="CS20" s="166">
        <v>2.3363</v>
      </c>
      <c r="CT20" s="166">
        <v>3.2591000000000001</v>
      </c>
      <c r="CU20" s="166">
        <v>-9.8535000000000004</v>
      </c>
      <c r="CV20" s="166">
        <v>-36.074399999999997</v>
      </c>
      <c r="CW20" s="166">
        <v>-10.0336</v>
      </c>
      <c r="CX20" s="166">
        <v>13.9472</v>
      </c>
      <c r="CY20" s="166">
        <v>54.06</v>
      </c>
      <c r="CZ20" s="166">
        <v>28.83</v>
      </c>
      <c r="DA20" s="166">
        <v>37.741700000000002</v>
      </c>
      <c r="DB20" s="166">
        <v>35.453800000000001</v>
      </c>
      <c r="DC20" s="166">
        <v>-27.566199999999998</v>
      </c>
      <c r="DD20" s="166">
        <v>0</v>
      </c>
      <c r="DE20" s="167"/>
      <c r="DF20" s="166">
        <v>0</v>
      </c>
      <c r="DG20" s="166">
        <v>-48.461399999999998</v>
      </c>
      <c r="DH20" s="166">
        <v>0</v>
      </c>
      <c r="DI20" s="167"/>
      <c r="DJ20" s="166">
        <v>-98.3</v>
      </c>
      <c r="DK20" s="166">
        <v>-99.2</v>
      </c>
      <c r="DL20" s="166">
        <v>23.348700000000001</v>
      </c>
      <c r="DM20" s="166">
        <v>43.6</v>
      </c>
      <c r="DN20" s="166">
        <v>42.752499999999998</v>
      </c>
      <c r="DO20" s="166">
        <v>62.127699999999997</v>
      </c>
      <c r="DP20" s="166">
        <v>43.39</v>
      </c>
      <c r="DQ20" s="166">
        <v>-3.03</v>
      </c>
      <c r="DR20" s="166">
        <v>57.706499999999998</v>
      </c>
      <c r="DS20" s="166">
        <v>48.297699999999999</v>
      </c>
      <c r="DT20" s="166">
        <v>-32.049999999999997</v>
      </c>
      <c r="DU20" s="166">
        <v>-32.72</v>
      </c>
      <c r="DV20" s="166">
        <v>112.75</v>
      </c>
      <c r="DW20" s="166">
        <v>61.14</v>
      </c>
      <c r="DX20" s="166">
        <v>49.781799999999997</v>
      </c>
      <c r="DY20" s="166">
        <v>48.909100000000002</v>
      </c>
      <c r="DZ20" s="166">
        <v>-57.574399999999997</v>
      </c>
      <c r="EA20" s="166">
        <v>-55.918199999999999</v>
      </c>
      <c r="EB20" s="166">
        <v>151.76310000000001</v>
      </c>
      <c r="EC20" s="166">
        <v>107.03319999999999</v>
      </c>
      <c r="ED20" s="166">
        <v>102.63679999999999</v>
      </c>
      <c r="EE20" s="166">
        <v>104.2093</v>
      </c>
      <c r="EF20" s="166">
        <v>75.880499999999998</v>
      </c>
      <c r="EG20" s="166">
        <v>57.358899999999998</v>
      </c>
      <c r="EH20" s="166">
        <v>-27.364999999999998</v>
      </c>
      <c r="EI20" s="166">
        <v>296.40530000000001</v>
      </c>
      <c r="EJ20" s="166">
        <v>338.13580000000002</v>
      </c>
      <c r="EK20" s="167"/>
      <c r="EL20" s="166">
        <v>-34.746899999999997</v>
      </c>
      <c r="EM20" s="166">
        <v>-32.587400000000002</v>
      </c>
      <c r="EN20" s="166">
        <v>10.2188</v>
      </c>
      <c r="EO20" s="166">
        <v>38.073900000000002</v>
      </c>
      <c r="EP20" s="166">
        <v>35.680799999999998</v>
      </c>
      <c r="EQ20" s="166">
        <v>44.591999999999999</v>
      </c>
      <c r="ER20" s="166">
        <v>-71.456199999999995</v>
      </c>
      <c r="ES20" s="166">
        <v>-72.655799999999999</v>
      </c>
      <c r="ET20" s="166">
        <v>-18.0701</v>
      </c>
      <c r="EU20" s="166">
        <v>0</v>
      </c>
      <c r="EV20" s="166">
        <v>-15.72</v>
      </c>
      <c r="EW20" s="166">
        <v>1</v>
      </c>
      <c r="EX20" s="166">
        <v>13.9628</v>
      </c>
      <c r="EY20" s="166">
        <v>15.305199999999999</v>
      </c>
      <c r="EZ20" s="166">
        <v>-32.566400000000002</v>
      </c>
      <c r="FA20" s="166">
        <v>-31.912600000000001</v>
      </c>
      <c r="FB20" s="166">
        <v>12.9169</v>
      </c>
      <c r="FC20" s="166">
        <v>-53.628399999999999</v>
      </c>
      <c r="FD20" s="166">
        <v>21.3156</v>
      </c>
      <c r="FE20" s="166">
        <v>20.450099999999999</v>
      </c>
      <c r="FF20" s="166">
        <v>0</v>
      </c>
      <c r="FG20" s="166">
        <v>13.1701</v>
      </c>
      <c r="FH20" s="166">
        <v>40.311300000000003</v>
      </c>
      <c r="FI20" s="166">
        <v>40.961300000000001</v>
      </c>
      <c r="FJ20" s="166">
        <v>39.069000000000003</v>
      </c>
      <c r="FK20" s="166">
        <v>61.289000000000001</v>
      </c>
      <c r="FL20" s="166">
        <v>61.791400000000003</v>
      </c>
      <c r="FM20" s="166">
        <v>-140.32839999999999</v>
      </c>
      <c r="FN20" s="166">
        <v>58.863</v>
      </c>
      <c r="FO20" s="166">
        <v>58.9467</v>
      </c>
      <c r="FP20" s="166">
        <v>-103.4152</v>
      </c>
      <c r="FQ20" s="166">
        <v>-88.235200000000006</v>
      </c>
      <c r="FR20" s="166">
        <v>-50.616599999999998</v>
      </c>
      <c r="FS20" s="166">
        <v>-35.54</v>
      </c>
      <c r="FT20" s="166">
        <v>13.4701</v>
      </c>
      <c r="FU20" s="166">
        <v>0.90359999999999996</v>
      </c>
      <c r="FV20" s="166">
        <v>-8.4700000000000006</v>
      </c>
      <c r="FW20" s="166">
        <v>9.16</v>
      </c>
      <c r="FX20" s="166">
        <v>-50.952500000000001</v>
      </c>
      <c r="FY20" s="167"/>
      <c r="FZ20" s="168">
        <v>-15.1835</v>
      </c>
      <c r="GA20" s="166">
        <v>4.3129999999999997</v>
      </c>
      <c r="GB20" s="166">
        <v>11.193</v>
      </c>
      <c r="GC20" s="166">
        <v>20.71</v>
      </c>
      <c r="GD20" s="166">
        <v>89.614199999999997</v>
      </c>
      <c r="GE20" s="166">
        <v>105.4465</v>
      </c>
      <c r="GF20" s="168">
        <v>14.125</v>
      </c>
      <c r="GG20" s="166">
        <v>80.984099999999998</v>
      </c>
      <c r="GH20" s="166">
        <v>23.9</v>
      </c>
      <c r="GI20" s="166">
        <v>-21.798200000000001</v>
      </c>
      <c r="GJ20" s="166">
        <v>2.5604</v>
      </c>
      <c r="GK20" s="166">
        <v>2.6558000000000002</v>
      </c>
      <c r="GL20" s="166">
        <v>1.5083</v>
      </c>
      <c r="GM20" s="167"/>
      <c r="GN20" s="167"/>
      <c r="GO20" s="168">
        <v>-14.332100000000001</v>
      </c>
      <c r="GP20" s="166">
        <v>-32.962499999999999</v>
      </c>
      <c r="GQ20" s="166">
        <v>16.029</v>
      </c>
      <c r="GR20" s="166">
        <v>34.328000000000003</v>
      </c>
      <c r="GS20" s="166">
        <v>58.535499999999999</v>
      </c>
      <c r="GT20" s="166">
        <v>58.990299999999998</v>
      </c>
      <c r="GU20" s="166">
        <v>-155.93170000000001</v>
      </c>
      <c r="GV20" s="166">
        <v>-20.369299999999999</v>
      </c>
      <c r="GW20" s="166">
        <v>38.378799999999998</v>
      </c>
      <c r="GX20" s="166">
        <v>-38.931899999999999</v>
      </c>
      <c r="GY20" s="166">
        <v>11.8827</v>
      </c>
      <c r="GZ20" s="166">
        <v>7.3745000000000003</v>
      </c>
      <c r="HA20" s="166">
        <v>7.0362999999999998</v>
      </c>
      <c r="HB20" s="166">
        <v>13.700900000000001</v>
      </c>
      <c r="HC20" s="166">
        <v>151.02549999999999</v>
      </c>
      <c r="HD20" s="166">
        <v>152.41059999999999</v>
      </c>
      <c r="HE20" s="168">
        <v>282.25</v>
      </c>
      <c r="HF20" s="166">
        <v>-278.88529999999997</v>
      </c>
      <c r="HG20" s="166">
        <v>-583.2944</v>
      </c>
      <c r="HH20" s="166">
        <v>584.23929999999996</v>
      </c>
      <c r="HI20" s="166">
        <v>593.07460000000003</v>
      </c>
      <c r="HJ20" s="166">
        <v>-146.3203</v>
      </c>
      <c r="HK20" s="166">
        <v>-142.99440000000001</v>
      </c>
      <c r="HL20" s="166">
        <v>-61.033900000000003</v>
      </c>
      <c r="HM20" s="166">
        <v>-53.206299999999999</v>
      </c>
      <c r="HN20" s="166">
        <v>77.7667</v>
      </c>
      <c r="HO20" s="166">
        <v>76.835300000000004</v>
      </c>
      <c r="HP20" s="167"/>
      <c r="HQ20" s="167"/>
      <c r="HR20" s="166">
        <v>32.819400000000002</v>
      </c>
      <c r="HS20" s="166">
        <v>32.863399999999999</v>
      </c>
      <c r="HT20" s="166">
        <v>-76.311400000000006</v>
      </c>
      <c r="HU20" s="166">
        <v>-74.954800000000006</v>
      </c>
      <c r="HV20" s="166">
        <v>107.96</v>
      </c>
      <c r="HW20" s="166">
        <v>108.47</v>
      </c>
      <c r="HX20" s="166">
        <v>4.3</v>
      </c>
      <c r="HY20" s="166">
        <v>3.8</v>
      </c>
      <c r="HZ20" s="166">
        <v>21.2697</v>
      </c>
      <c r="IA20" s="166">
        <v>39.119999999999997</v>
      </c>
      <c r="IB20" s="166">
        <v>-355.92020000000002</v>
      </c>
      <c r="IC20" s="166">
        <v>110.7414</v>
      </c>
      <c r="ID20" s="166">
        <v>110.4135</v>
      </c>
      <c r="IE20" s="166">
        <v>17.3</v>
      </c>
      <c r="IF20" s="166">
        <v>-45.6</v>
      </c>
      <c r="IG20" s="166">
        <v>-32.700000000000003</v>
      </c>
      <c r="IH20" s="166">
        <v>-33</v>
      </c>
      <c r="II20" s="167"/>
      <c r="IJ20" s="167"/>
      <c r="IK20" s="166">
        <v>-581.86450000000002</v>
      </c>
      <c r="IL20" s="166">
        <v>-303.8895</v>
      </c>
      <c r="IM20" s="166">
        <v>467.57830000000001</v>
      </c>
      <c r="IN20" s="166">
        <v>386.58479999999997</v>
      </c>
      <c r="IO20" s="166">
        <v>-12.1806</v>
      </c>
      <c r="IP20" s="166">
        <v>-371.34120000000001</v>
      </c>
      <c r="IQ20" s="166">
        <v>370.26490000000001</v>
      </c>
      <c r="IR20" s="166">
        <v>-154.57759999999999</v>
      </c>
      <c r="IS20" s="166">
        <v>-236.85380000000001</v>
      </c>
      <c r="IT20" s="166">
        <v>-369.64940000000001</v>
      </c>
      <c r="IU20" s="166">
        <v>104.49299999999999</v>
      </c>
      <c r="IV20" s="166">
        <v>104.8635</v>
      </c>
      <c r="IW20" s="166">
        <v>156.86449999999999</v>
      </c>
      <c r="IX20" s="166">
        <v>-455.69909999999999</v>
      </c>
      <c r="IY20" s="166">
        <v>239.75319999999999</v>
      </c>
      <c r="IZ20" s="166">
        <v>-217.12649999999999</v>
      </c>
      <c r="JA20" s="166">
        <v>222.94839999999999</v>
      </c>
      <c r="JB20" s="166">
        <v>-11.3642</v>
      </c>
      <c r="JC20" s="167"/>
      <c r="JD20" s="166">
        <v>1.04</v>
      </c>
      <c r="JE20" s="166">
        <v>0.82499999999999996</v>
      </c>
      <c r="JF20" s="166">
        <v>0.82099999999999995</v>
      </c>
      <c r="JG20" s="166">
        <v>0</v>
      </c>
      <c r="JH20" s="166">
        <v>-21.28</v>
      </c>
      <c r="JI20" s="167"/>
      <c r="JJ20" s="166">
        <v>21.858499999999999</v>
      </c>
      <c r="JK20" s="166">
        <v>-27.187000000000001</v>
      </c>
      <c r="JL20" s="166">
        <v>-39.757399999999997</v>
      </c>
      <c r="JM20" s="166">
        <v>17.3</v>
      </c>
      <c r="JN20" s="166">
        <v>57.744999999999997</v>
      </c>
      <c r="JO20" s="166">
        <v>57.058999999999997</v>
      </c>
      <c r="JP20" s="166">
        <v>9.3497000000000003</v>
      </c>
      <c r="JQ20" s="167"/>
      <c r="JR20" s="166">
        <v>49.361699999999999</v>
      </c>
      <c r="JS20" s="166">
        <v>48.881</v>
      </c>
      <c r="JT20" s="166">
        <v>50.1601</v>
      </c>
      <c r="JU20" s="167"/>
      <c r="JV20" s="166">
        <v>49.1</v>
      </c>
      <c r="JW20" s="166">
        <v>22.670500000000001</v>
      </c>
      <c r="JX20" s="166">
        <v>6.29</v>
      </c>
      <c r="JY20" s="167"/>
      <c r="JZ20" s="166">
        <v>-52.7637</v>
      </c>
      <c r="KA20" s="166">
        <v>81.387100000000004</v>
      </c>
      <c r="KB20" s="166">
        <v>61.982999999999997</v>
      </c>
      <c r="KC20" s="166">
        <v>-52.998100000000001</v>
      </c>
      <c r="KD20" s="166">
        <v>-79.429699999999997</v>
      </c>
      <c r="KE20" s="166">
        <v>52.7346</v>
      </c>
      <c r="KF20" s="166">
        <v>27.2545</v>
      </c>
      <c r="KG20" s="166">
        <v>-67.7</v>
      </c>
      <c r="KH20" s="166">
        <v>66.599999999999994</v>
      </c>
      <c r="KI20" s="166">
        <v>17.607700000000001</v>
      </c>
      <c r="KJ20" s="166">
        <v>192.99940000000001</v>
      </c>
    </row>
    <row r="21" spans="1:296" ht="18" customHeight="1" x14ac:dyDescent="0.3">
      <c r="A21" s="162" t="s">
        <v>70</v>
      </c>
      <c r="B21" s="162" t="s">
        <v>812</v>
      </c>
      <c r="C21" s="166">
        <v>0</v>
      </c>
      <c r="D21" s="167"/>
      <c r="E21" s="166">
        <v>17.481400000000001</v>
      </c>
      <c r="F21" s="166">
        <v>-25.130800000000001</v>
      </c>
      <c r="G21" s="166">
        <v>9.9753000000000007</v>
      </c>
      <c r="H21" s="166">
        <v>32.805700000000002</v>
      </c>
      <c r="I21" s="166">
        <v>0</v>
      </c>
      <c r="J21" s="166">
        <v>52.588500000000003</v>
      </c>
      <c r="K21" s="166">
        <v>-125.1768</v>
      </c>
      <c r="L21" s="166">
        <v>55.610999999999997</v>
      </c>
      <c r="M21" s="166">
        <v>28.2531</v>
      </c>
      <c r="N21" s="166">
        <v>27.821400000000001</v>
      </c>
      <c r="O21" s="166">
        <v>-15.54</v>
      </c>
      <c r="P21" s="166">
        <v>-39.110999999999997</v>
      </c>
      <c r="Q21" s="166">
        <v>33</v>
      </c>
      <c r="R21" s="166">
        <v>20.7</v>
      </c>
      <c r="S21" s="166">
        <v>-33</v>
      </c>
      <c r="T21" s="166">
        <v>14.3157</v>
      </c>
      <c r="U21" s="166">
        <v>76.727599999999995</v>
      </c>
      <c r="V21" s="166">
        <v>15.674099999999999</v>
      </c>
      <c r="W21" s="166">
        <v>15.670199999999999</v>
      </c>
      <c r="X21" s="166">
        <v>26.260899999999999</v>
      </c>
      <c r="Y21" s="166">
        <v>7.7492999999999999</v>
      </c>
      <c r="Z21" s="166">
        <v>5.8324999999999996</v>
      </c>
      <c r="AA21" s="166">
        <v>8.1262000000000008</v>
      </c>
      <c r="AB21" s="167"/>
      <c r="AC21" s="167"/>
      <c r="AD21" s="166">
        <v>-73.8</v>
      </c>
      <c r="AE21" s="166">
        <v>-74.010000000000005</v>
      </c>
      <c r="AF21" s="167"/>
      <c r="AG21" s="166">
        <v>15.54</v>
      </c>
      <c r="AH21" s="166">
        <v>37.4</v>
      </c>
      <c r="AI21" s="166">
        <v>13.019</v>
      </c>
      <c r="AJ21" s="166">
        <v>0.217</v>
      </c>
      <c r="AK21" s="168">
        <v>-59.49</v>
      </c>
      <c r="AL21" s="166">
        <v>-59.38</v>
      </c>
      <c r="AM21" s="166">
        <v>-71.349999999999994</v>
      </c>
      <c r="AN21" s="166">
        <v>59.99</v>
      </c>
      <c r="AO21" s="166">
        <v>60.34</v>
      </c>
      <c r="AP21" s="166">
        <v>11.0817</v>
      </c>
      <c r="AQ21" s="166">
        <v>10.867800000000001</v>
      </c>
      <c r="AR21" s="166">
        <v>67.423900000000003</v>
      </c>
      <c r="AS21" s="166">
        <v>69.430300000000003</v>
      </c>
      <c r="AT21" s="166">
        <v>44.824599999999997</v>
      </c>
      <c r="AU21" s="166">
        <v>-56.652999999999999</v>
      </c>
      <c r="AV21" s="166">
        <v>-55.558700000000002</v>
      </c>
      <c r="AW21" s="166">
        <v>24.4925</v>
      </c>
      <c r="AX21" s="166">
        <v>27.1404</v>
      </c>
      <c r="AY21" s="166">
        <v>77.4816</v>
      </c>
      <c r="AZ21" s="166">
        <v>79.621600000000001</v>
      </c>
      <c r="BA21" s="166">
        <v>-20.375800000000002</v>
      </c>
      <c r="BB21" s="166">
        <v>-21.272300000000001</v>
      </c>
      <c r="BC21" s="166">
        <v>-414.71080000000001</v>
      </c>
      <c r="BD21" s="166">
        <v>-0.5242</v>
      </c>
      <c r="BE21" s="166">
        <v>-16.8</v>
      </c>
      <c r="BF21" s="166">
        <v>-16.600000000000001</v>
      </c>
      <c r="BG21" s="166">
        <v>62.207599999999999</v>
      </c>
      <c r="BH21" s="166">
        <v>61.5871</v>
      </c>
      <c r="BI21" s="166">
        <v>-5.3853999999999997</v>
      </c>
      <c r="BJ21" s="167"/>
      <c r="BK21" s="166">
        <v>-51.657400000000003</v>
      </c>
      <c r="BL21" s="166">
        <v>4.0105000000000004</v>
      </c>
      <c r="BM21" s="166">
        <v>7.6955</v>
      </c>
      <c r="BN21" s="166">
        <v>5.2481</v>
      </c>
      <c r="BO21" s="166">
        <v>463.63709999999998</v>
      </c>
      <c r="BP21" s="166">
        <v>80.019499999999994</v>
      </c>
      <c r="BQ21" s="166">
        <v>79.897400000000005</v>
      </c>
      <c r="BR21" s="166">
        <v>-300.91480000000001</v>
      </c>
      <c r="BS21" s="166">
        <v>487.82769999999999</v>
      </c>
      <c r="BT21" s="167"/>
      <c r="BU21" s="166">
        <v>-88.825100000000006</v>
      </c>
      <c r="BV21" s="166">
        <v>91.267600000000002</v>
      </c>
      <c r="BW21" s="166">
        <v>82.031899999999993</v>
      </c>
      <c r="BX21" s="166">
        <v>23.28</v>
      </c>
      <c r="BY21" s="166">
        <v>27.8</v>
      </c>
      <c r="BZ21" s="166">
        <v>63.67</v>
      </c>
      <c r="CA21" s="166">
        <v>81.489999999999995</v>
      </c>
      <c r="CB21" s="166">
        <v>-60.142600000000002</v>
      </c>
      <c r="CC21" s="166">
        <v>-60.8123</v>
      </c>
      <c r="CD21" s="166">
        <v>124.75839999999999</v>
      </c>
      <c r="CE21" s="166">
        <v>126.5067</v>
      </c>
      <c r="CF21" s="166">
        <v>31.9237</v>
      </c>
      <c r="CG21" s="166">
        <v>-100.1666</v>
      </c>
      <c r="CH21" s="166">
        <v>-101.01430000000001</v>
      </c>
      <c r="CI21" s="166">
        <v>-5.1702000000000004</v>
      </c>
      <c r="CJ21" s="166">
        <v>0</v>
      </c>
      <c r="CK21" s="167"/>
      <c r="CL21" s="167"/>
      <c r="CM21" s="166">
        <v>99</v>
      </c>
      <c r="CN21" s="166">
        <v>89.5</v>
      </c>
      <c r="CO21" s="166">
        <v>-16.66</v>
      </c>
      <c r="CP21" s="166">
        <v>56.74</v>
      </c>
      <c r="CQ21" s="166">
        <v>55.375399999999999</v>
      </c>
      <c r="CR21" s="166">
        <v>54.903700000000001</v>
      </c>
      <c r="CS21" s="166">
        <v>-27.885999999999999</v>
      </c>
      <c r="CT21" s="166">
        <v>-27.401800000000001</v>
      </c>
      <c r="CU21" s="166">
        <v>12.6333</v>
      </c>
      <c r="CV21" s="166">
        <v>-28.096699999999998</v>
      </c>
      <c r="CW21" s="166">
        <v>15.712</v>
      </c>
      <c r="CX21" s="166">
        <v>13.964499999999999</v>
      </c>
      <c r="CY21" s="166">
        <v>54.63</v>
      </c>
      <c r="CZ21" s="166">
        <v>29.53</v>
      </c>
      <c r="DA21" s="166">
        <v>40.0854</v>
      </c>
      <c r="DB21" s="166">
        <v>38.090499999999999</v>
      </c>
      <c r="DC21" s="166">
        <v>-28.492599999999999</v>
      </c>
      <c r="DD21" s="166">
        <v>0</v>
      </c>
      <c r="DE21" s="167"/>
      <c r="DF21" s="166">
        <v>0</v>
      </c>
      <c r="DG21" s="166">
        <v>-66.213999999999999</v>
      </c>
      <c r="DH21" s="166">
        <v>0</v>
      </c>
      <c r="DI21" s="167"/>
      <c r="DJ21" s="166">
        <v>-100</v>
      </c>
      <c r="DK21" s="166">
        <v>-101.3</v>
      </c>
      <c r="DL21" s="166">
        <v>23.2773</v>
      </c>
      <c r="DM21" s="166">
        <v>49.6</v>
      </c>
      <c r="DN21" s="166">
        <v>50.266800000000003</v>
      </c>
      <c r="DO21" s="166">
        <v>70.330799999999996</v>
      </c>
      <c r="DP21" s="166">
        <v>49.39</v>
      </c>
      <c r="DQ21" s="166">
        <v>-4.6399999999999997</v>
      </c>
      <c r="DR21" s="166">
        <v>57.1175</v>
      </c>
      <c r="DS21" s="166">
        <v>65.19</v>
      </c>
      <c r="DT21" s="166">
        <v>-34.22</v>
      </c>
      <c r="DU21" s="166">
        <v>-34.78</v>
      </c>
      <c r="DV21" s="166">
        <v>120.54</v>
      </c>
      <c r="DW21" s="166">
        <v>61.15</v>
      </c>
      <c r="DX21" s="166">
        <v>66.581800000000001</v>
      </c>
      <c r="DY21" s="166">
        <v>65.672700000000006</v>
      </c>
      <c r="DZ21" s="166">
        <v>-47.659300000000002</v>
      </c>
      <c r="EA21" s="166">
        <v>-47.3</v>
      </c>
      <c r="EB21" s="166">
        <v>173.1789</v>
      </c>
      <c r="EC21" s="166">
        <v>129.6414</v>
      </c>
      <c r="ED21" s="166">
        <v>123.4002</v>
      </c>
      <c r="EE21" s="166">
        <v>126.1401</v>
      </c>
      <c r="EF21" s="166">
        <v>77.145399999999995</v>
      </c>
      <c r="EG21" s="166">
        <v>59.293700000000001</v>
      </c>
      <c r="EH21" s="166">
        <v>-26.170999999999999</v>
      </c>
      <c r="EI21" s="166">
        <v>315.78070000000002</v>
      </c>
      <c r="EJ21" s="166">
        <v>287.03410000000002</v>
      </c>
      <c r="EK21" s="167"/>
      <c r="EL21" s="166">
        <v>-37.0383</v>
      </c>
      <c r="EM21" s="166">
        <v>-34.5319</v>
      </c>
      <c r="EN21" s="166">
        <v>11.1197</v>
      </c>
      <c r="EO21" s="166">
        <v>36.7117</v>
      </c>
      <c r="EP21" s="166">
        <v>34.519799999999996</v>
      </c>
      <c r="EQ21" s="166">
        <v>43.055999999999997</v>
      </c>
      <c r="ER21" s="166">
        <v>-69.835899999999995</v>
      </c>
      <c r="ES21" s="166">
        <v>-71.033799999999999</v>
      </c>
      <c r="ET21" s="166">
        <v>-19.395199999999999</v>
      </c>
      <c r="EU21" s="166">
        <v>0</v>
      </c>
      <c r="EV21" s="166">
        <v>-14.15</v>
      </c>
      <c r="EW21" s="166">
        <v>1</v>
      </c>
      <c r="EX21" s="166">
        <v>14.367699999999999</v>
      </c>
      <c r="EY21" s="166">
        <v>10.5486</v>
      </c>
      <c r="EZ21" s="166">
        <v>-30.386199999999999</v>
      </c>
      <c r="FA21" s="166">
        <v>-29.834</v>
      </c>
      <c r="FB21" s="166">
        <v>10.602499999999999</v>
      </c>
      <c r="FC21" s="166">
        <v>-56.019399999999997</v>
      </c>
      <c r="FD21" s="166">
        <v>23.852699999999999</v>
      </c>
      <c r="FE21" s="166">
        <v>20.4816</v>
      </c>
      <c r="FF21" s="166">
        <v>0</v>
      </c>
      <c r="FG21" s="166">
        <v>12.3871</v>
      </c>
      <c r="FH21" s="166">
        <v>39.506700000000002</v>
      </c>
      <c r="FI21" s="166">
        <v>39.991700000000002</v>
      </c>
      <c r="FJ21" s="166">
        <v>38.651600000000002</v>
      </c>
      <c r="FK21" s="166">
        <v>59.7819</v>
      </c>
      <c r="FL21" s="166">
        <v>59.614400000000003</v>
      </c>
      <c r="FM21" s="166">
        <v>-111.6934</v>
      </c>
      <c r="FN21" s="166">
        <v>49.878999999999998</v>
      </c>
      <c r="FO21" s="166">
        <v>49.632199999999997</v>
      </c>
      <c r="FP21" s="166">
        <v>-82.056899999999999</v>
      </c>
      <c r="FQ21" s="166">
        <v>-66.9422</v>
      </c>
      <c r="FR21" s="166">
        <v>-41.116999999999997</v>
      </c>
      <c r="FS21" s="166">
        <v>-34.17</v>
      </c>
      <c r="FT21" s="166">
        <v>10.4598</v>
      </c>
      <c r="FU21" s="166">
        <v>0.82189999999999996</v>
      </c>
      <c r="FV21" s="166">
        <v>-6.54</v>
      </c>
      <c r="FW21" s="166">
        <v>9.2899999999999991</v>
      </c>
      <c r="FX21" s="166">
        <v>-41.240600000000001</v>
      </c>
      <c r="FY21" s="167"/>
      <c r="FZ21" s="166">
        <v>-15.178000000000001</v>
      </c>
      <c r="GA21" s="166">
        <v>4.3070000000000004</v>
      </c>
      <c r="GB21" s="167"/>
      <c r="GC21" s="166">
        <v>21.04</v>
      </c>
      <c r="GD21" s="166">
        <v>67.625100000000003</v>
      </c>
      <c r="GE21" s="166">
        <v>81.861400000000003</v>
      </c>
      <c r="GF21" s="168">
        <v>14.44</v>
      </c>
      <c r="GG21" s="166">
        <v>78.838999999999999</v>
      </c>
      <c r="GH21" s="166">
        <v>21.2</v>
      </c>
      <c r="GI21" s="166">
        <v>-22.3141</v>
      </c>
      <c r="GJ21" s="166">
        <v>1.6512</v>
      </c>
      <c r="GK21" s="166">
        <v>1.6875</v>
      </c>
      <c r="GL21" s="166">
        <v>1.3524</v>
      </c>
      <c r="GM21" s="167"/>
      <c r="GN21" s="167"/>
      <c r="GO21" s="166">
        <v>-13.8147</v>
      </c>
      <c r="GP21" s="166">
        <v>-35.863199999999999</v>
      </c>
      <c r="GQ21" s="166">
        <v>15.904999999999999</v>
      </c>
      <c r="GR21" s="166">
        <v>37.6995</v>
      </c>
      <c r="GS21" s="166">
        <v>52.438499999999998</v>
      </c>
      <c r="GT21" s="166">
        <v>53.979199999999999</v>
      </c>
      <c r="GU21" s="166">
        <v>-156.64590000000001</v>
      </c>
      <c r="GV21" s="166">
        <v>-20.688600000000001</v>
      </c>
      <c r="GW21" s="166">
        <v>41.392299999999999</v>
      </c>
      <c r="GX21" s="166">
        <v>-40.837400000000002</v>
      </c>
      <c r="GY21" s="166">
        <v>11.9596</v>
      </c>
      <c r="GZ21" s="166">
        <v>9.1226000000000003</v>
      </c>
      <c r="HA21" s="166">
        <v>8.7871000000000006</v>
      </c>
      <c r="HB21" s="166">
        <v>13.33</v>
      </c>
      <c r="HC21" s="166">
        <v>139.91999999999999</v>
      </c>
      <c r="HD21" s="166">
        <v>142.05600000000001</v>
      </c>
      <c r="HE21" s="166">
        <v>282.5</v>
      </c>
      <c r="HF21" s="166">
        <v>-278.75479999999999</v>
      </c>
      <c r="HG21" s="166">
        <v>-571.36009999999999</v>
      </c>
      <c r="HH21" s="166">
        <v>576.57439999999997</v>
      </c>
      <c r="HI21" s="166">
        <v>543.40279999999996</v>
      </c>
      <c r="HJ21" s="166">
        <v>-135.89680000000001</v>
      </c>
      <c r="HK21" s="166">
        <v>-134.21039999999999</v>
      </c>
      <c r="HL21" s="166">
        <v>-59.7926</v>
      </c>
      <c r="HM21" s="166">
        <v>-51.881999999999998</v>
      </c>
      <c r="HN21" s="166">
        <v>78.236800000000002</v>
      </c>
      <c r="HO21" s="166">
        <v>78.917599999999993</v>
      </c>
      <c r="HP21" s="167"/>
      <c r="HQ21" s="167"/>
      <c r="HR21" s="166">
        <v>28.534700000000001</v>
      </c>
      <c r="HS21" s="166">
        <v>29.171900000000001</v>
      </c>
      <c r="HT21" s="166">
        <v>-75.726399999999998</v>
      </c>
      <c r="HU21" s="166">
        <v>-75.846100000000007</v>
      </c>
      <c r="HV21" s="166">
        <v>96.16</v>
      </c>
      <c r="HW21" s="166">
        <v>95.33</v>
      </c>
      <c r="HX21" s="166">
        <v>2.6</v>
      </c>
      <c r="HY21" s="166">
        <v>2.6</v>
      </c>
      <c r="HZ21" s="166">
        <v>21.186399999999999</v>
      </c>
      <c r="IA21" s="166">
        <v>28.08</v>
      </c>
      <c r="IB21" s="166">
        <v>-353.18729999999999</v>
      </c>
      <c r="IC21" s="166">
        <v>104.893</v>
      </c>
      <c r="ID21" s="166">
        <v>104.7102</v>
      </c>
      <c r="IE21" s="166">
        <v>16.8</v>
      </c>
      <c r="IF21" s="166">
        <v>-41.7</v>
      </c>
      <c r="IG21" s="166">
        <v>-26.7</v>
      </c>
      <c r="IH21" s="166">
        <v>-26.9</v>
      </c>
      <c r="II21" s="167"/>
      <c r="IJ21" s="167"/>
      <c r="IK21" s="166">
        <v>-534.96510000000001</v>
      </c>
      <c r="IL21" s="166">
        <v>-246.11009999999999</v>
      </c>
      <c r="IM21" s="166">
        <v>415.9991</v>
      </c>
      <c r="IN21" s="166">
        <v>336.49299999999999</v>
      </c>
      <c r="IO21" s="166">
        <v>-9.0939999999999994</v>
      </c>
      <c r="IP21" s="166">
        <v>-330.88440000000003</v>
      </c>
      <c r="IQ21" s="166">
        <v>330.4187</v>
      </c>
      <c r="IR21" s="166">
        <v>-150.07310000000001</v>
      </c>
      <c r="IS21" s="166">
        <v>-201.82239999999999</v>
      </c>
      <c r="IT21" s="166">
        <v>-323.53539999999998</v>
      </c>
      <c r="IU21" s="166">
        <v>114.2234</v>
      </c>
      <c r="IV21" s="166">
        <v>112.06699999999999</v>
      </c>
      <c r="IW21" s="166">
        <v>155.1104</v>
      </c>
      <c r="IX21" s="166">
        <v>-403.16640000000001</v>
      </c>
      <c r="IY21" s="166">
        <v>204.8648</v>
      </c>
      <c r="IZ21" s="166">
        <v>-202.9494</v>
      </c>
      <c r="JA21" s="166">
        <v>204.42760000000001</v>
      </c>
      <c r="JB21" s="166">
        <v>-11.311999999999999</v>
      </c>
      <c r="JC21" s="167"/>
      <c r="JD21" s="166">
        <v>0.8</v>
      </c>
      <c r="JE21" s="166">
        <v>0.67700000000000005</v>
      </c>
      <c r="JF21" s="166">
        <v>0.66300000000000003</v>
      </c>
      <c r="JG21" s="166">
        <v>-0.48</v>
      </c>
      <c r="JH21" s="166">
        <v>-20.64</v>
      </c>
      <c r="JI21" s="167"/>
      <c r="JJ21" s="166">
        <v>22.267499999999998</v>
      </c>
      <c r="JK21" s="166">
        <v>-24.8157</v>
      </c>
      <c r="JL21" s="166">
        <v>-38.847900000000003</v>
      </c>
      <c r="JM21" s="166">
        <v>13.6</v>
      </c>
      <c r="JN21" s="166">
        <v>53.463000000000001</v>
      </c>
      <c r="JO21" s="166">
        <v>53.01</v>
      </c>
      <c r="JP21" s="166">
        <v>9.4627999999999997</v>
      </c>
      <c r="JQ21" s="166">
        <v>11.323</v>
      </c>
      <c r="JR21" s="166">
        <v>50.896000000000001</v>
      </c>
      <c r="JS21" s="166">
        <v>51.059100000000001</v>
      </c>
      <c r="JT21" s="166">
        <v>51.128</v>
      </c>
      <c r="JU21" s="167"/>
      <c r="JV21" s="166">
        <v>43.9</v>
      </c>
      <c r="JW21" s="166">
        <v>21.892700000000001</v>
      </c>
      <c r="JX21" s="166">
        <v>6.99</v>
      </c>
      <c r="JY21" s="167"/>
      <c r="JZ21" s="166">
        <v>-50.835299999999997</v>
      </c>
      <c r="KA21" s="166">
        <v>80.513000000000005</v>
      </c>
      <c r="KB21" s="166">
        <v>61.562199999999997</v>
      </c>
      <c r="KC21" s="166">
        <v>-50.712499999999999</v>
      </c>
      <c r="KD21" s="166">
        <v>-78.411199999999994</v>
      </c>
      <c r="KE21" s="166">
        <v>51.334299999999999</v>
      </c>
      <c r="KF21" s="166">
        <v>27.372399999999999</v>
      </c>
      <c r="KG21" s="166">
        <v>-62.9</v>
      </c>
      <c r="KH21" s="166">
        <v>63.7</v>
      </c>
      <c r="KI21" s="166">
        <v>-33.109400000000001</v>
      </c>
      <c r="KJ21" s="166">
        <v>224.68219999999999</v>
      </c>
    </row>
    <row r="22" spans="1:296" ht="18" customHeight="1" x14ac:dyDescent="0.3">
      <c r="A22" s="162" t="s">
        <v>70</v>
      </c>
      <c r="B22" s="162" t="s">
        <v>813</v>
      </c>
      <c r="C22" s="166">
        <v>0</v>
      </c>
      <c r="D22" s="167"/>
      <c r="E22" s="166">
        <v>17.089600000000001</v>
      </c>
      <c r="F22" s="166">
        <v>-24.5017</v>
      </c>
      <c r="G22" s="166">
        <v>9.5881000000000007</v>
      </c>
      <c r="H22" s="166">
        <v>34.302100000000003</v>
      </c>
      <c r="I22" s="166">
        <v>0</v>
      </c>
      <c r="J22" s="166">
        <v>49.781700000000001</v>
      </c>
      <c r="K22" s="166">
        <v>-120.40170000000001</v>
      </c>
      <c r="L22" s="166">
        <v>55.782899999999998</v>
      </c>
      <c r="M22" s="166">
        <v>28.2911</v>
      </c>
      <c r="N22" s="166">
        <v>27.639700000000001</v>
      </c>
      <c r="O22" s="166">
        <v>-13.32</v>
      </c>
      <c r="P22" s="166">
        <v>-40.572000000000003</v>
      </c>
      <c r="Q22" s="166">
        <v>35.200000000000003</v>
      </c>
      <c r="R22" s="166">
        <v>20.7</v>
      </c>
      <c r="S22" s="166">
        <v>-35.200000000000003</v>
      </c>
      <c r="T22" s="166">
        <v>12.8186</v>
      </c>
      <c r="U22" s="166">
        <v>73.781999999999996</v>
      </c>
      <c r="V22" s="166">
        <v>14.126799999999999</v>
      </c>
      <c r="W22" s="166">
        <v>14.3072</v>
      </c>
      <c r="X22" s="166">
        <v>23.9285</v>
      </c>
      <c r="Y22" s="166">
        <v>7.4954000000000001</v>
      </c>
      <c r="Z22" s="166">
        <v>5.6733000000000002</v>
      </c>
      <c r="AA22" s="166">
        <v>8.0236999999999998</v>
      </c>
      <c r="AB22" s="167"/>
      <c r="AC22" s="167"/>
      <c r="AD22" s="166">
        <v>-70.83</v>
      </c>
      <c r="AE22" s="166">
        <v>-70.790000000000006</v>
      </c>
      <c r="AF22" s="167"/>
      <c r="AG22" s="166">
        <v>13.32</v>
      </c>
      <c r="AH22" s="166">
        <v>39.6</v>
      </c>
      <c r="AI22" s="166">
        <v>11.4</v>
      </c>
      <c r="AJ22" s="166">
        <v>0.20699999999999999</v>
      </c>
      <c r="AK22" s="168">
        <v>-55.29</v>
      </c>
      <c r="AL22" s="166">
        <v>-55.68</v>
      </c>
      <c r="AM22" s="166">
        <v>-73.64</v>
      </c>
      <c r="AN22" s="166">
        <v>55.79</v>
      </c>
      <c r="AO22" s="166">
        <v>56.13</v>
      </c>
      <c r="AP22" s="166">
        <v>10.704000000000001</v>
      </c>
      <c r="AQ22" s="166">
        <v>11.059799999999999</v>
      </c>
      <c r="AR22" s="166">
        <v>66.068100000000001</v>
      </c>
      <c r="AS22" s="166">
        <v>67.984300000000005</v>
      </c>
      <c r="AT22" s="166">
        <v>41.002800000000001</v>
      </c>
      <c r="AU22" s="166">
        <v>-51.730600000000003</v>
      </c>
      <c r="AV22" s="166">
        <v>-52.892200000000003</v>
      </c>
      <c r="AW22" s="166">
        <v>29.0639</v>
      </c>
      <c r="AX22" s="166">
        <v>30.473700000000001</v>
      </c>
      <c r="AY22" s="166">
        <v>74.333100000000002</v>
      </c>
      <c r="AZ22" s="166">
        <v>75.825699999999998</v>
      </c>
      <c r="BA22" s="166">
        <v>-16.9253</v>
      </c>
      <c r="BB22" s="166">
        <v>-25.823</v>
      </c>
      <c r="BC22" s="166">
        <v>-406.21620000000001</v>
      </c>
      <c r="BD22" s="166">
        <v>1.2766</v>
      </c>
      <c r="BE22" s="166">
        <v>-16.7</v>
      </c>
      <c r="BF22" s="166">
        <v>-16.600000000000001</v>
      </c>
      <c r="BG22" s="166">
        <v>59.316499999999998</v>
      </c>
      <c r="BH22" s="166">
        <v>57.0916</v>
      </c>
      <c r="BI22" s="166">
        <v>-4.6615000000000002</v>
      </c>
      <c r="BJ22" s="167"/>
      <c r="BK22" s="166">
        <v>-48.282899999999998</v>
      </c>
      <c r="BL22" s="166">
        <v>4.6604999999999999</v>
      </c>
      <c r="BM22" s="166">
        <v>7.9607999999999999</v>
      </c>
      <c r="BN22" s="166">
        <v>5.3282999999999996</v>
      </c>
      <c r="BO22" s="166">
        <v>453.07769999999999</v>
      </c>
      <c r="BP22" s="166">
        <v>102.42010000000001</v>
      </c>
      <c r="BQ22" s="166">
        <v>102.32850000000001</v>
      </c>
      <c r="BR22" s="166">
        <v>-324.25110000000001</v>
      </c>
      <c r="BS22" s="166">
        <v>516.12509999999997</v>
      </c>
      <c r="BT22" s="167"/>
      <c r="BU22" s="166">
        <v>-55.248899999999999</v>
      </c>
      <c r="BV22" s="166">
        <v>57.067</v>
      </c>
      <c r="BW22" s="166">
        <v>85.165499999999994</v>
      </c>
      <c r="BX22" s="166">
        <v>23.22</v>
      </c>
      <c r="BY22" s="166">
        <v>27.94</v>
      </c>
      <c r="BZ22" s="166">
        <v>64.31</v>
      </c>
      <c r="CA22" s="166">
        <v>81.47</v>
      </c>
      <c r="CB22" s="166">
        <v>-69.921400000000006</v>
      </c>
      <c r="CC22" s="166">
        <v>-70.591200000000001</v>
      </c>
      <c r="CD22" s="166">
        <v>132.68469999999999</v>
      </c>
      <c r="CE22" s="166">
        <v>133.42779999999999</v>
      </c>
      <c r="CF22" s="166">
        <v>29.175699999999999</v>
      </c>
      <c r="CG22" s="166">
        <v>-84.741600000000005</v>
      </c>
      <c r="CH22" s="166">
        <v>-84.568399999999997</v>
      </c>
      <c r="CI22" s="166">
        <v>-4.8151000000000002</v>
      </c>
      <c r="CJ22" s="166">
        <v>0</v>
      </c>
      <c r="CK22" s="167"/>
      <c r="CL22" s="167"/>
      <c r="CM22" s="166">
        <v>100.1</v>
      </c>
      <c r="CN22" s="166">
        <v>91.4</v>
      </c>
      <c r="CO22" s="166">
        <v>-16.61</v>
      </c>
      <c r="CP22" s="166">
        <v>65.586799999999997</v>
      </c>
      <c r="CQ22" s="166">
        <v>64.9923</v>
      </c>
      <c r="CR22" s="166">
        <v>64.442999999999998</v>
      </c>
      <c r="CS22" s="166">
        <v>-7.9782000000000002</v>
      </c>
      <c r="CT22" s="166">
        <v>-7.3507999999999996</v>
      </c>
      <c r="CU22" s="166">
        <v>12.9682</v>
      </c>
      <c r="CV22" s="166">
        <v>-49.718699999999998</v>
      </c>
      <c r="CW22" s="166">
        <v>15.514699999999999</v>
      </c>
      <c r="CX22" s="166">
        <v>13.507300000000001</v>
      </c>
      <c r="CY22" s="166">
        <v>55.95</v>
      </c>
      <c r="CZ22" s="166">
        <v>29.9</v>
      </c>
      <c r="DA22" s="166">
        <v>42.8979</v>
      </c>
      <c r="DB22" s="166">
        <v>40.727200000000003</v>
      </c>
      <c r="DC22" s="166">
        <v>-28.886299999999999</v>
      </c>
      <c r="DD22" s="166">
        <v>0</v>
      </c>
      <c r="DE22" s="167"/>
      <c r="DF22" s="166">
        <v>0</v>
      </c>
      <c r="DG22" s="166">
        <v>-43.0244</v>
      </c>
      <c r="DH22" s="166">
        <v>0</v>
      </c>
      <c r="DI22" s="167"/>
      <c r="DJ22" s="166">
        <v>-104.5</v>
      </c>
      <c r="DK22" s="166">
        <v>-105</v>
      </c>
      <c r="DL22" s="166">
        <v>23.5245</v>
      </c>
      <c r="DM22" s="166">
        <v>54.7</v>
      </c>
      <c r="DN22" s="166">
        <v>51.675699999999999</v>
      </c>
      <c r="DO22" s="166">
        <v>77.362099999999998</v>
      </c>
      <c r="DP22" s="166">
        <v>54.37</v>
      </c>
      <c r="DQ22" s="166">
        <v>-4.37</v>
      </c>
      <c r="DR22" s="166">
        <v>57.256999999999998</v>
      </c>
      <c r="DS22" s="166">
        <v>43.721200000000003</v>
      </c>
      <c r="DT22" s="166">
        <v>-34.36</v>
      </c>
      <c r="DU22" s="166">
        <v>-34.78</v>
      </c>
      <c r="DV22" s="166">
        <v>119.99</v>
      </c>
      <c r="DW22" s="166">
        <v>63.47</v>
      </c>
      <c r="DX22" s="166">
        <v>46.181800000000003</v>
      </c>
      <c r="DY22" s="166">
        <v>45.163600000000002</v>
      </c>
      <c r="DZ22" s="166">
        <v>-64.068200000000004</v>
      </c>
      <c r="EA22" s="166">
        <v>-62.009099999999997</v>
      </c>
      <c r="EB22" s="166">
        <v>160.5478</v>
      </c>
      <c r="EC22" s="166">
        <v>114.30800000000001</v>
      </c>
      <c r="ED22" s="166">
        <v>110.7236</v>
      </c>
      <c r="EE22" s="166">
        <v>111.488</v>
      </c>
      <c r="EF22" s="166">
        <v>84.512799999999999</v>
      </c>
      <c r="EG22" s="166">
        <v>69.2012</v>
      </c>
      <c r="EH22" s="166">
        <v>-24.603000000000002</v>
      </c>
      <c r="EI22" s="166">
        <v>336.03980000000001</v>
      </c>
      <c r="EJ22" s="166">
        <v>148.65549999999999</v>
      </c>
      <c r="EK22" s="167"/>
      <c r="EL22" s="166">
        <v>-37.872199999999999</v>
      </c>
      <c r="EM22" s="166">
        <v>-35.684100000000001</v>
      </c>
      <c r="EN22" s="166">
        <v>0</v>
      </c>
      <c r="EO22" s="166">
        <v>5.2103999999999999</v>
      </c>
      <c r="EP22" s="166">
        <v>5.2922000000000002</v>
      </c>
      <c r="EQ22" s="166">
        <v>175.16399999999999</v>
      </c>
      <c r="ER22" s="166">
        <v>-92.009600000000006</v>
      </c>
      <c r="ES22" s="166">
        <v>-93.331299999999999</v>
      </c>
      <c r="ET22" s="166">
        <v>-29.9436</v>
      </c>
      <c r="EU22" s="166">
        <v>14.99</v>
      </c>
      <c r="EV22" s="166">
        <v>-15.95</v>
      </c>
      <c r="EW22" s="166">
        <v>112.3</v>
      </c>
      <c r="EX22" s="166">
        <v>14.0245</v>
      </c>
      <c r="EY22" s="166">
        <v>-49.108400000000003</v>
      </c>
      <c r="EZ22" s="166">
        <v>-29.857099999999999</v>
      </c>
      <c r="FA22" s="166">
        <v>-28.794899999999998</v>
      </c>
      <c r="FB22" s="166">
        <v>9.0398999999999994</v>
      </c>
      <c r="FC22" s="166">
        <v>-65.41</v>
      </c>
      <c r="FD22" s="166">
        <v>34.870100000000001</v>
      </c>
      <c r="FE22" s="166">
        <v>19.978300000000001</v>
      </c>
      <c r="FF22" s="166">
        <v>0</v>
      </c>
      <c r="FG22" s="166">
        <v>11.6921</v>
      </c>
      <c r="FH22" s="166">
        <v>39.932000000000002</v>
      </c>
      <c r="FI22" s="166">
        <v>40.171599999999998</v>
      </c>
      <c r="FJ22" s="166">
        <v>38.964700000000001</v>
      </c>
      <c r="FK22" s="166">
        <v>70.834000000000003</v>
      </c>
      <c r="FL22" s="166">
        <v>69.996700000000004</v>
      </c>
      <c r="FM22" s="166">
        <v>-104.82769999999999</v>
      </c>
      <c r="FN22" s="166">
        <v>65.210700000000003</v>
      </c>
      <c r="FO22" s="166">
        <v>64.653599999999997</v>
      </c>
      <c r="FP22" s="166">
        <v>-78.541200000000003</v>
      </c>
      <c r="FQ22" s="166">
        <v>-61.298999999999999</v>
      </c>
      <c r="FR22" s="166">
        <v>-40.238</v>
      </c>
      <c r="FS22" s="166">
        <v>-33.58</v>
      </c>
      <c r="FT22" s="166">
        <v>10.176500000000001</v>
      </c>
      <c r="FU22" s="166">
        <v>0.95</v>
      </c>
      <c r="FV22" s="166">
        <v>-6.13</v>
      </c>
      <c r="FW22" s="166">
        <v>8.6</v>
      </c>
      <c r="FX22" s="166">
        <v>-39.704999999999998</v>
      </c>
      <c r="FY22" s="167"/>
      <c r="FZ22" s="166">
        <v>-14.983000000000001</v>
      </c>
      <c r="GA22" s="166">
        <v>4.0910000000000002</v>
      </c>
      <c r="GB22" s="167"/>
      <c r="GC22" s="166">
        <v>21.35</v>
      </c>
      <c r="GD22" s="166">
        <v>63.0886</v>
      </c>
      <c r="GE22" s="166">
        <v>78.870599999999996</v>
      </c>
      <c r="GF22" s="166">
        <v>14.44</v>
      </c>
      <c r="GG22" s="166">
        <v>77.9495</v>
      </c>
      <c r="GH22" s="166">
        <v>21.7</v>
      </c>
      <c r="GI22" s="166">
        <v>-22.340199999999999</v>
      </c>
      <c r="GJ22" s="166">
        <v>1.8354999999999999</v>
      </c>
      <c r="GK22" s="166">
        <v>2.0061</v>
      </c>
      <c r="GL22" s="166">
        <v>1.3346</v>
      </c>
      <c r="GM22" s="167"/>
      <c r="GN22" s="167"/>
      <c r="GO22" s="166">
        <v>-14.3965</v>
      </c>
      <c r="GP22" s="166">
        <v>-35.195599999999999</v>
      </c>
      <c r="GQ22" s="166">
        <v>15.383699999999999</v>
      </c>
      <c r="GR22" s="166">
        <v>37.066600000000001</v>
      </c>
      <c r="GS22" s="166">
        <v>53.897300000000001</v>
      </c>
      <c r="GT22" s="166">
        <v>54.540199999999999</v>
      </c>
      <c r="GU22" s="166">
        <v>-154.48759999999999</v>
      </c>
      <c r="GV22" s="166">
        <v>-21.886399999999998</v>
      </c>
      <c r="GW22" s="166">
        <v>40.206600000000002</v>
      </c>
      <c r="GX22" s="166">
        <v>-42.835799999999999</v>
      </c>
      <c r="GY22" s="166">
        <v>11.554399999999999</v>
      </c>
      <c r="GZ22" s="166">
        <v>10.0418</v>
      </c>
      <c r="HA22" s="166">
        <v>9.6519999999999992</v>
      </c>
      <c r="HB22" s="166">
        <v>13</v>
      </c>
      <c r="HC22" s="166">
        <v>111.64879999999999</v>
      </c>
      <c r="HD22" s="166">
        <v>110.84010000000001</v>
      </c>
      <c r="HE22" s="168">
        <v>282.25</v>
      </c>
      <c r="HF22" s="166">
        <v>-278.39749999999998</v>
      </c>
      <c r="HG22" s="166">
        <v>-545.79939999999999</v>
      </c>
      <c r="HH22" s="166">
        <v>547.3184</v>
      </c>
      <c r="HI22" s="166">
        <v>408.12700000000001</v>
      </c>
      <c r="HJ22" s="166">
        <v>-107.39960000000001</v>
      </c>
      <c r="HK22" s="166">
        <v>-105.4525</v>
      </c>
      <c r="HL22" s="166">
        <v>-61.2727</v>
      </c>
      <c r="HM22" s="166">
        <v>-54.287399999999998</v>
      </c>
      <c r="HN22" s="166">
        <v>78.537999999999997</v>
      </c>
      <c r="HO22" s="166">
        <v>75.777199999999993</v>
      </c>
      <c r="HP22" s="166">
        <v>-95.688500000000005</v>
      </c>
      <c r="HQ22" s="166">
        <v>-96.088399999999993</v>
      </c>
      <c r="HR22" s="166">
        <v>17.734999999999999</v>
      </c>
      <c r="HS22" s="166">
        <v>17.372399999999999</v>
      </c>
      <c r="HT22" s="166">
        <v>-58.638100000000001</v>
      </c>
      <c r="HU22" s="166">
        <v>-58.433900000000001</v>
      </c>
      <c r="HV22" s="166">
        <v>71.430000000000007</v>
      </c>
      <c r="HW22" s="166">
        <v>71.13</v>
      </c>
      <c r="HX22" s="166">
        <v>1.6</v>
      </c>
      <c r="HY22" s="166">
        <v>1.7</v>
      </c>
      <c r="HZ22" s="166">
        <v>21.145800000000001</v>
      </c>
      <c r="IA22" s="166">
        <v>-0.32</v>
      </c>
      <c r="IB22" s="166">
        <v>-328.1567</v>
      </c>
      <c r="IC22" s="166">
        <v>86.888999999999996</v>
      </c>
      <c r="ID22" s="166">
        <v>86.692599999999999</v>
      </c>
      <c r="IE22" s="166">
        <v>14.5</v>
      </c>
      <c r="IF22" s="166">
        <v>-38.700000000000003</v>
      </c>
      <c r="IG22" s="166">
        <v>-15.6</v>
      </c>
      <c r="IH22" s="166">
        <v>-15.7</v>
      </c>
      <c r="II22" s="166">
        <v>1.3004</v>
      </c>
      <c r="IJ22" s="166">
        <v>1.115</v>
      </c>
      <c r="IK22" s="166">
        <v>-400.73340000000002</v>
      </c>
      <c r="IL22" s="166">
        <v>-110.59350000000001</v>
      </c>
      <c r="IM22" s="166">
        <v>280.16750000000002</v>
      </c>
      <c r="IN22" s="166">
        <v>220.6498</v>
      </c>
      <c r="IO22" s="166">
        <v>-6.1795</v>
      </c>
      <c r="IP22" s="166">
        <v>-214.1026</v>
      </c>
      <c r="IQ22" s="166">
        <v>210.4537</v>
      </c>
      <c r="IR22" s="166">
        <v>-140.46860000000001</v>
      </c>
      <c r="IS22" s="166">
        <v>-109.7731</v>
      </c>
      <c r="IT22" s="166">
        <v>-204.56049999999999</v>
      </c>
      <c r="IU22" s="166">
        <v>135.6891</v>
      </c>
      <c r="IV22" s="166">
        <v>137.1148</v>
      </c>
      <c r="IW22" s="166">
        <v>139.6524</v>
      </c>
      <c r="IX22" s="166">
        <v>-271.22379999999998</v>
      </c>
      <c r="IY22" s="166">
        <v>112.3742</v>
      </c>
      <c r="IZ22" s="166">
        <v>-156.2141</v>
      </c>
      <c r="JA22" s="166">
        <v>155.8245</v>
      </c>
      <c r="JB22" s="166">
        <v>-11.4163</v>
      </c>
      <c r="JC22" s="167"/>
      <c r="JD22" s="166">
        <v>2.4</v>
      </c>
      <c r="JE22" s="166">
        <v>0.65300000000000002</v>
      </c>
      <c r="JF22" s="166">
        <v>0.64100000000000001</v>
      </c>
      <c r="JG22" s="166">
        <v>-2.8</v>
      </c>
      <c r="JH22" s="166">
        <v>-18.559999999999999</v>
      </c>
      <c r="JI22" s="167"/>
      <c r="JJ22" s="166">
        <v>19.749700000000001</v>
      </c>
      <c r="JK22" s="166">
        <v>-18.983699999999999</v>
      </c>
      <c r="JL22" s="166">
        <v>-39.198900000000002</v>
      </c>
      <c r="JM22" s="166">
        <v>11.2</v>
      </c>
      <c r="JN22" s="166">
        <v>52.082000000000001</v>
      </c>
      <c r="JO22" s="166">
        <v>50.363</v>
      </c>
      <c r="JP22" s="167"/>
      <c r="JQ22" s="167"/>
      <c r="JR22" s="166">
        <v>51.120399999999997</v>
      </c>
      <c r="JS22" s="166">
        <v>49.573900000000002</v>
      </c>
      <c r="JT22" s="166">
        <v>50.563099999999999</v>
      </c>
      <c r="JU22" s="167"/>
      <c r="JV22" s="166">
        <v>39.200000000000003</v>
      </c>
      <c r="JW22" s="166">
        <v>20.7575</v>
      </c>
      <c r="JX22" s="166">
        <v>6.83</v>
      </c>
      <c r="JY22" s="167"/>
      <c r="JZ22" s="166">
        <v>-53.654800000000002</v>
      </c>
      <c r="KA22" s="166">
        <v>82.356200000000001</v>
      </c>
      <c r="KB22" s="166">
        <v>62.601199999999999</v>
      </c>
      <c r="KC22" s="166">
        <v>-53.048400000000001</v>
      </c>
      <c r="KD22" s="166">
        <v>-80.296400000000006</v>
      </c>
      <c r="KE22" s="166">
        <v>52.576599999999999</v>
      </c>
      <c r="KF22" s="166">
        <v>27.3992</v>
      </c>
      <c r="KG22" s="166">
        <v>-57.8</v>
      </c>
      <c r="KH22" s="166">
        <v>58.2</v>
      </c>
      <c r="KI22" s="166">
        <v>-133.953</v>
      </c>
      <c r="KJ22" s="166">
        <v>303.17090000000002</v>
      </c>
    </row>
    <row r="23" spans="1:296" ht="18" customHeight="1" x14ac:dyDescent="0.3">
      <c r="A23" s="162" t="s">
        <v>70</v>
      </c>
      <c r="B23" s="162" t="s">
        <v>814</v>
      </c>
      <c r="C23" s="166">
        <v>0</v>
      </c>
      <c r="D23" s="167"/>
      <c r="E23" s="166">
        <v>17.4391</v>
      </c>
      <c r="F23" s="166">
        <v>-24.8109</v>
      </c>
      <c r="G23" s="166">
        <v>9.4885999999999999</v>
      </c>
      <c r="H23" s="166">
        <v>33.925699999999999</v>
      </c>
      <c r="I23" s="166">
        <v>0</v>
      </c>
      <c r="J23" s="166">
        <v>50.645099999999999</v>
      </c>
      <c r="K23" s="166">
        <v>-122.5894</v>
      </c>
      <c r="L23" s="166">
        <v>57.795699999999997</v>
      </c>
      <c r="M23" s="166">
        <v>29.543099999999999</v>
      </c>
      <c r="N23" s="166">
        <v>28.8338</v>
      </c>
      <c r="O23" s="166">
        <v>-13.32</v>
      </c>
      <c r="P23" s="166">
        <v>-43.78</v>
      </c>
      <c r="Q23" s="166">
        <v>39.6</v>
      </c>
      <c r="R23" s="166">
        <v>21.527999999999999</v>
      </c>
      <c r="S23" s="166">
        <v>-39.6</v>
      </c>
      <c r="T23" s="166">
        <v>12.6333</v>
      </c>
      <c r="U23" s="166">
        <v>74.554599999999994</v>
      </c>
      <c r="V23" s="166">
        <v>15.5421</v>
      </c>
      <c r="W23" s="166">
        <v>15.644500000000001</v>
      </c>
      <c r="X23" s="166">
        <v>26.0139</v>
      </c>
      <c r="Y23" s="166">
        <v>7.5510000000000002</v>
      </c>
      <c r="Z23" s="166">
        <v>5.7154999999999996</v>
      </c>
      <c r="AA23" s="166">
        <v>7.9703999999999997</v>
      </c>
      <c r="AB23" s="167"/>
      <c r="AC23" s="167"/>
      <c r="AD23" s="166">
        <v>-75.72</v>
      </c>
      <c r="AE23" s="166">
        <v>-75.09</v>
      </c>
      <c r="AF23" s="167"/>
      <c r="AG23" s="166">
        <v>13.32</v>
      </c>
      <c r="AH23" s="166">
        <v>41.8</v>
      </c>
      <c r="AI23" s="166">
        <v>18.178999999999998</v>
      </c>
      <c r="AJ23" s="166">
        <v>0.251</v>
      </c>
      <c r="AK23" s="168">
        <v>-53.6</v>
      </c>
      <c r="AL23" s="166">
        <v>-53.55</v>
      </c>
      <c r="AM23" s="166">
        <v>-80.28</v>
      </c>
      <c r="AN23" s="166">
        <v>54.1</v>
      </c>
      <c r="AO23" s="166">
        <v>54.15</v>
      </c>
      <c r="AP23" s="166">
        <v>11.377800000000001</v>
      </c>
      <c r="AQ23" s="166">
        <v>10.851599999999999</v>
      </c>
      <c r="AR23" s="166">
        <v>67.964200000000005</v>
      </c>
      <c r="AS23" s="166">
        <v>70.405500000000004</v>
      </c>
      <c r="AT23" s="166">
        <v>42.223500000000001</v>
      </c>
      <c r="AU23" s="166">
        <v>-48.775100000000002</v>
      </c>
      <c r="AV23" s="166">
        <v>-48.931899999999999</v>
      </c>
      <c r="AW23" s="166">
        <v>9.2434999999999992</v>
      </c>
      <c r="AX23" s="166">
        <v>8.5945</v>
      </c>
      <c r="AY23" s="166">
        <v>78.896799999999999</v>
      </c>
      <c r="AZ23" s="166">
        <v>80.482699999999994</v>
      </c>
      <c r="BA23" s="166">
        <v>-31.808299999999999</v>
      </c>
      <c r="BB23" s="166">
        <v>-34.313000000000002</v>
      </c>
      <c r="BC23" s="166">
        <v>-402.80849999999998</v>
      </c>
      <c r="BD23" s="166">
        <v>-0.43640000000000001</v>
      </c>
      <c r="BE23" s="166">
        <v>-16.100000000000001</v>
      </c>
      <c r="BF23" s="166">
        <v>-16.100000000000001</v>
      </c>
      <c r="BG23" s="166">
        <v>54.653500000000001</v>
      </c>
      <c r="BH23" s="166">
        <v>53.156700000000001</v>
      </c>
      <c r="BI23" s="166">
        <v>-5.2054999999999998</v>
      </c>
      <c r="BJ23" s="167"/>
      <c r="BK23" s="166">
        <v>-43.5961</v>
      </c>
      <c r="BL23" s="166">
        <v>6.4379</v>
      </c>
      <c r="BM23" s="166">
        <v>8.0923999999999996</v>
      </c>
      <c r="BN23" s="166">
        <v>5.5026999999999999</v>
      </c>
      <c r="BO23" s="166">
        <v>449.78160000000003</v>
      </c>
      <c r="BP23" s="166">
        <v>141.81950000000001</v>
      </c>
      <c r="BQ23" s="166">
        <v>141.63640000000001</v>
      </c>
      <c r="BR23" s="166">
        <v>-336.04599999999999</v>
      </c>
      <c r="BS23" s="166">
        <v>578.98320000000001</v>
      </c>
      <c r="BT23" s="167"/>
      <c r="BU23" s="166">
        <v>-53.901899999999998</v>
      </c>
      <c r="BV23" s="166">
        <v>54.896900000000002</v>
      </c>
      <c r="BW23" s="166">
        <v>94.676000000000002</v>
      </c>
      <c r="BX23" s="166">
        <v>23.75</v>
      </c>
      <c r="BY23" s="166">
        <v>29.08</v>
      </c>
      <c r="BZ23" s="166">
        <v>65.75</v>
      </c>
      <c r="CA23" s="166">
        <v>83.5</v>
      </c>
      <c r="CB23" s="166">
        <v>-83.451099999999997</v>
      </c>
      <c r="CC23" s="166">
        <v>-82.513400000000004</v>
      </c>
      <c r="CD23" s="166">
        <v>142.51050000000001</v>
      </c>
      <c r="CE23" s="166">
        <v>143.364</v>
      </c>
      <c r="CF23" s="166">
        <v>25.382899999999999</v>
      </c>
      <c r="CG23" s="166">
        <v>-115.2119</v>
      </c>
      <c r="CH23" s="166">
        <v>-114.5701</v>
      </c>
      <c r="CI23" s="166">
        <v>-3.4937999999999998</v>
      </c>
      <c r="CJ23" s="166">
        <v>0</v>
      </c>
      <c r="CK23" s="167"/>
      <c r="CL23" s="167"/>
      <c r="CM23" s="166">
        <v>104.4</v>
      </c>
      <c r="CN23" s="166">
        <v>94.8</v>
      </c>
      <c r="CO23" s="166">
        <v>-17.28</v>
      </c>
      <c r="CP23" s="166">
        <v>54.193399999999997</v>
      </c>
      <c r="CQ23" s="166">
        <v>52.427599999999998</v>
      </c>
      <c r="CR23" s="166">
        <v>52.210900000000002</v>
      </c>
      <c r="CS23" s="166">
        <v>31.0548</v>
      </c>
      <c r="CT23" s="166">
        <v>31.252500000000001</v>
      </c>
      <c r="CU23" s="166">
        <v>1</v>
      </c>
      <c r="CV23" s="166">
        <v>-90.072400000000002</v>
      </c>
      <c r="CW23" s="166">
        <v>13.009</v>
      </c>
      <c r="CX23" s="166">
        <v>12.9712</v>
      </c>
      <c r="CY23" s="166">
        <v>62.32</v>
      </c>
      <c r="CZ23" s="166">
        <v>33.14</v>
      </c>
      <c r="DA23" s="166">
        <v>45.7104</v>
      </c>
      <c r="DB23" s="166">
        <v>43.363999999999997</v>
      </c>
      <c r="DC23" s="166">
        <v>-30.366</v>
      </c>
      <c r="DD23" s="166">
        <v>0</v>
      </c>
      <c r="DE23" s="167"/>
      <c r="DF23" s="166">
        <v>0</v>
      </c>
      <c r="DG23" s="166">
        <v>-50.168399999999998</v>
      </c>
      <c r="DH23" s="166">
        <v>0</v>
      </c>
      <c r="DI23" s="167"/>
      <c r="DJ23" s="166">
        <v>-108.9</v>
      </c>
      <c r="DK23" s="166">
        <v>-108.3</v>
      </c>
      <c r="DL23" s="166">
        <v>24.776900000000001</v>
      </c>
      <c r="DM23" s="166">
        <v>60</v>
      </c>
      <c r="DN23" s="166">
        <v>55.9026</v>
      </c>
      <c r="DO23" s="166">
        <v>85.565200000000004</v>
      </c>
      <c r="DP23" s="166">
        <v>59.74</v>
      </c>
      <c r="DQ23" s="166">
        <v>-5.26</v>
      </c>
      <c r="DR23" s="166">
        <v>61.333500000000001</v>
      </c>
      <c r="DS23" s="166">
        <v>51.665399999999998</v>
      </c>
      <c r="DT23" s="166">
        <v>-34.01</v>
      </c>
      <c r="DU23" s="166">
        <v>-34.33</v>
      </c>
      <c r="DV23" s="166">
        <v>123.09</v>
      </c>
      <c r="DW23" s="166">
        <v>66.56</v>
      </c>
      <c r="DX23" s="166">
        <v>49.363599999999998</v>
      </c>
      <c r="DY23" s="166">
        <v>52.872700000000002</v>
      </c>
      <c r="DZ23" s="166">
        <v>-74.650499999999994</v>
      </c>
      <c r="EA23" s="166">
        <v>-72.400000000000006</v>
      </c>
      <c r="EB23" s="166">
        <v>171.40020000000001</v>
      </c>
      <c r="EC23" s="166">
        <v>120.13890000000001</v>
      </c>
      <c r="ED23" s="166">
        <v>115.6388</v>
      </c>
      <c r="EE23" s="166">
        <v>118.0611</v>
      </c>
      <c r="EF23" s="166">
        <v>64.013300000000001</v>
      </c>
      <c r="EG23" s="166">
        <v>48.417299999999997</v>
      </c>
      <c r="EH23" s="166">
        <v>-24.323</v>
      </c>
      <c r="EI23" s="166">
        <v>345.822</v>
      </c>
      <c r="EJ23" s="166">
        <v>5.7991999999999999</v>
      </c>
      <c r="EK23" s="167"/>
      <c r="EL23" s="166">
        <v>-38.147199999999998</v>
      </c>
      <c r="EM23" s="166">
        <v>-35.470599999999997</v>
      </c>
      <c r="EN23" s="166">
        <v>27.9771</v>
      </c>
      <c r="EO23" s="166">
        <v>-10.5589</v>
      </c>
      <c r="EP23" s="166">
        <v>-10.3225</v>
      </c>
      <c r="EQ23" s="166">
        <v>107.568</v>
      </c>
      <c r="ER23" s="166">
        <v>-87.663600000000002</v>
      </c>
      <c r="ES23" s="166">
        <v>-88.849800000000002</v>
      </c>
      <c r="ET23" s="166">
        <v>-2.6728000000000001</v>
      </c>
      <c r="EU23" s="166">
        <v>14.69</v>
      </c>
      <c r="EV23" s="166">
        <v>-17.11</v>
      </c>
      <c r="EW23" s="166">
        <v>89.9</v>
      </c>
      <c r="EX23" s="166">
        <v>13.066700000000001</v>
      </c>
      <c r="EY23" s="166">
        <v>-77.193100000000001</v>
      </c>
      <c r="EZ23" s="166">
        <v>-31.216200000000001</v>
      </c>
      <c r="FA23" s="166">
        <v>-30.7059</v>
      </c>
      <c r="FB23" s="166">
        <v>10.3246</v>
      </c>
      <c r="FC23" s="166">
        <v>-46.347799999999999</v>
      </c>
      <c r="FD23" s="166">
        <v>5.0575000000000001</v>
      </c>
      <c r="FE23" s="166">
        <v>20.492100000000001</v>
      </c>
      <c r="FF23" s="166">
        <v>0</v>
      </c>
      <c r="FG23" s="166">
        <v>14.4422</v>
      </c>
      <c r="FH23" s="166">
        <v>39.3904</v>
      </c>
      <c r="FI23" s="166">
        <v>39.5563</v>
      </c>
      <c r="FJ23" s="166">
        <v>38.343000000000004</v>
      </c>
      <c r="FK23" s="166">
        <v>82.723399999999998</v>
      </c>
      <c r="FL23" s="166">
        <v>83.225800000000007</v>
      </c>
      <c r="FM23" s="166">
        <v>-99.971400000000003</v>
      </c>
      <c r="FN23" s="166">
        <v>75.684899999999999</v>
      </c>
      <c r="FO23" s="166">
        <v>75.8215</v>
      </c>
      <c r="FP23" s="166">
        <v>-72.6691</v>
      </c>
      <c r="FQ23" s="166">
        <v>-58.046900000000001</v>
      </c>
      <c r="FR23" s="166">
        <v>-37.1691</v>
      </c>
      <c r="FS23" s="166">
        <v>-32.65</v>
      </c>
      <c r="FT23" s="166">
        <v>9.8689</v>
      </c>
      <c r="FU23" s="166">
        <v>0.97440000000000004</v>
      </c>
      <c r="FV23" s="166">
        <v>-6.03</v>
      </c>
      <c r="FW23" s="166">
        <v>8.99</v>
      </c>
      <c r="FX23" s="166">
        <v>-36.992400000000004</v>
      </c>
      <c r="FY23" s="167"/>
      <c r="FZ23" s="166">
        <v>-15.000999999999999</v>
      </c>
      <c r="GA23" s="166">
        <v>4.3120000000000003</v>
      </c>
      <c r="GB23" s="167"/>
      <c r="GC23" s="166">
        <v>22.34</v>
      </c>
      <c r="GD23" s="166">
        <v>58.506999999999998</v>
      </c>
      <c r="GE23" s="166">
        <v>73.523700000000005</v>
      </c>
      <c r="GF23" s="166">
        <v>14.63</v>
      </c>
      <c r="GG23" s="166">
        <v>78.896299999999997</v>
      </c>
      <c r="GH23" s="166">
        <v>22.3</v>
      </c>
      <c r="GI23" s="166">
        <v>-25.177499999999998</v>
      </c>
      <c r="GJ23" s="166">
        <v>2.3938999999999999</v>
      </c>
      <c r="GK23" s="166">
        <v>2.6844999999999999</v>
      </c>
      <c r="GL23" s="166">
        <v>1.4288000000000001</v>
      </c>
      <c r="GM23" s="167"/>
      <c r="GN23" s="167"/>
      <c r="GO23" s="166">
        <v>-14.1785</v>
      </c>
      <c r="GP23" s="166">
        <v>-37.804400000000001</v>
      </c>
      <c r="GQ23" s="166">
        <v>15.5001</v>
      </c>
      <c r="GR23" s="166">
        <v>39.171300000000002</v>
      </c>
      <c r="GS23" s="166">
        <v>55.790500000000002</v>
      </c>
      <c r="GT23" s="166">
        <v>55.269100000000002</v>
      </c>
      <c r="GU23" s="166">
        <v>-158.5864</v>
      </c>
      <c r="GV23" s="166">
        <v>-25.426400000000001</v>
      </c>
      <c r="GW23" s="166">
        <v>41.828499999999998</v>
      </c>
      <c r="GX23" s="166">
        <v>-49.1387</v>
      </c>
      <c r="GY23" s="166">
        <v>10.059799999999999</v>
      </c>
      <c r="GZ23" s="166">
        <v>10.3348</v>
      </c>
      <c r="HA23" s="166">
        <v>9.9261999999999997</v>
      </c>
      <c r="HB23" s="166">
        <v>12</v>
      </c>
      <c r="HC23" s="166">
        <v>85.130899999999997</v>
      </c>
      <c r="HD23" s="166">
        <v>85.120199999999997</v>
      </c>
      <c r="HE23" s="166">
        <v>282</v>
      </c>
      <c r="HF23" s="166">
        <v>-279.44099999999997</v>
      </c>
      <c r="HG23" s="166">
        <v>-535.10379999999998</v>
      </c>
      <c r="HH23" s="166">
        <v>536.20420000000001</v>
      </c>
      <c r="HI23" s="166">
        <v>288.08019999999999</v>
      </c>
      <c r="HJ23" s="166">
        <v>-83.924099999999996</v>
      </c>
      <c r="HK23" s="166">
        <v>-79.501099999999994</v>
      </c>
      <c r="HL23" s="166">
        <v>-61.6462</v>
      </c>
      <c r="HM23" s="166">
        <v>-52.001300000000001</v>
      </c>
      <c r="HN23" s="166">
        <v>78.430999999999997</v>
      </c>
      <c r="HO23" s="166">
        <v>78.175200000000004</v>
      </c>
      <c r="HP23" s="166">
        <v>-71.096800000000002</v>
      </c>
      <c r="HQ23" s="166">
        <v>-70.979200000000006</v>
      </c>
      <c r="HR23" s="166">
        <v>8.8797999999999995</v>
      </c>
      <c r="HS23" s="166">
        <v>8.0888000000000009</v>
      </c>
      <c r="HT23" s="166">
        <v>-45.021500000000003</v>
      </c>
      <c r="HU23" s="166">
        <v>-45.397199999999998</v>
      </c>
      <c r="HV23" s="166">
        <v>42.89</v>
      </c>
      <c r="HW23" s="166">
        <v>42.52</v>
      </c>
      <c r="HX23" s="166">
        <v>6.3</v>
      </c>
      <c r="HY23" s="166">
        <v>7.1</v>
      </c>
      <c r="HZ23" s="166">
        <v>21.432099999999998</v>
      </c>
      <c r="IA23" s="166">
        <v>-25.92</v>
      </c>
      <c r="IB23" s="166">
        <v>-305.02569999999997</v>
      </c>
      <c r="IC23" s="166">
        <v>71.14</v>
      </c>
      <c r="ID23" s="166">
        <v>70.894000000000005</v>
      </c>
      <c r="IE23" s="166">
        <v>12.8</v>
      </c>
      <c r="IF23" s="166">
        <v>-31.9</v>
      </c>
      <c r="IG23" s="166">
        <v>-6.2</v>
      </c>
      <c r="IH23" s="166">
        <v>-5.5</v>
      </c>
      <c r="II23" s="167"/>
      <c r="IJ23" s="167"/>
      <c r="IK23" s="166">
        <v>-282.20240000000001</v>
      </c>
      <c r="IL23" s="166">
        <v>25.3062</v>
      </c>
      <c r="IM23" s="166">
        <v>140.28880000000001</v>
      </c>
      <c r="IN23" s="166">
        <v>95.891800000000003</v>
      </c>
      <c r="IO23" s="166">
        <v>-10.368399999999999</v>
      </c>
      <c r="IP23" s="166">
        <v>-89.188900000000004</v>
      </c>
      <c r="IQ23" s="166">
        <v>83.137200000000007</v>
      </c>
      <c r="IR23" s="166">
        <v>-137.7586</v>
      </c>
      <c r="IS23" s="166">
        <v>-20.448899999999998</v>
      </c>
      <c r="IT23" s="166">
        <v>-83.855800000000002</v>
      </c>
      <c r="IU23" s="166">
        <v>168.0633</v>
      </c>
      <c r="IV23" s="166">
        <v>169.11279999999999</v>
      </c>
      <c r="IW23" s="166">
        <v>135.44159999999999</v>
      </c>
      <c r="IX23" s="166">
        <v>-128.83420000000001</v>
      </c>
      <c r="IY23" s="166">
        <v>19.545200000000001</v>
      </c>
      <c r="IZ23" s="166">
        <v>-100.29340000000001</v>
      </c>
      <c r="JA23" s="166">
        <v>102.5466</v>
      </c>
      <c r="JB23" s="166">
        <v>-11.020799999999999</v>
      </c>
      <c r="JC23" s="166">
        <v>1.9770000000000001</v>
      </c>
      <c r="JD23" s="166">
        <v>6.56</v>
      </c>
      <c r="JE23" s="166">
        <v>0.97799999999999998</v>
      </c>
      <c r="JF23" s="166">
        <v>0.97299999999999998</v>
      </c>
      <c r="JG23" s="166">
        <v>-6.96</v>
      </c>
      <c r="JH23" s="166">
        <v>-15.52</v>
      </c>
      <c r="JI23" s="167"/>
      <c r="JJ23" s="166">
        <v>16.496500000000001</v>
      </c>
      <c r="JK23" s="166">
        <v>-15.4986</v>
      </c>
      <c r="JL23" s="166">
        <v>-39.198900000000002</v>
      </c>
      <c r="JM23" s="166">
        <v>10</v>
      </c>
      <c r="JN23" s="166">
        <v>55.4</v>
      </c>
      <c r="JO23" s="166">
        <v>55.640999999999998</v>
      </c>
      <c r="JP23" s="167"/>
      <c r="JQ23" s="167"/>
      <c r="JR23" s="166">
        <v>50.511000000000003</v>
      </c>
      <c r="JS23" s="166">
        <v>50.262999999999998</v>
      </c>
      <c r="JT23" s="166">
        <v>50.265500000000003</v>
      </c>
      <c r="JU23" s="167"/>
      <c r="JV23" s="166">
        <v>32.4</v>
      </c>
      <c r="JW23" s="166">
        <v>19.748100000000001</v>
      </c>
      <c r="JX23" s="166">
        <v>6.64</v>
      </c>
      <c r="JY23" s="167"/>
      <c r="JZ23" s="166">
        <v>-51.4649</v>
      </c>
      <c r="KA23" s="166">
        <v>80.156000000000006</v>
      </c>
      <c r="KB23" s="166">
        <v>61.667999999999999</v>
      </c>
      <c r="KC23" s="166">
        <v>-49.786099999999998</v>
      </c>
      <c r="KD23" s="166">
        <v>-79.204800000000006</v>
      </c>
      <c r="KE23" s="166">
        <v>50.780500000000004</v>
      </c>
      <c r="KF23" s="166">
        <v>27.544899999999998</v>
      </c>
      <c r="KG23" s="166">
        <v>-50.5</v>
      </c>
      <c r="KH23" s="166">
        <v>50.5</v>
      </c>
      <c r="KI23" s="166">
        <v>-247.63730000000001</v>
      </c>
      <c r="KJ23" s="166">
        <v>407.83269999999999</v>
      </c>
    </row>
    <row r="24" spans="1:296" ht="18" customHeight="1" x14ac:dyDescent="0.3">
      <c r="A24" s="162" t="s">
        <v>70</v>
      </c>
      <c r="B24" s="162" t="s">
        <v>815</v>
      </c>
      <c r="C24" s="169">
        <v>0</v>
      </c>
      <c r="D24" s="170"/>
      <c r="E24" s="169">
        <v>18.4206</v>
      </c>
      <c r="F24" s="169">
        <v>-26.103400000000001</v>
      </c>
      <c r="G24" s="169">
        <v>9.6407000000000007</v>
      </c>
      <c r="H24" s="169">
        <v>33.484400000000001</v>
      </c>
      <c r="I24" s="169">
        <v>0</v>
      </c>
      <c r="J24" s="169">
        <v>51.730899999999998</v>
      </c>
      <c r="K24" s="169">
        <v>-127.5626</v>
      </c>
      <c r="L24" s="169">
        <v>59.162599999999998</v>
      </c>
      <c r="M24" s="169">
        <v>29.871099999999998</v>
      </c>
      <c r="N24" s="169">
        <v>29.435300000000002</v>
      </c>
      <c r="O24" s="169">
        <v>-13.32</v>
      </c>
      <c r="P24" s="169">
        <v>-60.415999999999997</v>
      </c>
      <c r="Q24" s="169">
        <v>57.2</v>
      </c>
      <c r="R24" s="169">
        <v>22.356000000000002</v>
      </c>
      <c r="S24" s="169">
        <v>-57.2</v>
      </c>
      <c r="T24" s="169">
        <v>12.255800000000001</v>
      </c>
      <c r="U24" s="169">
        <v>79.033799999999999</v>
      </c>
      <c r="V24" s="169">
        <v>16.239100000000001</v>
      </c>
      <c r="W24" s="169">
        <v>16.2836</v>
      </c>
      <c r="X24" s="169">
        <v>26.535799999999998</v>
      </c>
      <c r="Y24" s="169">
        <v>7.5965999999999996</v>
      </c>
      <c r="Z24" s="169">
        <v>6.4332000000000003</v>
      </c>
      <c r="AA24" s="169">
        <v>8.0085999999999995</v>
      </c>
      <c r="AB24" s="170"/>
      <c r="AC24" s="170"/>
      <c r="AD24" s="169">
        <v>-79.400000000000006</v>
      </c>
      <c r="AE24" s="169">
        <v>-79.72</v>
      </c>
      <c r="AF24" s="170"/>
      <c r="AG24" s="169">
        <v>13.32</v>
      </c>
      <c r="AH24" s="169">
        <v>59.4</v>
      </c>
      <c r="AI24" s="169">
        <v>11.36</v>
      </c>
      <c r="AJ24" s="169">
        <v>0.20100000000000001</v>
      </c>
      <c r="AK24" s="171">
        <v>-58.75</v>
      </c>
      <c r="AL24" s="169">
        <v>-58.8</v>
      </c>
      <c r="AM24" s="169">
        <v>-77.760000000000005</v>
      </c>
      <c r="AN24" s="169">
        <v>59.25</v>
      </c>
      <c r="AO24" s="169">
        <v>59.88</v>
      </c>
      <c r="AP24" s="169">
        <v>12.549899999999999</v>
      </c>
      <c r="AQ24" s="169">
        <v>10.8787</v>
      </c>
      <c r="AR24" s="169">
        <v>69.789299999999997</v>
      </c>
      <c r="AS24" s="169">
        <v>72.727900000000005</v>
      </c>
      <c r="AT24" s="169">
        <v>49.514299999999999</v>
      </c>
      <c r="AU24" s="169">
        <v>-53.445999999999998</v>
      </c>
      <c r="AV24" s="169">
        <v>-53.151499999999999</v>
      </c>
      <c r="AW24" s="169">
        <v>8.9030000000000005</v>
      </c>
      <c r="AX24" s="169">
        <v>8.8396000000000008</v>
      </c>
      <c r="AY24" s="169">
        <v>84.984700000000004</v>
      </c>
      <c r="AZ24" s="169">
        <v>87.141499999999994</v>
      </c>
      <c r="BA24" s="169">
        <v>-31.825299999999999</v>
      </c>
      <c r="BB24" s="169">
        <v>-30.761700000000001</v>
      </c>
      <c r="BC24" s="169">
        <v>-428.16090000000003</v>
      </c>
      <c r="BD24" s="169">
        <v>-1.9569000000000001</v>
      </c>
      <c r="BE24" s="169">
        <v>-16</v>
      </c>
      <c r="BF24" s="169">
        <v>-16.100000000000001</v>
      </c>
      <c r="BG24" s="169">
        <v>59.068199999999997</v>
      </c>
      <c r="BH24" s="169">
        <v>57.941099999999999</v>
      </c>
      <c r="BI24" s="169">
        <v>-5.0827999999999998</v>
      </c>
      <c r="BJ24" s="170"/>
      <c r="BK24" s="169">
        <v>-45.444899999999997</v>
      </c>
      <c r="BL24" s="169">
        <v>6.9470999999999998</v>
      </c>
      <c r="BM24" s="169">
        <v>7.3704000000000001</v>
      </c>
      <c r="BN24" s="169">
        <v>5.1219000000000001</v>
      </c>
      <c r="BO24" s="169">
        <v>469.22199999999998</v>
      </c>
      <c r="BP24" s="169">
        <v>144.35249999999999</v>
      </c>
      <c r="BQ24" s="169">
        <v>144.1694</v>
      </c>
      <c r="BR24" s="169">
        <v>-328.41460000000001</v>
      </c>
      <c r="BS24" s="169">
        <v>613.10270000000003</v>
      </c>
      <c r="BT24" s="170"/>
      <c r="BU24" s="169">
        <v>-67.449200000000005</v>
      </c>
      <c r="BV24" s="169">
        <v>66.566999999999993</v>
      </c>
      <c r="BW24" s="169">
        <v>98.009200000000007</v>
      </c>
      <c r="BX24" s="169">
        <v>24.4</v>
      </c>
      <c r="BY24" s="169">
        <v>29.59</v>
      </c>
      <c r="BZ24" s="169">
        <v>68.569999999999993</v>
      </c>
      <c r="CA24" s="169">
        <v>85.26</v>
      </c>
      <c r="CB24" s="169">
        <v>-87.335800000000006</v>
      </c>
      <c r="CC24" s="169">
        <v>-87.067899999999995</v>
      </c>
      <c r="CD24" s="169">
        <v>150.76939999999999</v>
      </c>
      <c r="CE24" s="169">
        <v>150.50559999999999</v>
      </c>
      <c r="CF24" s="169">
        <v>23.614899999999999</v>
      </c>
      <c r="CG24" s="169">
        <v>-124.08799999999999</v>
      </c>
      <c r="CH24" s="169">
        <v>-123.03440000000001</v>
      </c>
      <c r="CI24" s="169">
        <v>1.8411999999999999</v>
      </c>
      <c r="CJ24" s="169">
        <v>0</v>
      </c>
      <c r="CK24" s="170"/>
      <c r="CL24" s="170"/>
      <c r="CM24" s="169">
        <v>107.3</v>
      </c>
      <c r="CN24" s="169">
        <v>98.4</v>
      </c>
      <c r="CO24" s="169">
        <v>-17.760000000000002</v>
      </c>
      <c r="CP24" s="169">
        <v>53.842500000000001</v>
      </c>
      <c r="CQ24" s="169">
        <v>51.840200000000003</v>
      </c>
      <c r="CR24" s="169">
        <v>51.793999999999997</v>
      </c>
      <c r="CS24" s="169">
        <v>30.603400000000001</v>
      </c>
      <c r="CT24" s="169">
        <v>31.0838</v>
      </c>
      <c r="CU24" s="169">
        <v>1</v>
      </c>
      <c r="CV24" s="169">
        <v>-90.022999999999996</v>
      </c>
      <c r="CW24" s="169">
        <v>10.791700000000001</v>
      </c>
      <c r="CX24" s="169">
        <v>12.893800000000001</v>
      </c>
      <c r="CY24" s="169">
        <v>66.31</v>
      </c>
      <c r="CZ24" s="169">
        <v>34.97</v>
      </c>
      <c r="DA24" s="169">
        <v>47.819800000000001</v>
      </c>
      <c r="DB24" s="169">
        <v>45.414700000000003</v>
      </c>
      <c r="DC24" s="169">
        <v>-31.3246</v>
      </c>
      <c r="DD24" s="169">
        <v>0</v>
      </c>
      <c r="DE24" s="170"/>
      <c r="DF24" s="169">
        <v>0</v>
      </c>
      <c r="DG24" s="169">
        <v>-48.703400000000002</v>
      </c>
      <c r="DH24" s="169">
        <v>0</v>
      </c>
      <c r="DI24" s="170"/>
      <c r="DJ24" s="169">
        <v>-113.3</v>
      </c>
      <c r="DK24" s="169">
        <v>-114</v>
      </c>
      <c r="DL24" s="169">
        <v>25.6448</v>
      </c>
      <c r="DM24" s="169">
        <v>63.9</v>
      </c>
      <c r="DN24" s="169">
        <v>58.720399999999998</v>
      </c>
      <c r="DO24" s="169">
        <v>90.252700000000004</v>
      </c>
      <c r="DP24" s="169">
        <v>63.61</v>
      </c>
      <c r="DQ24" s="169">
        <v>-5.73</v>
      </c>
      <c r="DR24" s="169">
        <v>60.775500000000001</v>
      </c>
      <c r="DS24" s="169">
        <v>45.375100000000003</v>
      </c>
      <c r="DT24" s="169">
        <v>-32.79</v>
      </c>
      <c r="DU24" s="169">
        <v>-33.200000000000003</v>
      </c>
      <c r="DV24" s="169">
        <v>118.01</v>
      </c>
      <c r="DW24" s="169">
        <v>68.260000000000005</v>
      </c>
      <c r="DX24" s="169">
        <v>51.181800000000003</v>
      </c>
      <c r="DY24" s="169">
        <v>47.6</v>
      </c>
      <c r="DZ24" s="169">
        <v>-78.948400000000007</v>
      </c>
      <c r="EA24" s="169">
        <v>-77.099999999999994</v>
      </c>
      <c r="EB24" s="169">
        <v>169.41290000000001</v>
      </c>
      <c r="EC24" s="169">
        <v>120.0543</v>
      </c>
      <c r="ED24" s="169">
        <v>115.962</v>
      </c>
      <c r="EE24" s="169">
        <v>118.73569999999999</v>
      </c>
      <c r="EF24" s="169">
        <v>61.971299999999999</v>
      </c>
      <c r="EG24" s="169">
        <v>49.256500000000003</v>
      </c>
      <c r="EH24" s="169">
        <v>-24.443000000000001</v>
      </c>
      <c r="EI24" s="169">
        <v>336.4477</v>
      </c>
      <c r="EJ24" s="169">
        <v>-39.682600000000001</v>
      </c>
      <c r="EK24" s="170"/>
      <c r="EL24" s="169">
        <v>-38.373699999999999</v>
      </c>
      <c r="EM24" s="169">
        <v>-35.9373</v>
      </c>
      <c r="EN24" s="169">
        <v>27.866199999999999</v>
      </c>
      <c r="EO24" s="169">
        <v>-10.3225</v>
      </c>
      <c r="EP24" s="169">
        <v>-10.1732</v>
      </c>
      <c r="EQ24" s="169">
        <v>136.76400000000001</v>
      </c>
      <c r="ER24" s="169">
        <v>-95.784599999999998</v>
      </c>
      <c r="ES24" s="169">
        <v>-96.765799999999999</v>
      </c>
      <c r="ET24" s="169">
        <v>-7.2046000000000001</v>
      </c>
      <c r="EU24" s="169">
        <v>15.62</v>
      </c>
      <c r="EV24" s="169">
        <v>-11.54</v>
      </c>
      <c r="EW24" s="169">
        <v>92.8</v>
      </c>
      <c r="EX24" s="169">
        <v>12.386900000000001</v>
      </c>
      <c r="EY24" s="169">
        <v>-73.147999999999996</v>
      </c>
      <c r="EZ24" s="169">
        <v>-31.4772</v>
      </c>
      <c r="FA24" s="169">
        <v>-30.6906</v>
      </c>
      <c r="FB24" s="169">
        <v>11.5329</v>
      </c>
      <c r="FC24" s="169">
        <v>-40.509900000000002</v>
      </c>
      <c r="FD24" s="169">
        <v>8.7149999999999999</v>
      </c>
      <c r="FE24" s="169">
        <v>20.046900000000001</v>
      </c>
      <c r="FF24" s="169">
        <v>0</v>
      </c>
      <c r="FG24" s="169">
        <v>13.0243</v>
      </c>
      <c r="FH24" s="169">
        <v>39.652200000000001</v>
      </c>
      <c r="FI24" s="169">
        <v>39.9392</v>
      </c>
      <c r="FJ24" s="169">
        <v>38.748699999999999</v>
      </c>
      <c r="FK24" s="169">
        <v>88.249499999999998</v>
      </c>
      <c r="FL24" s="169">
        <v>88.416899999999998</v>
      </c>
      <c r="FM24" s="169">
        <v>-104.15779999999999</v>
      </c>
      <c r="FN24" s="169">
        <v>82.104799999999997</v>
      </c>
      <c r="FO24" s="169">
        <v>80.787199999999999</v>
      </c>
      <c r="FP24" s="169">
        <v>-76.31</v>
      </c>
      <c r="FQ24" s="169">
        <v>-59.971800000000002</v>
      </c>
      <c r="FR24" s="169">
        <v>-41.256100000000004</v>
      </c>
      <c r="FS24" s="169">
        <v>-32.950000000000003</v>
      </c>
      <c r="FT24" s="169">
        <v>11.0701</v>
      </c>
      <c r="FU24" s="169">
        <v>0.90359999999999996</v>
      </c>
      <c r="FV24" s="169">
        <v>-6.85</v>
      </c>
      <c r="FW24" s="169">
        <v>9.26</v>
      </c>
      <c r="FX24" s="169">
        <v>-41.214300000000001</v>
      </c>
      <c r="FY24" s="170"/>
      <c r="FZ24" s="171">
        <v>-14.9155</v>
      </c>
      <c r="GA24" s="169">
        <v>4.3140000000000001</v>
      </c>
      <c r="GB24" s="169">
        <v>11.351599999999999</v>
      </c>
      <c r="GC24" s="169">
        <v>20.81</v>
      </c>
      <c r="GD24" s="169">
        <v>60.740600000000001</v>
      </c>
      <c r="GE24" s="169">
        <v>77.061599999999999</v>
      </c>
      <c r="GF24" s="171">
        <v>15.035</v>
      </c>
      <c r="GG24" s="169">
        <v>77.251300000000001</v>
      </c>
      <c r="GH24" s="169">
        <v>22.2</v>
      </c>
      <c r="GI24" s="169">
        <v>-21.785799999999998</v>
      </c>
      <c r="GJ24" s="169">
        <v>7.3958000000000004</v>
      </c>
      <c r="GK24" s="169">
        <v>8.2146000000000008</v>
      </c>
      <c r="GL24" s="169">
        <v>1.4899</v>
      </c>
      <c r="GM24" s="170"/>
      <c r="GN24" s="170"/>
      <c r="GO24" s="169">
        <v>-14.6305</v>
      </c>
      <c r="GP24" s="169">
        <v>-34.634900000000002</v>
      </c>
      <c r="GQ24" s="169">
        <v>15.816700000000001</v>
      </c>
      <c r="GR24" s="169">
        <v>35.901699999999998</v>
      </c>
      <c r="GS24" s="169">
        <v>56.491500000000002</v>
      </c>
      <c r="GT24" s="169">
        <v>56.8354</v>
      </c>
      <c r="GU24" s="169">
        <v>-161.48140000000001</v>
      </c>
      <c r="GV24" s="169">
        <v>-28.044699999999999</v>
      </c>
      <c r="GW24" s="169">
        <v>27.867899999999999</v>
      </c>
      <c r="GX24" s="169">
        <v>-44.581400000000002</v>
      </c>
      <c r="GY24" s="169">
        <v>10.1035</v>
      </c>
      <c r="GZ24" s="169">
        <v>10.2469</v>
      </c>
      <c r="HA24" s="169">
        <v>9.8734999999999999</v>
      </c>
      <c r="HB24" s="169">
        <v>12</v>
      </c>
      <c r="HC24" s="169">
        <v>73.392399999999995</v>
      </c>
      <c r="HD24" s="169">
        <v>73.887500000000003</v>
      </c>
      <c r="HE24" s="169">
        <v>282</v>
      </c>
      <c r="HF24" s="169">
        <v>-282.13900000000001</v>
      </c>
      <c r="HG24" s="169">
        <v>-539.12959999999998</v>
      </c>
      <c r="HH24" s="169">
        <v>545.8433</v>
      </c>
      <c r="HI24" s="169">
        <v>258.60829999999999</v>
      </c>
      <c r="HJ24" s="169">
        <v>-72.9679</v>
      </c>
      <c r="HK24" s="169">
        <v>-69.992400000000004</v>
      </c>
      <c r="HL24" s="169">
        <v>-64.2226</v>
      </c>
      <c r="HM24" s="169">
        <v>-56.717500000000001</v>
      </c>
      <c r="HN24" s="169">
        <v>76.384799999999998</v>
      </c>
      <c r="HO24" s="169">
        <v>76.424700000000001</v>
      </c>
      <c r="HP24" s="169">
        <v>-44.777999999999999</v>
      </c>
      <c r="HQ24" s="169">
        <v>-45.23</v>
      </c>
      <c r="HR24" s="169">
        <v>3.1998000000000002</v>
      </c>
      <c r="HS24" s="169">
        <v>3.1339000000000001</v>
      </c>
      <c r="HT24" s="169">
        <v>-38.930100000000003</v>
      </c>
      <c r="HU24" s="169">
        <v>-39.212400000000002</v>
      </c>
      <c r="HV24" s="169">
        <v>25.33</v>
      </c>
      <c r="HW24" s="169">
        <v>25.13</v>
      </c>
      <c r="HX24" s="169">
        <v>11.7</v>
      </c>
      <c r="HY24" s="169">
        <v>12.1</v>
      </c>
      <c r="HZ24" s="169">
        <v>21.167200000000001</v>
      </c>
      <c r="IA24" s="169">
        <v>-39.840000000000003</v>
      </c>
      <c r="IB24" s="169">
        <v>-299.50299999999999</v>
      </c>
      <c r="IC24" s="169">
        <v>64.257199999999997</v>
      </c>
      <c r="ID24" s="169">
        <v>63.920900000000003</v>
      </c>
      <c r="IE24" s="169">
        <v>13.4</v>
      </c>
      <c r="IF24" s="169">
        <v>-29.6</v>
      </c>
      <c r="IG24" s="169">
        <v>-2.8</v>
      </c>
      <c r="IH24" s="169">
        <v>-1.9</v>
      </c>
      <c r="II24" s="170"/>
      <c r="IJ24" s="170"/>
      <c r="IK24" s="169">
        <v>-251.75630000000001</v>
      </c>
      <c r="IL24" s="169">
        <v>65.480999999999995</v>
      </c>
      <c r="IM24" s="169">
        <v>65.542699999999996</v>
      </c>
      <c r="IN24" s="169">
        <v>30.979600000000001</v>
      </c>
      <c r="IO24" s="169">
        <v>-29.168299999999999</v>
      </c>
      <c r="IP24" s="169">
        <v>-30.533300000000001</v>
      </c>
      <c r="IQ24" s="169">
        <v>23.9819</v>
      </c>
      <c r="IR24" s="169">
        <v>-139.46129999999999</v>
      </c>
      <c r="IS24" s="169">
        <v>23.1341</v>
      </c>
      <c r="IT24" s="169">
        <v>-25.434699999999999</v>
      </c>
      <c r="IU24" s="169">
        <v>185.36240000000001</v>
      </c>
      <c r="IV24" s="169">
        <v>184.2876</v>
      </c>
      <c r="IW24" s="169">
        <v>141.52670000000001</v>
      </c>
      <c r="IX24" s="169">
        <v>-58.3322</v>
      </c>
      <c r="IY24" s="169">
        <v>-22.525200000000002</v>
      </c>
      <c r="IZ24" s="169">
        <v>-77.392300000000006</v>
      </c>
      <c r="JA24" s="169">
        <v>75.567300000000003</v>
      </c>
      <c r="JB24" s="169">
        <v>-12.0481</v>
      </c>
      <c r="JC24" s="169">
        <v>3.1E-2</v>
      </c>
      <c r="JD24" s="169">
        <v>8.4</v>
      </c>
      <c r="JE24" s="169">
        <v>1.089</v>
      </c>
      <c r="JF24" s="169">
        <v>1.081</v>
      </c>
      <c r="JG24" s="169">
        <v>-10.32</v>
      </c>
      <c r="JH24" s="169">
        <v>-12.96</v>
      </c>
      <c r="JI24" s="170"/>
      <c r="JJ24" s="169">
        <v>14.6807</v>
      </c>
      <c r="JK24" s="169">
        <v>-16.493500000000001</v>
      </c>
      <c r="JL24" s="169">
        <v>-40.987299999999998</v>
      </c>
      <c r="JM24" s="169">
        <v>15.9</v>
      </c>
      <c r="JN24" s="169">
        <v>54.628999999999998</v>
      </c>
      <c r="JO24" s="169">
        <v>54.301000000000002</v>
      </c>
      <c r="JP24" s="170"/>
      <c r="JQ24" s="170"/>
      <c r="JR24" s="169">
        <v>51.286000000000001</v>
      </c>
      <c r="JS24" s="169">
        <v>50.331000000000003</v>
      </c>
      <c r="JT24" s="169">
        <v>50.259300000000003</v>
      </c>
      <c r="JU24" s="170"/>
      <c r="JV24" s="169">
        <v>30.3</v>
      </c>
      <c r="JW24" s="169">
        <v>19.430199999999999</v>
      </c>
      <c r="JX24" s="169">
        <v>6.93</v>
      </c>
      <c r="JY24" s="170"/>
      <c r="JZ24" s="169">
        <v>-54.584499999999998</v>
      </c>
      <c r="KA24" s="169">
        <v>84.457999999999998</v>
      </c>
      <c r="KB24" s="169">
        <v>64.6554</v>
      </c>
      <c r="KC24" s="169">
        <v>-54.174900000000001</v>
      </c>
      <c r="KD24" s="169">
        <v>-81.976500000000001</v>
      </c>
      <c r="KE24" s="169">
        <v>55.929699999999997</v>
      </c>
      <c r="KF24" s="169">
        <v>25.569500000000001</v>
      </c>
      <c r="KG24" s="169">
        <v>-48.9</v>
      </c>
      <c r="KH24" s="169">
        <v>49</v>
      </c>
      <c r="KI24" s="169">
        <v>-280.65859999999998</v>
      </c>
      <c r="KJ24" s="169">
        <v>443.5258</v>
      </c>
    </row>
    <row r="25" spans="1:296" ht="18" customHeight="1" x14ac:dyDescent="0.3">
      <c r="A25" s="162" t="s">
        <v>70</v>
      </c>
      <c r="B25" s="162" t="s">
        <v>816</v>
      </c>
      <c r="C25" s="163">
        <v>0</v>
      </c>
      <c r="D25" s="164"/>
      <c r="E25" s="163">
        <v>19.297999999999998</v>
      </c>
      <c r="F25" s="163">
        <v>-27.974900000000002</v>
      </c>
      <c r="G25" s="163">
        <v>-32.163600000000002</v>
      </c>
      <c r="H25" s="163">
        <v>35.331800000000001</v>
      </c>
      <c r="I25" s="163">
        <v>0</v>
      </c>
      <c r="J25" s="163">
        <v>56.131500000000003</v>
      </c>
      <c r="K25" s="163">
        <v>-117.5896</v>
      </c>
      <c r="L25" s="163">
        <v>63.343600000000002</v>
      </c>
      <c r="M25" s="163">
        <v>31.728999999999999</v>
      </c>
      <c r="N25" s="163">
        <v>31.008400000000002</v>
      </c>
      <c r="O25" s="163">
        <v>-13.32</v>
      </c>
      <c r="P25" s="163">
        <v>-66.861999999999995</v>
      </c>
      <c r="Q25" s="163">
        <v>61.6</v>
      </c>
      <c r="R25" s="163">
        <v>24.012</v>
      </c>
      <c r="S25" s="163">
        <v>-61.6</v>
      </c>
      <c r="T25" s="163">
        <v>10.38</v>
      </c>
      <c r="U25" s="163">
        <v>69.701400000000007</v>
      </c>
      <c r="V25" s="163">
        <v>16.1953</v>
      </c>
      <c r="W25" s="163">
        <v>16.695699999999999</v>
      </c>
      <c r="X25" s="163">
        <v>27.1296</v>
      </c>
      <c r="Y25" s="163">
        <v>7.6334999999999997</v>
      </c>
      <c r="Z25" s="163">
        <v>6.6792999999999996</v>
      </c>
      <c r="AA25" s="163">
        <v>8.1793999999999993</v>
      </c>
      <c r="AB25" s="164"/>
      <c r="AC25" s="164"/>
      <c r="AD25" s="163">
        <v>-79.94</v>
      </c>
      <c r="AE25" s="163">
        <v>-80.11</v>
      </c>
      <c r="AF25" s="164"/>
      <c r="AG25" s="163">
        <v>13.32</v>
      </c>
      <c r="AH25" s="163">
        <v>66</v>
      </c>
      <c r="AI25" s="163">
        <v>10.542999999999999</v>
      </c>
      <c r="AJ25" s="163">
        <v>0.19600000000000001</v>
      </c>
      <c r="AK25" s="165">
        <v>-62.29</v>
      </c>
      <c r="AL25" s="163">
        <v>-61.99</v>
      </c>
      <c r="AM25" s="163">
        <v>-72.08</v>
      </c>
      <c r="AN25" s="163">
        <v>62.79</v>
      </c>
      <c r="AO25" s="163">
        <v>63.21</v>
      </c>
      <c r="AP25" s="163">
        <v>13.6907</v>
      </c>
      <c r="AQ25" s="163">
        <v>10.2578</v>
      </c>
      <c r="AR25" s="163">
        <v>73.689099999999996</v>
      </c>
      <c r="AS25" s="163">
        <v>76.819100000000006</v>
      </c>
      <c r="AT25" s="163">
        <v>51.029400000000003</v>
      </c>
      <c r="AU25" s="163">
        <v>-57.042200000000001</v>
      </c>
      <c r="AV25" s="163">
        <v>-56.714100000000002</v>
      </c>
      <c r="AW25" s="163">
        <v>26.672599999999999</v>
      </c>
      <c r="AX25" s="163">
        <v>28.3583</v>
      </c>
      <c r="AY25" s="163">
        <v>84.4251</v>
      </c>
      <c r="AZ25" s="163">
        <v>85.591700000000003</v>
      </c>
      <c r="BA25" s="163">
        <v>-5.4341999999999997</v>
      </c>
      <c r="BB25" s="163">
        <v>-14.7317</v>
      </c>
      <c r="BC25" s="163">
        <v>-467.42919999999998</v>
      </c>
      <c r="BD25" s="163">
        <v>-2.5192999999999999</v>
      </c>
      <c r="BE25" s="163">
        <v>-16.100000000000001</v>
      </c>
      <c r="BF25" s="163">
        <v>-16.100000000000001</v>
      </c>
      <c r="BG25" s="163">
        <v>62.628799999999998</v>
      </c>
      <c r="BH25" s="163">
        <v>61.575200000000002</v>
      </c>
      <c r="BI25" s="163">
        <v>-4.7952000000000004</v>
      </c>
      <c r="BJ25" s="164"/>
      <c r="BK25" s="163">
        <v>-52.828800000000001</v>
      </c>
      <c r="BL25" s="163">
        <v>8.1285000000000007</v>
      </c>
      <c r="BM25" s="163">
        <v>10.441700000000001</v>
      </c>
      <c r="BN25" s="163">
        <v>7.0111999999999997</v>
      </c>
      <c r="BO25" s="163">
        <v>508.1635</v>
      </c>
      <c r="BP25" s="163">
        <v>147.55690000000001</v>
      </c>
      <c r="BQ25" s="163">
        <v>147.4349</v>
      </c>
      <c r="BR25" s="163">
        <v>-375.76429999999999</v>
      </c>
      <c r="BS25" s="163">
        <v>640.45270000000005</v>
      </c>
      <c r="BT25" s="164"/>
      <c r="BU25" s="163">
        <v>-68.686999999999998</v>
      </c>
      <c r="BV25" s="163">
        <v>70.124700000000004</v>
      </c>
      <c r="BW25" s="163">
        <v>103.458</v>
      </c>
      <c r="BX25" s="163">
        <v>26.94</v>
      </c>
      <c r="BY25" s="163">
        <v>32.61</v>
      </c>
      <c r="BZ25" s="163">
        <v>75.25</v>
      </c>
      <c r="CA25" s="163">
        <v>92.24</v>
      </c>
      <c r="CB25" s="163">
        <v>-82.245500000000007</v>
      </c>
      <c r="CC25" s="163">
        <v>-81.709599999999995</v>
      </c>
      <c r="CD25" s="163">
        <v>143.1866</v>
      </c>
      <c r="CE25" s="163">
        <v>144.24189999999999</v>
      </c>
      <c r="CF25" s="163">
        <v>21.181000000000001</v>
      </c>
      <c r="CG25" s="163">
        <v>-117.0271</v>
      </c>
      <c r="CH25" s="163">
        <v>-115.55410000000001</v>
      </c>
      <c r="CI25" s="163">
        <v>4.9912000000000001</v>
      </c>
      <c r="CJ25" s="163">
        <v>0</v>
      </c>
      <c r="CK25" s="164"/>
      <c r="CL25" s="164"/>
      <c r="CM25" s="163">
        <v>112.9</v>
      </c>
      <c r="CN25" s="163">
        <v>102.9</v>
      </c>
      <c r="CO25" s="163">
        <v>-18.73</v>
      </c>
      <c r="CP25" s="163">
        <v>65.719300000000004</v>
      </c>
      <c r="CQ25" s="163">
        <v>64.716999999999999</v>
      </c>
      <c r="CR25" s="163">
        <v>64.208600000000004</v>
      </c>
      <c r="CS25" s="163">
        <v>12.579599999999999</v>
      </c>
      <c r="CT25" s="163">
        <v>13.188000000000001</v>
      </c>
      <c r="CU25" s="163">
        <v>16.3384</v>
      </c>
      <c r="CV25" s="163">
        <v>-84.440200000000004</v>
      </c>
      <c r="CW25" s="163">
        <v>21.458400000000001</v>
      </c>
      <c r="CX25" s="163">
        <v>13.483599999999999</v>
      </c>
      <c r="CY25" s="163">
        <v>74.89</v>
      </c>
      <c r="CZ25" s="163">
        <v>39</v>
      </c>
      <c r="DA25" s="163">
        <v>52.038600000000002</v>
      </c>
      <c r="DB25" s="163">
        <v>49.516300000000001</v>
      </c>
      <c r="DC25" s="163">
        <v>-33.096400000000003</v>
      </c>
      <c r="DD25" s="163">
        <v>0</v>
      </c>
      <c r="DE25" s="164"/>
      <c r="DF25" s="163">
        <v>0</v>
      </c>
      <c r="DG25" s="163">
        <v>-47.902200000000001</v>
      </c>
      <c r="DH25" s="163">
        <v>0</v>
      </c>
      <c r="DI25" s="164"/>
      <c r="DJ25" s="163">
        <v>-120.9</v>
      </c>
      <c r="DK25" s="163">
        <v>-120</v>
      </c>
      <c r="DL25" s="163">
        <v>25.639299999999999</v>
      </c>
      <c r="DM25" s="163">
        <v>69.5</v>
      </c>
      <c r="DN25" s="163">
        <v>63.416899999999998</v>
      </c>
      <c r="DO25" s="163">
        <v>98.455799999999996</v>
      </c>
      <c r="DP25" s="163">
        <v>69.260000000000005</v>
      </c>
      <c r="DQ25" s="163">
        <v>-6.89</v>
      </c>
      <c r="DR25" s="163">
        <v>63.441499999999998</v>
      </c>
      <c r="DS25" s="163">
        <v>48.223999999999997</v>
      </c>
      <c r="DT25" s="163">
        <v>-31.99</v>
      </c>
      <c r="DU25" s="163">
        <v>-32.04</v>
      </c>
      <c r="DV25" s="163">
        <v>119.47</v>
      </c>
      <c r="DW25" s="163">
        <v>73.92</v>
      </c>
      <c r="DX25" s="163">
        <v>48.909100000000002</v>
      </c>
      <c r="DY25" s="163">
        <v>48.672699999999999</v>
      </c>
      <c r="DZ25" s="163">
        <v>-75.780900000000003</v>
      </c>
      <c r="EA25" s="163">
        <v>-73.554500000000004</v>
      </c>
      <c r="EB25" s="163">
        <v>183.65620000000001</v>
      </c>
      <c r="EC25" s="163">
        <v>132.65940000000001</v>
      </c>
      <c r="ED25" s="163">
        <v>127.0723</v>
      </c>
      <c r="EE25" s="163">
        <v>130.9761</v>
      </c>
      <c r="EF25" s="163">
        <v>62.607399999999998</v>
      </c>
      <c r="EG25" s="163">
        <v>51.047400000000003</v>
      </c>
      <c r="EH25" s="163">
        <v>-23.081</v>
      </c>
      <c r="EI25" s="163">
        <v>386.47570000000002</v>
      </c>
      <c r="EJ25" s="163">
        <v>-42.081000000000003</v>
      </c>
      <c r="EK25" s="164"/>
      <c r="EL25" s="163">
        <v>-37.321300000000001</v>
      </c>
      <c r="EM25" s="163">
        <v>-35.008099999999999</v>
      </c>
      <c r="EN25" s="163">
        <v>23.041</v>
      </c>
      <c r="EO25" s="163">
        <v>-9.4710999999999999</v>
      </c>
      <c r="EP25" s="163">
        <v>-8.6992999999999991</v>
      </c>
      <c r="EQ25" s="163">
        <v>153.66</v>
      </c>
      <c r="ER25" s="163">
        <v>-95.1023</v>
      </c>
      <c r="ES25" s="163">
        <v>-96.159099999999995</v>
      </c>
      <c r="ET25" s="163">
        <v>-11.262600000000001</v>
      </c>
      <c r="EU25" s="163">
        <v>0</v>
      </c>
      <c r="EV25" s="163">
        <v>-14.86</v>
      </c>
      <c r="EW25" s="163">
        <v>105.1</v>
      </c>
      <c r="EX25" s="163">
        <v>13.053800000000001</v>
      </c>
      <c r="EY25" s="163">
        <v>-71.518600000000006</v>
      </c>
      <c r="EZ25" s="163">
        <v>-57.474899999999998</v>
      </c>
      <c r="FA25" s="163">
        <v>0</v>
      </c>
      <c r="FB25" s="163">
        <v>9.6511999999999993</v>
      </c>
      <c r="FC25" s="163">
        <v>-46.779299999999999</v>
      </c>
      <c r="FD25" s="163">
        <v>14.924099999999999</v>
      </c>
      <c r="FE25" s="163">
        <v>19.860600000000002</v>
      </c>
      <c r="FF25" s="163">
        <v>0</v>
      </c>
      <c r="FG25" s="163">
        <v>9.3306000000000004</v>
      </c>
      <c r="FH25" s="163">
        <v>39.904000000000003</v>
      </c>
      <c r="FI25" s="163">
        <v>40.899700000000003</v>
      </c>
      <c r="FJ25" s="163">
        <v>38.830800000000004</v>
      </c>
      <c r="FK25" s="163">
        <v>82.221000000000004</v>
      </c>
      <c r="FL25" s="163">
        <v>83.058300000000003</v>
      </c>
      <c r="FM25" s="163">
        <v>-89.086799999999997</v>
      </c>
      <c r="FN25" s="163">
        <v>78.324399999999997</v>
      </c>
      <c r="FO25" s="163">
        <v>77.198099999999997</v>
      </c>
      <c r="FP25" s="163">
        <v>-68.557500000000005</v>
      </c>
      <c r="FQ25" s="163">
        <v>-49.615000000000002</v>
      </c>
      <c r="FR25" s="163">
        <v>-36.7883</v>
      </c>
      <c r="FS25" s="163">
        <v>-30.52</v>
      </c>
      <c r="FT25" s="163">
        <v>10.9773</v>
      </c>
      <c r="FU25" s="163">
        <v>1.0207999999999999</v>
      </c>
      <c r="FV25" s="163">
        <v>-6.35</v>
      </c>
      <c r="FW25" s="163">
        <v>9.75</v>
      </c>
      <c r="FX25" s="163">
        <v>-36.072200000000002</v>
      </c>
      <c r="FY25" s="164"/>
      <c r="FZ25" s="163">
        <v>-14.83</v>
      </c>
      <c r="GA25" s="163">
        <v>4.2439999999999998</v>
      </c>
      <c r="GB25" s="164"/>
      <c r="GC25" s="163">
        <v>24.1</v>
      </c>
      <c r="GD25" s="163">
        <v>51.793799999999997</v>
      </c>
      <c r="GE25" s="163">
        <v>68.790899999999993</v>
      </c>
      <c r="GF25" s="163">
        <v>15.44</v>
      </c>
      <c r="GG25" s="163">
        <v>81.591099999999997</v>
      </c>
      <c r="GH25" s="163">
        <v>23.9</v>
      </c>
      <c r="GI25" s="163">
        <v>-22.8431</v>
      </c>
      <c r="GJ25" s="163">
        <v>7.2213000000000003</v>
      </c>
      <c r="GK25" s="163">
        <v>7.8094999999999999</v>
      </c>
      <c r="GL25" s="163">
        <v>1.6240000000000001</v>
      </c>
      <c r="GM25" s="164"/>
      <c r="GN25" s="164"/>
      <c r="GO25" s="163">
        <v>-14.4724</v>
      </c>
      <c r="GP25" s="163">
        <v>-37.541600000000003</v>
      </c>
      <c r="GQ25" s="163">
        <v>16.613499999999998</v>
      </c>
      <c r="GR25" s="163">
        <v>39.074399999999997</v>
      </c>
      <c r="GS25" s="163">
        <v>60.997</v>
      </c>
      <c r="GT25" s="163">
        <v>62.066299999999998</v>
      </c>
      <c r="GU25" s="163">
        <v>-168.9092</v>
      </c>
      <c r="GV25" s="163">
        <v>-30.9617</v>
      </c>
      <c r="GW25" s="163">
        <v>29.640999999999998</v>
      </c>
      <c r="GX25" s="163">
        <v>-51.703499999999998</v>
      </c>
      <c r="GY25" s="163">
        <v>9.8255999999999997</v>
      </c>
      <c r="GZ25" s="163">
        <v>11.3504</v>
      </c>
      <c r="HA25" s="163">
        <v>10.9823</v>
      </c>
      <c r="HB25" s="163">
        <v>12</v>
      </c>
      <c r="HC25" s="163">
        <v>80.797499999999999</v>
      </c>
      <c r="HD25" s="163">
        <v>80.682400000000001</v>
      </c>
      <c r="HE25" s="163">
        <v>282</v>
      </c>
      <c r="HF25" s="163">
        <v>-281.00020000000001</v>
      </c>
      <c r="HG25" s="163">
        <v>-520.72749999999996</v>
      </c>
      <c r="HH25" s="163">
        <v>517.4982</v>
      </c>
      <c r="HI25" s="163">
        <v>241.36340000000001</v>
      </c>
      <c r="HJ25" s="163">
        <v>-77.852800000000002</v>
      </c>
      <c r="HK25" s="163">
        <v>-77.638800000000003</v>
      </c>
      <c r="HL25" s="163">
        <v>-60.8476</v>
      </c>
      <c r="HM25" s="163">
        <v>-53.113100000000003</v>
      </c>
      <c r="HN25" s="163">
        <v>75.608999999999995</v>
      </c>
      <c r="HO25" s="163">
        <v>77.343999999999994</v>
      </c>
      <c r="HP25" s="164"/>
      <c r="HQ25" s="164"/>
      <c r="HR25" s="163">
        <v>105.3523</v>
      </c>
      <c r="HS25" s="163">
        <v>104.0998</v>
      </c>
      <c r="HT25" s="163">
        <v>-43.035600000000002</v>
      </c>
      <c r="HU25" s="163">
        <v>-42.874699999999997</v>
      </c>
      <c r="HV25" s="163">
        <v>-27.12</v>
      </c>
      <c r="HW25" s="163">
        <v>-27.37</v>
      </c>
      <c r="HX25" s="163">
        <v>24.1</v>
      </c>
      <c r="HY25" s="163">
        <v>24</v>
      </c>
      <c r="HZ25" s="163">
        <v>21.002700000000001</v>
      </c>
      <c r="IA25" s="163">
        <v>-44.8</v>
      </c>
      <c r="IB25" s="163">
        <v>0</v>
      </c>
      <c r="IC25" s="163">
        <v>66.316900000000004</v>
      </c>
      <c r="ID25" s="163">
        <v>66.3142</v>
      </c>
      <c r="IE25" s="163">
        <v>-58.1</v>
      </c>
      <c r="IF25" s="163">
        <v>-53.3</v>
      </c>
      <c r="IG25" s="163">
        <v>-105.1</v>
      </c>
      <c r="IH25" s="163">
        <v>-105.5</v>
      </c>
      <c r="II25" s="163">
        <v>1.1194999999999999</v>
      </c>
      <c r="IJ25" s="163">
        <v>1.2382</v>
      </c>
      <c r="IK25" s="163">
        <v>-231.63470000000001</v>
      </c>
      <c r="IL25" s="163">
        <v>68.660700000000006</v>
      </c>
      <c r="IM25" s="163">
        <v>72.830500000000001</v>
      </c>
      <c r="IN25" s="163">
        <v>13.868600000000001</v>
      </c>
      <c r="IO25" s="163">
        <v>-30.914999999999999</v>
      </c>
      <c r="IP25" s="163">
        <v>-11.2172</v>
      </c>
      <c r="IQ25" s="163">
        <v>6.0242000000000004</v>
      </c>
      <c r="IR25" s="163">
        <v>-32.948</v>
      </c>
      <c r="IS25" s="163">
        <v>143.57499999999999</v>
      </c>
      <c r="IT25" s="163">
        <v>-6.8167999999999997</v>
      </c>
      <c r="IU25" s="163">
        <v>236.1146</v>
      </c>
      <c r="IV25" s="163">
        <v>236.9134</v>
      </c>
      <c r="IW25" s="163">
        <v>30.2758</v>
      </c>
      <c r="IX25" s="163">
        <v>-61.520600000000002</v>
      </c>
      <c r="IY25" s="163">
        <v>-142.60810000000001</v>
      </c>
      <c r="IZ25" s="163">
        <v>-204.9716</v>
      </c>
      <c r="JA25" s="163">
        <v>207.3339</v>
      </c>
      <c r="JB25" s="163">
        <v>-11.496</v>
      </c>
      <c r="JC25" s="163">
        <v>2.0830000000000002</v>
      </c>
      <c r="JD25" s="163">
        <v>13.6</v>
      </c>
      <c r="JE25" s="163">
        <v>1.0389999999999999</v>
      </c>
      <c r="JF25" s="163">
        <v>1.0389999999999999</v>
      </c>
      <c r="JG25" s="163">
        <v>-13.6</v>
      </c>
      <c r="JH25" s="163">
        <v>-10.48</v>
      </c>
      <c r="JI25" s="164"/>
      <c r="JJ25" s="163">
        <v>10.753</v>
      </c>
      <c r="JK25" s="163">
        <v>-19.539200000000001</v>
      </c>
      <c r="JL25" s="163">
        <v>-34.395400000000002</v>
      </c>
      <c r="JM25" s="163">
        <v>16.8</v>
      </c>
      <c r="JN25" s="163">
        <v>56.588000000000001</v>
      </c>
      <c r="JO25" s="163">
        <v>54.976999999999997</v>
      </c>
      <c r="JP25" s="164"/>
      <c r="JQ25" s="164"/>
      <c r="JR25" s="163">
        <v>49.865400000000001</v>
      </c>
      <c r="JS25" s="163">
        <v>49.4422</v>
      </c>
      <c r="JT25" s="163">
        <v>49.903399999999998</v>
      </c>
      <c r="JU25" s="164"/>
      <c r="JV25" s="163">
        <v>54.7</v>
      </c>
      <c r="JW25" s="163">
        <v>19.741199999999999</v>
      </c>
      <c r="JX25" s="163">
        <v>7.21</v>
      </c>
      <c r="JY25" s="164"/>
      <c r="JZ25" s="163">
        <v>-53.029899999999998</v>
      </c>
      <c r="KA25" s="163">
        <v>82.591899999999995</v>
      </c>
      <c r="KB25" s="163">
        <v>62.990499999999997</v>
      </c>
      <c r="KC25" s="163">
        <v>-52.61</v>
      </c>
      <c r="KD25" s="163">
        <v>-81.769099999999995</v>
      </c>
      <c r="KE25" s="163">
        <v>51.5837</v>
      </c>
      <c r="KF25" s="163">
        <v>28.961500000000001</v>
      </c>
      <c r="KG25" s="163">
        <v>-73.099999999999994</v>
      </c>
      <c r="KH25" s="163">
        <v>73.8</v>
      </c>
      <c r="KI25" s="163">
        <v>-275.86439999999999</v>
      </c>
      <c r="KJ25" s="163">
        <v>433.7688</v>
      </c>
    </row>
    <row r="26" spans="1:296" ht="18" customHeight="1" x14ac:dyDescent="0.3">
      <c r="A26" s="162" t="s">
        <v>70</v>
      </c>
      <c r="B26" s="162" t="s">
        <v>817</v>
      </c>
      <c r="C26" s="166">
        <v>0</v>
      </c>
      <c r="D26" s="167"/>
      <c r="E26" s="166">
        <v>19.751899999999999</v>
      </c>
      <c r="F26" s="166">
        <v>-28.296600000000002</v>
      </c>
      <c r="G26" s="166">
        <v>-31.957999999999998</v>
      </c>
      <c r="H26" s="166">
        <v>35.595999999999997</v>
      </c>
      <c r="I26" s="166">
        <v>0</v>
      </c>
      <c r="J26" s="166">
        <v>60.215200000000003</v>
      </c>
      <c r="K26" s="166">
        <v>-129.20310000000001</v>
      </c>
      <c r="L26" s="166">
        <v>63.253500000000003</v>
      </c>
      <c r="M26" s="166">
        <v>32.280999999999999</v>
      </c>
      <c r="N26" s="166">
        <v>31.4359</v>
      </c>
      <c r="O26" s="166">
        <v>-17.760000000000002</v>
      </c>
      <c r="P26" s="166">
        <v>-70.861999999999995</v>
      </c>
      <c r="Q26" s="166">
        <v>66</v>
      </c>
      <c r="R26" s="166">
        <v>25.667999999999999</v>
      </c>
      <c r="S26" s="166">
        <v>-66</v>
      </c>
      <c r="T26" s="166">
        <v>11.425599999999999</v>
      </c>
      <c r="U26" s="166">
        <v>75.8416</v>
      </c>
      <c r="V26" s="166">
        <v>17.578199999999999</v>
      </c>
      <c r="W26" s="166">
        <v>17.682500000000001</v>
      </c>
      <c r="X26" s="166">
        <v>29.669499999999999</v>
      </c>
      <c r="Y26" s="166">
        <v>9.4540000000000006</v>
      </c>
      <c r="Z26" s="166">
        <v>5.9958</v>
      </c>
      <c r="AA26" s="166">
        <v>7.7411000000000003</v>
      </c>
      <c r="AB26" s="167"/>
      <c r="AC26" s="167"/>
      <c r="AD26" s="166">
        <v>-83</v>
      </c>
      <c r="AE26" s="166">
        <v>-82.93</v>
      </c>
      <c r="AF26" s="167"/>
      <c r="AG26" s="166">
        <v>17.760000000000002</v>
      </c>
      <c r="AH26" s="166">
        <v>70.400000000000006</v>
      </c>
      <c r="AI26" s="166">
        <v>10.948</v>
      </c>
      <c r="AJ26" s="166">
        <v>0.19800000000000001</v>
      </c>
      <c r="AK26" s="168">
        <v>-60.39</v>
      </c>
      <c r="AL26" s="166">
        <v>-60.37</v>
      </c>
      <c r="AM26" s="166">
        <v>-80.290000000000006</v>
      </c>
      <c r="AN26" s="166">
        <v>60.89</v>
      </c>
      <c r="AO26" s="166">
        <v>61.32</v>
      </c>
      <c r="AP26" s="166">
        <v>14.251300000000001</v>
      </c>
      <c r="AQ26" s="166">
        <v>10.119999999999999</v>
      </c>
      <c r="AR26" s="166">
        <v>75.105000000000004</v>
      </c>
      <c r="AS26" s="166">
        <v>77.505799999999994</v>
      </c>
      <c r="AT26" s="166">
        <v>57.659199999999998</v>
      </c>
      <c r="AU26" s="166">
        <v>-55.1083</v>
      </c>
      <c r="AV26" s="166">
        <v>-54.424599999999998</v>
      </c>
      <c r="AW26" s="166">
        <v>5.5437000000000003</v>
      </c>
      <c r="AX26" s="166">
        <v>5.6955999999999998</v>
      </c>
      <c r="AY26" s="166">
        <v>91.572999999999993</v>
      </c>
      <c r="AZ26" s="166">
        <v>93.681799999999996</v>
      </c>
      <c r="BA26" s="166">
        <v>-29.746500000000001</v>
      </c>
      <c r="BB26" s="166">
        <v>-32.299199999999999</v>
      </c>
      <c r="BC26" s="166">
        <v>-476.24209999999999</v>
      </c>
      <c r="BD26" s="166">
        <v>-1.5078</v>
      </c>
      <c r="BE26" s="166">
        <v>-16.100000000000001</v>
      </c>
      <c r="BF26" s="166">
        <v>-16.100000000000001</v>
      </c>
      <c r="BG26" s="166">
        <v>59.825099999999999</v>
      </c>
      <c r="BH26" s="166">
        <v>59.176000000000002</v>
      </c>
      <c r="BI26" s="166">
        <v>-5.3322000000000003</v>
      </c>
      <c r="BJ26" s="167"/>
      <c r="BK26" s="166">
        <v>-52.692300000000003</v>
      </c>
      <c r="BL26" s="166">
        <v>8.2368000000000006</v>
      </c>
      <c r="BM26" s="166">
        <v>10.9831</v>
      </c>
      <c r="BN26" s="166">
        <v>7.3574000000000002</v>
      </c>
      <c r="BO26" s="166">
        <v>512.49720000000002</v>
      </c>
      <c r="BP26" s="166">
        <v>154.97290000000001</v>
      </c>
      <c r="BQ26" s="166">
        <v>154.11840000000001</v>
      </c>
      <c r="BR26" s="166">
        <v>-385.9348</v>
      </c>
      <c r="BS26" s="166">
        <v>655.46429999999998</v>
      </c>
      <c r="BT26" s="167"/>
      <c r="BU26" s="166">
        <v>-71.054699999999997</v>
      </c>
      <c r="BV26" s="166">
        <v>75.373000000000005</v>
      </c>
      <c r="BW26" s="166">
        <v>106.8111</v>
      </c>
      <c r="BX26" s="166">
        <v>28.4</v>
      </c>
      <c r="BY26" s="166">
        <v>34.18</v>
      </c>
      <c r="BZ26" s="166">
        <v>78.58</v>
      </c>
      <c r="CA26" s="166">
        <v>95.27</v>
      </c>
      <c r="CB26" s="166">
        <v>-84.120900000000006</v>
      </c>
      <c r="CC26" s="166">
        <v>-83.852999999999994</v>
      </c>
      <c r="CD26" s="166">
        <v>141.7431</v>
      </c>
      <c r="CE26" s="166">
        <v>143.5641</v>
      </c>
      <c r="CF26" s="166">
        <v>19.070499999999999</v>
      </c>
      <c r="CG26" s="166">
        <v>-122.902</v>
      </c>
      <c r="CH26" s="166">
        <v>-124.16079999999999</v>
      </c>
      <c r="CI26" s="166">
        <v>5.6877000000000004</v>
      </c>
      <c r="CJ26" s="166">
        <v>0</v>
      </c>
      <c r="CK26" s="167"/>
      <c r="CL26" s="167"/>
      <c r="CM26" s="166">
        <v>119.1</v>
      </c>
      <c r="CN26" s="166">
        <v>108.6</v>
      </c>
      <c r="CO26" s="166">
        <v>-19.32</v>
      </c>
      <c r="CP26" s="166">
        <v>68.5274</v>
      </c>
      <c r="CQ26" s="166">
        <v>66.148799999999994</v>
      </c>
      <c r="CR26" s="166">
        <v>66.345399999999998</v>
      </c>
      <c r="CS26" s="166">
        <v>8.7082999999999995</v>
      </c>
      <c r="CT26" s="166">
        <v>9.6679999999999993</v>
      </c>
      <c r="CU26" s="166">
        <v>19.9176</v>
      </c>
      <c r="CV26" s="166">
        <v>-86.392600000000002</v>
      </c>
      <c r="CW26" s="166">
        <v>25.2439</v>
      </c>
      <c r="CX26" s="166">
        <v>14.152799999999999</v>
      </c>
      <c r="CY26" s="166">
        <v>79.95</v>
      </c>
      <c r="CZ26" s="166">
        <v>40.76</v>
      </c>
      <c r="DA26" s="166">
        <v>54.851100000000002</v>
      </c>
      <c r="DB26" s="166">
        <v>51.86</v>
      </c>
      <c r="DC26" s="166">
        <v>-34.036299999999997</v>
      </c>
      <c r="DD26" s="166">
        <v>0</v>
      </c>
      <c r="DE26" s="167"/>
      <c r="DF26" s="166">
        <v>0</v>
      </c>
      <c r="DG26" s="166">
        <v>-56.2684</v>
      </c>
      <c r="DH26" s="166">
        <v>0</v>
      </c>
      <c r="DI26" s="167"/>
      <c r="DJ26" s="166">
        <v>-128.19999999999999</v>
      </c>
      <c r="DK26" s="166">
        <v>-127.1</v>
      </c>
      <c r="DL26" s="166">
        <v>26.1172</v>
      </c>
      <c r="DM26" s="166">
        <v>73.599999999999994</v>
      </c>
      <c r="DN26" s="166">
        <v>67.643699999999995</v>
      </c>
      <c r="DO26" s="166">
        <v>104.3152</v>
      </c>
      <c r="DP26" s="166">
        <v>73.849999999999994</v>
      </c>
      <c r="DQ26" s="166">
        <v>-8.1199999999999992</v>
      </c>
      <c r="DR26" s="166">
        <v>64.882999999999996</v>
      </c>
      <c r="DS26" s="166">
        <v>54.724400000000003</v>
      </c>
      <c r="DT26" s="166">
        <v>-31.45</v>
      </c>
      <c r="DU26" s="166">
        <v>-31.99</v>
      </c>
      <c r="DV26" s="166">
        <v>120.29</v>
      </c>
      <c r="DW26" s="166">
        <v>76.13</v>
      </c>
      <c r="DX26" s="166">
        <v>56.127299999999998</v>
      </c>
      <c r="DY26" s="166">
        <v>56.527299999999997</v>
      </c>
      <c r="DZ26" s="166">
        <v>-74.212999999999994</v>
      </c>
      <c r="EA26" s="166">
        <v>-73.109099999999998</v>
      </c>
      <c r="EB26" s="166">
        <v>196.48339999999999</v>
      </c>
      <c r="EC26" s="166">
        <v>142.0497</v>
      </c>
      <c r="ED26" s="166">
        <v>138.2765</v>
      </c>
      <c r="EE26" s="166">
        <v>139.82089999999999</v>
      </c>
      <c r="EF26" s="166">
        <v>45.5976</v>
      </c>
      <c r="EG26" s="166">
        <v>31.3996</v>
      </c>
      <c r="EH26" s="166">
        <v>-24.143000000000001</v>
      </c>
      <c r="EI26" s="166">
        <v>396.55790000000002</v>
      </c>
      <c r="EJ26" s="166">
        <v>-68.406800000000004</v>
      </c>
      <c r="EK26" s="167"/>
      <c r="EL26" s="166">
        <v>-38.154400000000003</v>
      </c>
      <c r="EM26" s="166">
        <v>-35.378100000000003</v>
      </c>
      <c r="EN26" s="166">
        <v>45.862900000000003</v>
      </c>
      <c r="EO26" s="166">
        <v>2.2090999999999998</v>
      </c>
      <c r="EP26" s="166">
        <v>1.5725</v>
      </c>
      <c r="EQ26" s="166">
        <v>43.055999999999997</v>
      </c>
      <c r="ER26" s="166">
        <v>-84.438699999999997</v>
      </c>
      <c r="ES26" s="166">
        <v>-85.3506</v>
      </c>
      <c r="ET26" s="166">
        <v>10.1877</v>
      </c>
      <c r="EU26" s="166">
        <v>0</v>
      </c>
      <c r="EV26" s="166">
        <v>-15.12</v>
      </c>
      <c r="EW26" s="166">
        <v>1</v>
      </c>
      <c r="EX26" s="166">
        <v>14.1526</v>
      </c>
      <c r="EY26" s="166">
        <v>-54.695099999999996</v>
      </c>
      <c r="EZ26" s="166">
        <v>-56.609400000000001</v>
      </c>
      <c r="FA26" s="166">
        <v>0</v>
      </c>
      <c r="FB26" s="166">
        <v>5.9123999999999999</v>
      </c>
      <c r="FC26" s="166">
        <v>-28.7041</v>
      </c>
      <c r="FD26" s="166">
        <v>-4.8902999999999999</v>
      </c>
      <c r="FE26" s="166">
        <v>20.119800000000001</v>
      </c>
      <c r="FF26" s="166">
        <v>0</v>
      </c>
      <c r="FG26" s="166">
        <v>12.303000000000001</v>
      </c>
      <c r="FH26" s="166">
        <v>41.366199999999999</v>
      </c>
      <c r="FI26" s="166">
        <v>40.156199999999998</v>
      </c>
      <c r="FJ26" s="166">
        <v>39.390500000000003</v>
      </c>
      <c r="FK26" s="166">
        <v>84.397999999999996</v>
      </c>
      <c r="FL26" s="166">
        <v>84.397999999999996</v>
      </c>
      <c r="FM26" s="166">
        <v>-73.010999999999996</v>
      </c>
      <c r="FN26" s="166">
        <v>76.293099999999995</v>
      </c>
      <c r="FO26" s="166">
        <v>76.578699999999998</v>
      </c>
      <c r="FP26" s="166">
        <v>-60.7059</v>
      </c>
      <c r="FQ26" s="166">
        <v>-43.944000000000003</v>
      </c>
      <c r="FR26" s="166">
        <v>-32.049399999999999</v>
      </c>
      <c r="FS26" s="166">
        <v>-29.71</v>
      </c>
      <c r="FT26" s="166">
        <v>10.4695</v>
      </c>
      <c r="FU26" s="166">
        <v>1.0207999999999999</v>
      </c>
      <c r="FV26" s="166">
        <v>-6.32</v>
      </c>
      <c r="FW26" s="166">
        <v>10.8</v>
      </c>
      <c r="FX26" s="166">
        <v>-31.342600000000001</v>
      </c>
      <c r="FY26" s="167"/>
      <c r="FZ26" s="166">
        <v>-14.679</v>
      </c>
      <c r="GA26" s="166">
        <v>4.25</v>
      </c>
      <c r="GB26" s="166">
        <v>13.2859</v>
      </c>
      <c r="GC26" s="166">
        <v>25.7</v>
      </c>
      <c r="GD26" s="166">
        <v>44.012500000000003</v>
      </c>
      <c r="GE26" s="166">
        <v>59.287199999999999</v>
      </c>
      <c r="GF26" s="166">
        <v>15.8</v>
      </c>
      <c r="GG26" s="166">
        <v>83.964600000000004</v>
      </c>
      <c r="GH26" s="166">
        <v>25.5</v>
      </c>
      <c r="GI26" s="166">
        <v>-24.243300000000001</v>
      </c>
      <c r="GJ26" s="166">
        <v>6.3746999999999998</v>
      </c>
      <c r="GK26" s="166">
        <v>6.9785000000000004</v>
      </c>
      <c r="GL26" s="166">
        <v>1.7445999999999999</v>
      </c>
      <c r="GM26" s="167"/>
      <c r="GN26" s="167"/>
      <c r="GO26" s="166">
        <v>-16.267800000000001</v>
      </c>
      <c r="GP26" s="166">
        <v>-38.546399999999998</v>
      </c>
      <c r="GQ26" s="166">
        <v>16.837499999999999</v>
      </c>
      <c r="GR26" s="166">
        <v>40.663899999999998</v>
      </c>
      <c r="GS26" s="166">
        <v>57.442900000000002</v>
      </c>
      <c r="GT26" s="166">
        <v>58.819699999999997</v>
      </c>
      <c r="GU26" s="166">
        <v>-168.3877</v>
      </c>
      <c r="GV26" s="166">
        <v>-31.820699999999999</v>
      </c>
      <c r="GW26" s="166">
        <v>30.7882</v>
      </c>
      <c r="GX26" s="166">
        <v>-55.293300000000002</v>
      </c>
      <c r="GY26" s="166">
        <v>10.1602</v>
      </c>
      <c r="GZ26" s="166">
        <v>11.7704</v>
      </c>
      <c r="HA26" s="166">
        <v>11.3725</v>
      </c>
      <c r="HB26" s="166">
        <v>11.8504</v>
      </c>
      <c r="HC26" s="166">
        <v>74.7316</v>
      </c>
      <c r="HD26" s="166">
        <v>77.670699999999997</v>
      </c>
      <c r="HE26" s="168">
        <v>282</v>
      </c>
      <c r="HF26" s="168">
        <v>-280.7242</v>
      </c>
      <c r="HG26" s="166">
        <v>-520.77509999999995</v>
      </c>
      <c r="HH26" s="166">
        <v>523.32280000000003</v>
      </c>
      <c r="HI26" s="166">
        <v>210.74619999999999</v>
      </c>
      <c r="HJ26" s="166">
        <v>-74.686800000000005</v>
      </c>
      <c r="HK26" s="166">
        <v>-71.3215</v>
      </c>
      <c r="HL26" s="166">
        <v>-59.511899999999997</v>
      </c>
      <c r="HM26" s="166">
        <v>-49.742400000000004</v>
      </c>
      <c r="HN26" s="166">
        <v>73.684399999999997</v>
      </c>
      <c r="HO26" s="166">
        <v>72.920900000000003</v>
      </c>
      <c r="HP26" s="167"/>
      <c r="HQ26" s="167"/>
      <c r="HR26" s="166">
        <v>109.1096</v>
      </c>
      <c r="HS26" s="166">
        <v>107.6484</v>
      </c>
      <c r="HT26" s="166">
        <v>-29.805099999999999</v>
      </c>
      <c r="HU26" s="166">
        <v>-29.1919</v>
      </c>
      <c r="HV26" s="166">
        <v>-36.04</v>
      </c>
      <c r="HW26" s="166">
        <v>-36.06</v>
      </c>
      <c r="HX26" s="166">
        <v>23.9</v>
      </c>
      <c r="HY26" s="166">
        <v>24.3</v>
      </c>
      <c r="HZ26" s="166">
        <v>21.207799999999999</v>
      </c>
      <c r="IA26" s="166">
        <v>-49.84</v>
      </c>
      <c r="IB26" s="166">
        <v>0</v>
      </c>
      <c r="IC26" s="166">
        <v>71.551000000000002</v>
      </c>
      <c r="ID26" s="166">
        <v>69.795100000000005</v>
      </c>
      <c r="IE26" s="166">
        <v>-58.1</v>
      </c>
      <c r="IF26" s="166">
        <v>-55.8</v>
      </c>
      <c r="IG26" s="166">
        <v>-110.1</v>
      </c>
      <c r="IH26" s="166">
        <v>-110.1</v>
      </c>
      <c r="II26" s="166">
        <v>1.2735000000000001</v>
      </c>
      <c r="IJ26" s="167"/>
      <c r="IK26" s="166">
        <v>-207.50389999999999</v>
      </c>
      <c r="IL26" s="166">
        <v>88.545400000000001</v>
      </c>
      <c r="IM26" s="166">
        <v>36.507599999999996</v>
      </c>
      <c r="IN26" s="166">
        <v>-5.8750999999999998</v>
      </c>
      <c r="IO26" s="166">
        <v>-32.881</v>
      </c>
      <c r="IP26" s="166">
        <v>11.726699999999999</v>
      </c>
      <c r="IQ26" s="166">
        <v>-18.8674</v>
      </c>
      <c r="IR26" s="166">
        <v>-40.813600000000001</v>
      </c>
      <c r="IS26" s="166">
        <v>153.76339999999999</v>
      </c>
      <c r="IT26" s="166">
        <v>14.852499999999999</v>
      </c>
      <c r="IU26" s="166">
        <v>229.52189999999999</v>
      </c>
      <c r="IV26" s="166">
        <v>228.9693</v>
      </c>
      <c r="IW26" s="166">
        <v>39.311799999999998</v>
      </c>
      <c r="IX26" s="166">
        <v>-30.590199999999999</v>
      </c>
      <c r="IY26" s="166">
        <v>-156.20050000000001</v>
      </c>
      <c r="IZ26" s="166">
        <v>-182.28790000000001</v>
      </c>
      <c r="JA26" s="166">
        <v>183.03149999999999</v>
      </c>
      <c r="JB26" s="166">
        <v>-11.020799999999999</v>
      </c>
      <c r="JC26" s="166">
        <v>1.046</v>
      </c>
      <c r="JD26" s="166">
        <v>16.88</v>
      </c>
      <c r="JE26" s="166">
        <v>0.54700000000000004</v>
      </c>
      <c r="JF26" s="166">
        <v>0.54400000000000004</v>
      </c>
      <c r="JG26" s="166">
        <v>-17.12</v>
      </c>
      <c r="JH26" s="166">
        <v>-6.24</v>
      </c>
      <c r="JI26" s="167"/>
      <c r="JJ26" s="166">
        <v>6.5933999999999999</v>
      </c>
      <c r="JK26" s="166">
        <v>-17.842400000000001</v>
      </c>
      <c r="JL26" s="166">
        <v>-34.337400000000002</v>
      </c>
      <c r="JM26" s="166">
        <v>17</v>
      </c>
      <c r="JN26" s="166">
        <v>51.686999999999998</v>
      </c>
      <c r="JO26" s="166">
        <v>51.432000000000002</v>
      </c>
      <c r="JP26" s="167"/>
      <c r="JQ26" s="167"/>
      <c r="JR26" s="166">
        <v>47.661000000000001</v>
      </c>
      <c r="JS26" s="166">
        <v>48.050400000000003</v>
      </c>
      <c r="JT26" s="166">
        <v>48.622500000000002</v>
      </c>
      <c r="JU26" s="167"/>
      <c r="JV26" s="166">
        <v>56.6</v>
      </c>
      <c r="JW26" s="166">
        <v>18.401700000000002</v>
      </c>
      <c r="JX26" s="166">
        <v>7.41</v>
      </c>
      <c r="JY26" s="167"/>
      <c r="JZ26" s="166">
        <v>-49.1783</v>
      </c>
      <c r="KA26" s="166">
        <v>80.262100000000004</v>
      </c>
      <c r="KB26" s="166">
        <v>60.074599999999997</v>
      </c>
      <c r="KC26" s="166">
        <v>-48.560400000000001</v>
      </c>
      <c r="KD26" s="166">
        <v>-79.219399999999993</v>
      </c>
      <c r="KE26" s="166">
        <v>48.678800000000003</v>
      </c>
      <c r="KF26" s="166">
        <v>30.187899999999999</v>
      </c>
      <c r="KG26" s="166">
        <v>-74.2</v>
      </c>
      <c r="KH26" s="166">
        <v>75.400000000000006</v>
      </c>
      <c r="KI26" s="166">
        <v>-302.67689999999999</v>
      </c>
      <c r="KJ26" s="166">
        <v>454.21170000000001</v>
      </c>
    </row>
    <row r="27" spans="1:296" ht="18" customHeight="1" x14ac:dyDescent="0.3">
      <c r="A27" s="162" t="s">
        <v>70</v>
      </c>
      <c r="B27" s="162" t="s">
        <v>818</v>
      </c>
      <c r="C27" s="166">
        <v>0</v>
      </c>
      <c r="D27" s="167"/>
      <c r="E27" s="166">
        <v>20.0686</v>
      </c>
      <c r="F27" s="166">
        <v>-28.673300000000001</v>
      </c>
      <c r="G27" s="166">
        <v>-31.085699999999999</v>
      </c>
      <c r="H27" s="166">
        <v>36.571800000000003</v>
      </c>
      <c r="I27" s="166">
        <v>0</v>
      </c>
      <c r="J27" s="166">
        <v>63.202599999999997</v>
      </c>
      <c r="K27" s="166">
        <v>-135.65469999999999</v>
      </c>
      <c r="L27" s="166">
        <v>66.213499999999996</v>
      </c>
      <c r="M27" s="166">
        <v>33.737000000000002</v>
      </c>
      <c r="N27" s="166">
        <v>32.814500000000002</v>
      </c>
      <c r="O27" s="166">
        <v>-17.760000000000002</v>
      </c>
      <c r="P27" s="166">
        <v>-73.965999999999994</v>
      </c>
      <c r="Q27" s="166">
        <v>70.400000000000006</v>
      </c>
      <c r="R27" s="166">
        <v>26.495999999999999</v>
      </c>
      <c r="S27" s="166">
        <v>-68.2</v>
      </c>
      <c r="T27" s="166">
        <v>11.1745</v>
      </c>
      <c r="U27" s="166">
        <v>80.759</v>
      </c>
      <c r="V27" s="166">
        <v>17.7226</v>
      </c>
      <c r="W27" s="166">
        <v>18.004200000000001</v>
      </c>
      <c r="X27" s="166">
        <v>29.617599999999999</v>
      </c>
      <c r="Y27" s="166">
        <v>9.3137000000000008</v>
      </c>
      <c r="Z27" s="166">
        <v>5.8583999999999996</v>
      </c>
      <c r="AA27" s="166">
        <v>8.2407000000000004</v>
      </c>
      <c r="AB27" s="167"/>
      <c r="AC27" s="167"/>
      <c r="AD27" s="166">
        <v>-85.55</v>
      </c>
      <c r="AE27" s="166">
        <v>-85.58</v>
      </c>
      <c r="AF27" s="167"/>
      <c r="AG27" s="166">
        <v>17.760000000000002</v>
      </c>
      <c r="AH27" s="166">
        <v>72.599999999999994</v>
      </c>
      <c r="AI27" s="166">
        <v>10.926</v>
      </c>
      <c r="AJ27" s="166">
        <v>0.20100000000000001</v>
      </c>
      <c r="AK27" s="168">
        <v>-63.74</v>
      </c>
      <c r="AL27" s="166">
        <v>-63.83</v>
      </c>
      <c r="AM27" s="166">
        <v>-80.62</v>
      </c>
      <c r="AN27" s="166">
        <v>64.239999999999995</v>
      </c>
      <c r="AO27" s="166">
        <v>64.349999999999994</v>
      </c>
      <c r="AP27" s="166">
        <v>14.6403</v>
      </c>
      <c r="AQ27" s="166">
        <v>9.8619000000000003</v>
      </c>
      <c r="AR27" s="166">
        <v>75.952299999999994</v>
      </c>
      <c r="AS27" s="166">
        <v>79.232299999999995</v>
      </c>
      <c r="AT27" s="166">
        <v>58.268599999999999</v>
      </c>
      <c r="AU27" s="166">
        <v>-58.999299999999998</v>
      </c>
      <c r="AV27" s="166">
        <v>-58.540999999999997</v>
      </c>
      <c r="AW27" s="166">
        <v>8.1214999999999993</v>
      </c>
      <c r="AX27" s="166">
        <v>6.9984999999999999</v>
      </c>
      <c r="AY27" s="166">
        <v>93.1541</v>
      </c>
      <c r="AZ27" s="166">
        <v>96.2654</v>
      </c>
      <c r="BA27" s="166">
        <v>-25.619299999999999</v>
      </c>
      <c r="BB27" s="166">
        <v>-28.018799999999999</v>
      </c>
      <c r="BC27" s="166">
        <v>-492.68689999999998</v>
      </c>
      <c r="BD27" s="166">
        <v>-2.9451000000000001</v>
      </c>
      <c r="BE27" s="166">
        <v>-16.899999999999999</v>
      </c>
      <c r="BF27" s="166">
        <v>-17</v>
      </c>
      <c r="BG27" s="166">
        <v>64.132300000000001</v>
      </c>
      <c r="BH27" s="166">
        <v>63.470999999999997</v>
      </c>
      <c r="BI27" s="166">
        <v>-5.9355000000000002</v>
      </c>
      <c r="BJ27" s="167"/>
      <c r="BK27" s="166">
        <v>-57.6083</v>
      </c>
      <c r="BL27" s="166">
        <v>9.0833999999999993</v>
      </c>
      <c r="BM27" s="166">
        <v>11.3346</v>
      </c>
      <c r="BN27" s="166">
        <v>7.8601000000000001</v>
      </c>
      <c r="BO27" s="166">
        <v>527.72590000000002</v>
      </c>
      <c r="BP27" s="166">
        <v>160.5273</v>
      </c>
      <c r="BQ27" s="166">
        <v>160.46629999999999</v>
      </c>
      <c r="BR27" s="166">
        <v>-392.74099999999999</v>
      </c>
      <c r="BS27" s="166">
        <v>680.82100000000003</v>
      </c>
      <c r="BT27" s="167"/>
      <c r="BU27" s="166">
        <v>-109.52</v>
      </c>
      <c r="BV27" s="166">
        <v>110.47190000000001</v>
      </c>
      <c r="BW27" s="166">
        <v>111.1523</v>
      </c>
      <c r="BX27" s="166">
        <v>29.05</v>
      </c>
      <c r="BY27" s="166">
        <v>35.020000000000003</v>
      </c>
      <c r="BZ27" s="166">
        <v>80.22</v>
      </c>
      <c r="CA27" s="166">
        <v>97.19</v>
      </c>
      <c r="CB27" s="166">
        <v>-84.254800000000003</v>
      </c>
      <c r="CC27" s="166">
        <v>-84.656700000000001</v>
      </c>
      <c r="CD27" s="166">
        <v>147.14169999999999</v>
      </c>
      <c r="CE27" s="166">
        <v>148.00890000000001</v>
      </c>
      <c r="CF27" s="166">
        <v>16.909400000000002</v>
      </c>
      <c r="CG27" s="166">
        <v>-136.31270000000001</v>
      </c>
      <c r="CH27" s="166">
        <v>-134.3082</v>
      </c>
      <c r="CI27" s="166">
        <v>14.8812</v>
      </c>
      <c r="CJ27" s="166">
        <v>0</v>
      </c>
      <c r="CK27" s="166">
        <v>19.570900000000002</v>
      </c>
      <c r="CL27" s="166">
        <v>25.984999999999999</v>
      </c>
      <c r="CM27" s="166">
        <v>122.5</v>
      </c>
      <c r="CN27" s="166">
        <v>111.6</v>
      </c>
      <c r="CO27" s="166">
        <v>-19.48</v>
      </c>
      <c r="CP27" s="166">
        <v>66.096400000000003</v>
      </c>
      <c r="CQ27" s="166">
        <v>64.627200000000002</v>
      </c>
      <c r="CR27" s="166">
        <v>64.349299999999999</v>
      </c>
      <c r="CS27" s="166">
        <v>8.8649000000000004</v>
      </c>
      <c r="CT27" s="166">
        <v>9.4619</v>
      </c>
      <c r="CU27" s="166">
        <v>17.532599999999999</v>
      </c>
      <c r="CV27" s="166">
        <v>-85.789000000000001</v>
      </c>
      <c r="CW27" s="166">
        <v>24.630099999999999</v>
      </c>
      <c r="CX27" s="166">
        <v>14.454800000000001</v>
      </c>
      <c r="CY27" s="166">
        <v>79.930000000000007</v>
      </c>
      <c r="CZ27" s="166">
        <v>41.9</v>
      </c>
      <c r="DA27" s="166">
        <v>56.9604</v>
      </c>
      <c r="DB27" s="166">
        <v>53.617899999999999</v>
      </c>
      <c r="DC27" s="166">
        <v>-34.775399999999998</v>
      </c>
      <c r="DD27" s="166">
        <v>0</v>
      </c>
      <c r="DE27" s="167"/>
      <c r="DF27" s="166">
        <v>0</v>
      </c>
      <c r="DG27" s="166">
        <v>-58.404200000000003</v>
      </c>
      <c r="DH27" s="166">
        <v>0</v>
      </c>
      <c r="DI27" s="167"/>
      <c r="DJ27" s="166">
        <v>-133.69999999999999</v>
      </c>
      <c r="DK27" s="166">
        <v>-132.80000000000001</v>
      </c>
      <c r="DL27" s="166">
        <v>25.5624</v>
      </c>
      <c r="DM27" s="166">
        <v>77.7</v>
      </c>
      <c r="DN27" s="166">
        <v>69.522300000000001</v>
      </c>
      <c r="DO27" s="166">
        <v>110.1746</v>
      </c>
      <c r="DP27" s="166">
        <v>77.05</v>
      </c>
      <c r="DQ27" s="166">
        <v>-8.49</v>
      </c>
      <c r="DR27" s="166">
        <v>65.875</v>
      </c>
      <c r="DS27" s="166">
        <v>0</v>
      </c>
      <c r="DT27" s="166">
        <v>-31.73</v>
      </c>
      <c r="DU27" s="166">
        <v>-32.29</v>
      </c>
      <c r="DV27" s="166">
        <v>123.89</v>
      </c>
      <c r="DW27" s="166">
        <v>77.91</v>
      </c>
      <c r="DX27" s="166">
        <v>59.472700000000003</v>
      </c>
      <c r="DY27" s="166">
        <v>0</v>
      </c>
      <c r="DZ27" s="166">
        <v>-80.860399999999998</v>
      </c>
      <c r="EA27" s="166">
        <v>-79.354500000000002</v>
      </c>
      <c r="EB27" s="166">
        <v>183.3707</v>
      </c>
      <c r="EC27" s="166">
        <v>130.5282</v>
      </c>
      <c r="ED27" s="166">
        <v>126.4896</v>
      </c>
      <c r="EE27" s="166">
        <v>128.1789</v>
      </c>
      <c r="EF27" s="166">
        <v>79.741299999999995</v>
      </c>
      <c r="EG27" s="166">
        <v>65.426000000000002</v>
      </c>
      <c r="EH27" s="166">
        <v>-22.126999999999999</v>
      </c>
      <c r="EI27" s="166">
        <v>403.07859999999999</v>
      </c>
      <c r="EJ27" s="166">
        <v>-85.800299999999993</v>
      </c>
      <c r="EK27" s="167"/>
      <c r="EL27" s="166">
        <v>-37.923099999999998</v>
      </c>
      <c r="EM27" s="166">
        <v>-35.439</v>
      </c>
      <c r="EN27" s="166">
        <v>12.223699999999999</v>
      </c>
      <c r="EO27" s="166">
        <v>19.430900000000001</v>
      </c>
      <c r="EP27" s="166">
        <v>18.2437</v>
      </c>
      <c r="EQ27" s="166">
        <v>167.48400000000001</v>
      </c>
      <c r="ER27" s="166">
        <v>-107.16930000000001</v>
      </c>
      <c r="ES27" s="166">
        <v>-110.0594</v>
      </c>
      <c r="ET27" s="166">
        <v>-24.289300000000001</v>
      </c>
      <c r="EU27" s="166">
        <v>0</v>
      </c>
      <c r="EV27" s="166">
        <v>-24.5</v>
      </c>
      <c r="EW27" s="166">
        <v>108.5</v>
      </c>
      <c r="EX27" s="166">
        <v>14.706200000000001</v>
      </c>
      <c r="EY27" s="166">
        <v>-22.592600000000001</v>
      </c>
      <c r="EZ27" s="166">
        <v>-57.125799999999998</v>
      </c>
      <c r="FA27" s="166">
        <v>0</v>
      </c>
      <c r="FB27" s="166">
        <v>6.7214</v>
      </c>
      <c r="FC27" s="166">
        <v>-64.691800000000001</v>
      </c>
      <c r="FD27" s="166">
        <v>29.374500000000001</v>
      </c>
      <c r="FE27" s="166">
        <v>20.722899999999999</v>
      </c>
      <c r="FF27" s="166">
        <v>0</v>
      </c>
      <c r="FG27" s="166">
        <v>12.4749</v>
      </c>
      <c r="FH27" s="166">
        <v>33.111899999999999</v>
      </c>
      <c r="FI27" s="166">
        <v>33.105899999999998</v>
      </c>
      <c r="FJ27" s="166">
        <v>33.676699999999997</v>
      </c>
      <c r="FK27" s="166">
        <v>85.235299999999995</v>
      </c>
      <c r="FL27" s="166">
        <v>85.235299999999995</v>
      </c>
      <c r="FM27" s="166">
        <v>-82.388499999999993</v>
      </c>
      <c r="FN27" s="166">
        <v>82.431899999999999</v>
      </c>
      <c r="FO27" s="166">
        <v>82.233000000000004</v>
      </c>
      <c r="FP27" s="166">
        <v>-60.0062</v>
      </c>
      <c r="FQ27" s="166">
        <v>-43.568899999999999</v>
      </c>
      <c r="FR27" s="166">
        <v>-34.129600000000003</v>
      </c>
      <c r="FS27" s="166">
        <v>-29.41</v>
      </c>
      <c r="FT27" s="166">
        <v>11.470499999999999</v>
      </c>
      <c r="FU27" s="166">
        <v>1.0562</v>
      </c>
      <c r="FV27" s="166">
        <v>-7.05</v>
      </c>
      <c r="FW27" s="166">
        <v>10.89</v>
      </c>
      <c r="FX27" s="166">
        <v>-34.100900000000003</v>
      </c>
      <c r="FY27" s="166">
        <v>11.267899999999999</v>
      </c>
      <c r="FZ27" s="166">
        <v>-14.715999999999999</v>
      </c>
      <c r="GA27" s="166">
        <v>4.3049999999999997</v>
      </c>
      <c r="GB27" s="166">
        <v>11.3339</v>
      </c>
      <c r="GC27" s="166">
        <v>27.46</v>
      </c>
      <c r="GD27" s="166">
        <v>45.131399999999999</v>
      </c>
      <c r="GE27" s="166">
        <v>61.006599999999999</v>
      </c>
      <c r="GF27" s="166">
        <v>16.3</v>
      </c>
      <c r="GG27" s="166">
        <v>88.073599999999999</v>
      </c>
      <c r="GH27" s="166">
        <v>25.3</v>
      </c>
      <c r="GI27" s="166">
        <v>-28.3718</v>
      </c>
      <c r="GJ27" s="166">
        <v>3.2593000000000001</v>
      </c>
      <c r="GK27" s="166">
        <v>3.6139000000000001</v>
      </c>
      <c r="GL27" s="166">
        <v>1.6900999999999999</v>
      </c>
      <c r="GM27" s="167"/>
      <c r="GN27" s="167"/>
      <c r="GO27" s="166">
        <v>-15.4344</v>
      </c>
      <c r="GP27" s="166">
        <v>-44.315899999999999</v>
      </c>
      <c r="GQ27" s="166">
        <v>16.464700000000001</v>
      </c>
      <c r="GR27" s="166">
        <v>46.531500000000001</v>
      </c>
      <c r="GS27" s="166">
        <v>58.144399999999997</v>
      </c>
      <c r="GT27" s="166">
        <v>58.7102</v>
      </c>
      <c r="GU27" s="166">
        <v>-176.90450000000001</v>
      </c>
      <c r="GV27" s="166">
        <v>-33.581499999999998</v>
      </c>
      <c r="GW27" s="166">
        <v>32.349899999999998</v>
      </c>
      <c r="GX27" s="166">
        <v>-66.377899999999997</v>
      </c>
      <c r="GY27" s="166">
        <v>10.126099999999999</v>
      </c>
      <c r="GZ27" s="166">
        <v>12.668799999999999</v>
      </c>
      <c r="HA27" s="166">
        <v>12.269</v>
      </c>
      <c r="HB27" s="166">
        <v>12</v>
      </c>
      <c r="HC27" s="166">
        <v>69.7941</v>
      </c>
      <c r="HD27" s="166">
        <v>70.400599999999997</v>
      </c>
      <c r="HE27" s="168">
        <v>282</v>
      </c>
      <c r="HF27" s="166">
        <v>-280.44819999999999</v>
      </c>
      <c r="HG27" s="166">
        <v>-500.32279999999997</v>
      </c>
      <c r="HH27" s="166">
        <v>497.85579999999999</v>
      </c>
      <c r="HI27" s="166">
        <v>188.80770000000001</v>
      </c>
      <c r="HJ27" s="166">
        <v>-67.127700000000004</v>
      </c>
      <c r="HK27" s="166">
        <v>-68.052899999999994</v>
      </c>
      <c r="HL27" s="166">
        <v>-60.319400000000002</v>
      </c>
      <c r="HM27" s="166">
        <v>-50.744799999999998</v>
      </c>
      <c r="HN27" s="166">
        <v>78.988200000000006</v>
      </c>
      <c r="HO27" s="166">
        <v>75.772999999999996</v>
      </c>
      <c r="HP27" s="166">
        <v>-37.244599999999998</v>
      </c>
      <c r="HQ27" s="166">
        <v>-38.106099999999998</v>
      </c>
      <c r="HR27" s="166">
        <v>112.7791</v>
      </c>
      <c r="HS27" s="166">
        <v>112.57040000000001</v>
      </c>
      <c r="HT27" s="166">
        <v>-29.439900000000002</v>
      </c>
      <c r="HU27" s="166">
        <v>-29.7258</v>
      </c>
      <c r="HV27" s="166">
        <v>-46.48</v>
      </c>
      <c r="HW27" s="166">
        <v>-46.4</v>
      </c>
      <c r="HX27" s="166">
        <v>28.9</v>
      </c>
      <c r="HY27" s="166">
        <v>29</v>
      </c>
      <c r="HZ27" s="166">
        <v>19.6889</v>
      </c>
      <c r="IA27" s="166">
        <v>-53.92</v>
      </c>
      <c r="IB27" s="166">
        <v>0</v>
      </c>
      <c r="IC27" s="166">
        <v>67.4084</v>
      </c>
      <c r="ID27" s="166">
        <v>66.375900000000001</v>
      </c>
      <c r="IE27" s="166">
        <v>-58.7</v>
      </c>
      <c r="IF27" s="166">
        <v>-52.9</v>
      </c>
      <c r="IG27" s="166">
        <v>-111.2</v>
      </c>
      <c r="IH27" s="166">
        <v>-111.8</v>
      </c>
      <c r="II27" s="166">
        <v>1.2735000000000001</v>
      </c>
      <c r="IJ27" s="166">
        <v>1.1884999999999999</v>
      </c>
      <c r="IK27" s="166">
        <v>-183.13589999999999</v>
      </c>
      <c r="IL27" s="166">
        <v>111.27119999999999</v>
      </c>
      <c r="IM27" s="166">
        <v>22.9145</v>
      </c>
      <c r="IN27" s="166">
        <v>-23.461500000000001</v>
      </c>
      <c r="IO27" s="166">
        <v>-29.020299999999999</v>
      </c>
      <c r="IP27" s="166">
        <v>26.375800000000002</v>
      </c>
      <c r="IQ27" s="166">
        <v>-31.946300000000001</v>
      </c>
      <c r="IR27" s="166">
        <v>-48.1265</v>
      </c>
      <c r="IS27" s="166">
        <v>162.9659</v>
      </c>
      <c r="IT27" s="166">
        <v>31.500699999999998</v>
      </c>
      <c r="IU27" s="166">
        <v>220.3279</v>
      </c>
      <c r="IV27" s="166">
        <v>218.08969999999999</v>
      </c>
      <c r="IW27" s="166">
        <v>48.501199999999997</v>
      </c>
      <c r="IX27" s="166">
        <v>-17.179200000000002</v>
      </c>
      <c r="IY27" s="166">
        <v>-165.34530000000001</v>
      </c>
      <c r="IZ27" s="166">
        <v>-176.88980000000001</v>
      </c>
      <c r="JA27" s="166">
        <v>178.84630000000001</v>
      </c>
      <c r="JB27" s="166">
        <v>-11.2049</v>
      </c>
      <c r="JC27" s="166">
        <v>1.5580000000000001</v>
      </c>
      <c r="JD27" s="166">
        <v>19.600000000000001</v>
      </c>
      <c r="JE27" s="166">
        <v>0.99099999999999999</v>
      </c>
      <c r="JF27" s="166">
        <v>0.98</v>
      </c>
      <c r="JG27" s="166">
        <v>-18.64</v>
      </c>
      <c r="JH27" s="166">
        <v>-6.08</v>
      </c>
      <c r="JI27" s="167"/>
      <c r="JJ27" s="166">
        <v>4.9821</v>
      </c>
      <c r="JK27" s="166">
        <v>-17.634799999999998</v>
      </c>
      <c r="JL27" s="166">
        <v>-33.076999999999998</v>
      </c>
      <c r="JM27" s="166">
        <v>18.8</v>
      </c>
      <c r="JN27" s="166">
        <v>56.752000000000002</v>
      </c>
      <c r="JO27" s="166">
        <v>57.557000000000002</v>
      </c>
      <c r="JP27" s="166">
        <v>9.4715000000000007</v>
      </c>
      <c r="JQ27" s="166">
        <v>11.3948</v>
      </c>
      <c r="JR27" s="166">
        <v>50.604999999999997</v>
      </c>
      <c r="JS27" s="166">
        <v>50.922400000000003</v>
      </c>
      <c r="JT27" s="166">
        <v>50.366500000000002</v>
      </c>
      <c r="JU27" s="167"/>
      <c r="JV27" s="166">
        <v>50.5</v>
      </c>
      <c r="JW27" s="166">
        <v>17.008500000000002</v>
      </c>
      <c r="JX27" s="166">
        <v>7.58</v>
      </c>
      <c r="JY27" s="167"/>
      <c r="JZ27" s="166">
        <v>-51.429900000000004</v>
      </c>
      <c r="KA27" s="166">
        <v>82.131900000000002</v>
      </c>
      <c r="KB27" s="166">
        <v>61.429099999999998</v>
      </c>
      <c r="KC27" s="166">
        <v>-50.1126</v>
      </c>
      <c r="KD27" s="166">
        <v>-80.411000000000001</v>
      </c>
      <c r="KE27" s="166">
        <v>50.793100000000003</v>
      </c>
      <c r="KF27" s="166">
        <v>29.552900000000001</v>
      </c>
      <c r="KG27" s="166">
        <v>-69.599999999999994</v>
      </c>
      <c r="KH27" s="166">
        <v>69.8</v>
      </c>
      <c r="KI27" s="166">
        <v>-303.9504</v>
      </c>
      <c r="KJ27" s="166">
        <v>470.25670000000002</v>
      </c>
    </row>
    <row r="28" spans="1:296" ht="18" customHeight="1" x14ac:dyDescent="0.3">
      <c r="A28" s="162" t="s">
        <v>70</v>
      </c>
      <c r="B28" s="162" t="s">
        <v>819</v>
      </c>
      <c r="C28" s="166">
        <v>0</v>
      </c>
      <c r="D28" s="167"/>
      <c r="E28" s="166">
        <v>20.678999999999998</v>
      </c>
      <c r="F28" s="166">
        <v>-29.384499999999999</v>
      </c>
      <c r="G28" s="166">
        <v>-30.991599999999998</v>
      </c>
      <c r="H28" s="166">
        <v>36.561799999999998</v>
      </c>
      <c r="I28" s="166">
        <v>0</v>
      </c>
      <c r="J28" s="166">
        <v>65.370900000000006</v>
      </c>
      <c r="K28" s="166">
        <v>-140.732</v>
      </c>
      <c r="L28" s="166">
        <v>68.799000000000007</v>
      </c>
      <c r="M28" s="166">
        <v>34.838900000000002</v>
      </c>
      <c r="N28" s="166">
        <v>34.047400000000003</v>
      </c>
      <c r="O28" s="166">
        <v>-19.98</v>
      </c>
      <c r="P28" s="166">
        <v>-76.683000000000007</v>
      </c>
      <c r="Q28" s="166">
        <v>70.400000000000006</v>
      </c>
      <c r="R28" s="166">
        <v>26.495999999999999</v>
      </c>
      <c r="S28" s="166">
        <v>-70.400000000000006</v>
      </c>
      <c r="T28" s="166">
        <v>11.180199999999999</v>
      </c>
      <c r="U28" s="166">
        <v>84.325800000000001</v>
      </c>
      <c r="V28" s="166">
        <v>18.012899999999998</v>
      </c>
      <c r="W28" s="166">
        <v>18.321000000000002</v>
      </c>
      <c r="X28" s="166">
        <v>30.441700000000001</v>
      </c>
      <c r="Y28" s="166">
        <v>8.5776000000000003</v>
      </c>
      <c r="Z28" s="166">
        <v>5.9185999999999996</v>
      </c>
      <c r="AA28" s="166">
        <v>7.359</v>
      </c>
      <c r="AB28" s="167"/>
      <c r="AC28" s="167"/>
      <c r="AD28" s="166">
        <v>-87.11</v>
      </c>
      <c r="AE28" s="166">
        <v>-87.36</v>
      </c>
      <c r="AF28" s="167"/>
      <c r="AG28" s="166">
        <v>19.98</v>
      </c>
      <c r="AH28" s="166">
        <v>74.8</v>
      </c>
      <c r="AI28" s="166">
        <v>11.62</v>
      </c>
      <c r="AJ28" s="166">
        <v>0.20200000000000001</v>
      </c>
      <c r="AK28" s="168">
        <v>-70.069999999999993</v>
      </c>
      <c r="AL28" s="166">
        <v>-69.52</v>
      </c>
      <c r="AM28" s="166">
        <v>-72.930000000000007</v>
      </c>
      <c r="AN28" s="166">
        <v>70.569999999999993</v>
      </c>
      <c r="AO28" s="166">
        <v>70.08</v>
      </c>
      <c r="AP28" s="166">
        <v>14.7128</v>
      </c>
      <c r="AQ28" s="166">
        <v>9.8901000000000003</v>
      </c>
      <c r="AR28" s="166">
        <v>76.832499999999996</v>
      </c>
      <c r="AS28" s="166">
        <v>80.256799999999998</v>
      </c>
      <c r="AT28" s="166">
        <v>56.216700000000003</v>
      </c>
      <c r="AU28" s="166">
        <v>-65.454700000000003</v>
      </c>
      <c r="AV28" s="166">
        <v>-65.096800000000002</v>
      </c>
      <c r="AW28" s="166">
        <v>27.945599999999999</v>
      </c>
      <c r="AX28" s="166">
        <v>27.552099999999999</v>
      </c>
      <c r="AY28" s="166">
        <v>92.03</v>
      </c>
      <c r="AZ28" s="166">
        <v>93.718699999999998</v>
      </c>
      <c r="BA28" s="166">
        <v>-9.0738000000000003</v>
      </c>
      <c r="BB28" s="166">
        <v>-9.6704000000000008</v>
      </c>
      <c r="BC28" s="166">
        <v>-522.99509999999998</v>
      </c>
      <c r="BD28" s="166">
        <v>-4.9695999999999998</v>
      </c>
      <c r="BE28" s="166">
        <v>-17</v>
      </c>
      <c r="BF28" s="166">
        <v>-17.100000000000001</v>
      </c>
      <c r="BG28" s="166">
        <v>70.8583</v>
      </c>
      <c r="BH28" s="166">
        <v>70.170199999999994</v>
      </c>
      <c r="BI28" s="166">
        <v>-5.8227000000000002</v>
      </c>
      <c r="BJ28" s="167"/>
      <c r="BK28" s="166">
        <v>-63.4863</v>
      </c>
      <c r="BL28" s="166">
        <v>9.5836000000000006</v>
      </c>
      <c r="BM28" s="166">
        <v>11.809900000000001</v>
      </c>
      <c r="BN28" s="166">
        <v>8.0884</v>
      </c>
      <c r="BO28" s="166">
        <v>559.12950000000001</v>
      </c>
      <c r="BP28" s="166">
        <v>158.8793</v>
      </c>
      <c r="BQ28" s="166">
        <v>160.37469999999999</v>
      </c>
      <c r="BR28" s="166">
        <v>-403.81020000000001</v>
      </c>
      <c r="BS28" s="166">
        <v>700.15660000000003</v>
      </c>
      <c r="BT28" s="167"/>
      <c r="BU28" s="166">
        <v>-119.2381</v>
      </c>
      <c r="BV28" s="166">
        <v>122.1591</v>
      </c>
      <c r="BW28" s="166">
        <v>112.1003</v>
      </c>
      <c r="BX28" s="166">
        <v>29.56</v>
      </c>
      <c r="BY28" s="166">
        <v>36.18</v>
      </c>
      <c r="BZ28" s="166">
        <v>82.11</v>
      </c>
      <c r="CA28" s="166">
        <v>98.48</v>
      </c>
      <c r="CB28" s="166">
        <v>-85.326499999999996</v>
      </c>
      <c r="CC28" s="166">
        <v>-84.790700000000001</v>
      </c>
      <c r="CD28" s="166">
        <v>150.23679999999999</v>
      </c>
      <c r="CE28" s="166">
        <v>150.6901</v>
      </c>
      <c r="CF28" s="166">
        <v>12.9506</v>
      </c>
      <c r="CG28" s="166">
        <v>-146.31809999999999</v>
      </c>
      <c r="CH28" s="166">
        <v>-145.91040000000001</v>
      </c>
      <c r="CI28" s="166">
        <v>15.117000000000001</v>
      </c>
      <c r="CJ28" s="166">
        <v>0</v>
      </c>
      <c r="CK28" s="167"/>
      <c r="CL28" s="167"/>
      <c r="CM28" s="166">
        <v>124.2</v>
      </c>
      <c r="CN28" s="166">
        <v>114</v>
      </c>
      <c r="CO28" s="166">
        <v>-20.2</v>
      </c>
      <c r="CP28" s="166">
        <v>63.703800000000001</v>
      </c>
      <c r="CQ28" s="166">
        <v>60.770600000000002</v>
      </c>
      <c r="CR28" s="166">
        <v>62.173299999999998</v>
      </c>
      <c r="CS28" s="166">
        <v>4.0008999999999997</v>
      </c>
      <c r="CT28" s="166">
        <v>3.3519999999999999</v>
      </c>
      <c r="CU28" s="166">
        <v>17.109500000000001</v>
      </c>
      <c r="CV28" s="166">
        <v>-82.598200000000006</v>
      </c>
      <c r="CW28" s="166">
        <v>25.415800000000001</v>
      </c>
      <c r="CX28" s="166">
        <v>14.705299999999999</v>
      </c>
      <c r="CY28" s="166">
        <v>72.150000000000006</v>
      </c>
      <c r="CZ28" s="166">
        <v>39.25</v>
      </c>
      <c r="DA28" s="166">
        <v>58.8354</v>
      </c>
      <c r="DB28" s="166">
        <v>55.961599999999997</v>
      </c>
      <c r="DC28" s="166">
        <v>-35.920999999999999</v>
      </c>
      <c r="DD28" s="166">
        <v>0</v>
      </c>
      <c r="DE28" s="167"/>
      <c r="DF28" s="166">
        <v>0</v>
      </c>
      <c r="DG28" s="166">
        <v>-85.187399999999997</v>
      </c>
      <c r="DH28" s="166">
        <v>0</v>
      </c>
      <c r="DI28" s="166">
        <v>-22.797599999999999</v>
      </c>
      <c r="DJ28" s="166">
        <v>-137.80000000000001</v>
      </c>
      <c r="DK28" s="166">
        <v>-137.9</v>
      </c>
      <c r="DL28" s="166">
        <v>28.808900000000001</v>
      </c>
      <c r="DM28" s="166">
        <v>80.099999999999994</v>
      </c>
      <c r="DN28" s="166">
        <v>74.688400000000001</v>
      </c>
      <c r="DO28" s="166">
        <v>112.5183</v>
      </c>
      <c r="DP28" s="166">
        <v>79.45</v>
      </c>
      <c r="DQ28" s="166">
        <v>-10.42</v>
      </c>
      <c r="DR28" s="166">
        <v>69.718999999999994</v>
      </c>
      <c r="DS28" s="166">
        <v>0</v>
      </c>
      <c r="DT28" s="166">
        <v>-31.61</v>
      </c>
      <c r="DU28" s="166">
        <v>-32.01</v>
      </c>
      <c r="DV28" s="166">
        <v>122.5</v>
      </c>
      <c r="DW28" s="166">
        <v>80.5</v>
      </c>
      <c r="DX28" s="166">
        <v>87.763599999999997</v>
      </c>
      <c r="DY28" s="166">
        <v>0</v>
      </c>
      <c r="DZ28" s="166">
        <v>-74.460499999999996</v>
      </c>
      <c r="EA28" s="166">
        <v>-74.818200000000004</v>
      </c>
      <c r="EB28" s="166">
        <v>200.81909999999999</v>
      </c>
      <c r="EC28" s="166">
        <v>144.41589999999999</v>
      </c>
      <c r="ED28" s="166">
        <v>140.28790000000001</v>
      </c>
      <c r="EE28" s="166">
        <v>142.3503</v>
      </c>
      <c r="EF28" s="166">
        <v>87.752200000000002</v>
      </c>
      <c r="EG28" s="166">
        <v>73.683000000000007</v>
      </c>
      <c r="EH28" s="166">
        <v>-22.702000000000002</v>
      </c>
      <c r="EI28" s="166">
        <v>413.35680000000002</v>
      </c>
      <c r="EJ28" s="166">
        <v>-59.724600000000002</v>
      </c>
      <c r="EK28" s="167"/>
      <c r="EL28" s="166">
        <v>-37.5244</v>
      </c>
      <c r="EM28" s="166">
        <v>-35.0242</v>
      </c>
      <c r="EN28" s="166">
        <v>0</v>
      </c>
      <c r="EO28" s="166">
        <v>20.301400000000001</v>
      </c>
      <c r="EP28" s="166">
        <v>19.9956</v>
      </c>
      <c r="EQ28" s="166">
        <v>158.268</v>
      </c>
      <c r="ER28" s="166">
        <v>-104.0621</v>
      </c>
      <c r="ES28" s="166">
        <v>-104.3413</v>
      </c>
      <c r="ET28" s="166">
        <v>-31.126000000000001</v>
      </c>
      <c r="EU28" s="166">
        <v>15.51</v>
      </c>
      <c r="EV28" s="166">
        <v>-21.4</v>
      </c>
      <c r="EW28" s="166">
        <v>105.1</v>
      </c>
      <c r="EX28" s="166">
        <v>15.402900000000001</v>
      </c>
      <c r="EY28" s="166">
        <v>-24.041599999999999</v>
      </c>
      <c r="EZ28" s="166">
        <v>-55.332999999999998</v>
      </c>
      <c r="FA28" s="166">
        <v>0</v>
      </c>
      <c r="FB28" s="166">
        <v>5.4032999999999998</v>
      </c>
      <c r="FC28" s="166">
        <v>-67.47</v>
      </c>
      <c r="FD28" s="166">
        <v>30.788399999999999</v>
      </c>
      <c r="FE28" s="166">
        <v>20.3017</v>
      </c>
      <c r="FF28" s="166">
        <v>0</v>
      </c>
      <c r="FG28" s="166">
        <v>10.6478</v>
      </c>
      <c r="FH28" s="166">
        <v>32.018700000000003</v>
      </c>
      <c r="FI28" s="166">
        <v>31.618099999999998</v>
      </c>
      <c r="FJ28" s="166">
        <v>30.477900000000002</v>
      </c>
      <c r="FK28" s="166">
        <v>85.905100000000004</v>
      </c>
      <c r="FL28" s="166">
        <v>85.402699999999996</v>
      </c>
      <c r="FM28" s="166">
        <v>-79.8767</v>
      </c>
      <c r="FN28" s="166">
        <v>77.226399999999998</v>
      </c>
      <c r="FO28" s="166">
        <v>75.847499999999997</v>
      </c>
      <c r="FP28" s="166">
        <v>-59.228200000000001</v>
      </c>
      <c r="FQ28" s="166">
        <v>-44.293500000000002</v>
      </c>
      <c r="FR28" s="166">
        <v>-35.110999999999997</v>
      </c>
      <c r="FS28" s="166">
        <v>-28.7</v>
      </c>
      <c r="FT28" s="166">
        <v>12.061299999999999</v>
      </c>
      <c r="FU28" s="166">
        <v>1.0329999999999999</v>
      </c>
      <c r="FV28" s="166">
        <v>-7.59</v>
      </c>
      <c r="FW28" s="166">
        <v>11.31</v>
      </c>
      <c r="FX28" s="166">
        <v>-35.382199999999997</v>
      </c>
      <c r="FY28" s="167"/>
      <c r="FZ28" s="168">
        <v>-14.618499999999999</v>
      </c>
      <c r="GA28" s="166">
        <v>4.3319999999999999</v>
      </c>
      <c r="GB28" s="166">
        <v>11.368399999999999</v>
      </c>
      <c r="GC28" s="166">
        <v>28.46</v>
      </c>
      <c r="GD28" s="166">
        <v>44.583100000000002</v>
      </c>
      <c r="GE28" s="166">
        <v>59.297699999999999</v>
      </c>
      <c r="GF28" s="166">
        <v>16.559999999999999</v>
      </c>
      <c r="GG28" s="166">
        <v>89.974900000000005</v>
      </c>
      <c r="GH28" s="166">
        <v>26.6</v>
      </c>
      <c r="GI28" s="166">
        <v>-28.690899999999999</v>
      </c>
      <c r="GJ28" s="166">
        <v>3.0937000000000001</v>
      </c>
      <c r="GK28" s="166">
        <v>3.6985999999999999</v>
      </c>
      <c r="GL28" s="166">
        <v>1.7303999999999999</v>
      </c>
      <c r="GM28" s="167"/>
      <c r="GN28" s="167"/>
      <c r="GO28" s="166">
        <v>-15.1088</v>
      </c>
      <c r="GP28" s="166">
        <v>-46.255200000000002</v>
      </c>
      <c r="GQ28" s="166">
        <v>17.271599999999999</v>
      </c>
      <c r="GR28" s="166">
        <v>48.562399999999997</v>
      </c>
      <c r="GS28" s="166">
        <v>56.448500000000003</v>
      </c>
      <c r="GT28" s="166">
        <v>58.606499999999997</v>
      </c>
      <c r="GU28" s="166">
        <v>-183.35069999999999</v>
      </c>
      <c r="GV28" s="166">
        <v>-34.630299999999998</v>
      </c>
      <c r="GW28" s="166">
        <v>32.890500000000003</v>
      </c>
      <c r="GX28" s="166">
        <v>-67.918899999999994</v>
      </c>
      <c r="GY28" s="166">
        <v>10.538500000000001</v>
      </c>
      <c r="GZ28" s="166">
        <v>12.9716</v>
      </c>
      <c r="HA28" s="166">
        <v>12.5116</v>
      </c>
      <c r="HB28" s="166">
        <v>11.943</v>
      </c>
      <c r="HC28" s="166">
        <v>75.951800000000006</v>
      </c>
      <c r="HD28" s="166">
        <v>79.963200000000001</v>
      </c>
      <c r="HE28" s="166">
        <v>282</v>
      </c>
      <c r="HF28" s="166">
        <v>-281.428</v>
      </c>
      <c r="HG28" s="166">
        <v>-508.47739999999999</v>
      </c>
      <c r="HH28" s="166">
        <v>508.32029999999997</v>
      </c>
      <c r="HI28" s="166">
        <v>216.42869999999999</v>
      </c>
      <c r="HJ28" s="166">
        <v>-75.772099999999995</v>
      </c>
      <c r="HK28" s="166">
        <v>-75.179000000000002</v>
      </c>
      <c r="HL28" s="166">
        <v>-56.297600000000003</v>
      </c>
      <c r="HM28" s="166">
        <v>-47.360500000000002</v>
      </c>
      <c r="HN28" s="166">
        <v>79.555800000000005</v>
      </c>
      <c r="HO28" s="166">
        <v>79.530900000000003</v>
      </c>
      <c r="HP28" s="166">
        <v>-35.371400000000001</v>
      </c>
      <c r="HQ28" s="166">
        <v>-37.262099999999997</v>
      </c>
      <c r="HR28" s="166">
        <v>109.1206</v>
      </c>
      <c r="HS28" s="166">
        <v>108.93389999999999</v>
      </c>
      <c r="HT28" s="166">
        <v>-30.553999999999998</v>
      </c>
      <c r="HU28" s="166">
        <v>-30.709900000000001</v>
      </c>
      <c r="HV28" s="166">
        <v>-39.61</v>
      </c>
      <c r="HW28" s="166">
        <v>-39.590000000000003</v>
      </c>
      <c r="HX28" s="166">
        <v>29.2</v>
      </c>
      <c r="HY28" s="166">
        <v>29.2</v>
      </c>
      <c r="HZ28" s="166">
        <v>19.9559</v>
      </c>
      <c r="IA28" s="166">
        <v>-56.48</v>
      </c>
      <c r="IB28" s="166">
        <v>0</v>
      </c>
      <c r="IC28" s="166">
        <v>67.104600000000005</v>
      </c>
      <c r="ID28" s="166">
        <v>67.082800000000006</v>
      </c>
      <c r="IE28" s="166">
        <v>-57.5</v>
      </c>
      <c r="IF28" s="166">
        <v>-48.5</v>
      </c>
      <c r="IG28" s="166">
        <v>-106.9</v>
      </c>
      <c r="IH28" s="166">
        <v>-107.4</v>
      </c>
      <c r="II28" s="166">
        <v>1.1754</v>
      </c>
      <c r="IJ28" s="167"/>
      <c r="IK28" s="166">
        <v>-211.28989999999999</v>
      </c>
      <c r="IL28" s="166">
        <v>87.351399999999998</v>
      </c>
      <c r="IM28" s="166">
        <v>45.979399999999998</v>
      </c>
      <c r="IN28" s="166">
        <v>-7.4173</v>
      </c>
      <c r="IO28" s="166">
        <v>-31.693899999999999</v>
      </c>
      <c r="IP28" s="166">
        <v>10.1769</v>
      </c>
      <c r="IQ28" s="166">
        <v>-18.5641</v>
      </c>
      <c r="IR28" s="166">
        <v>-42.6614</v>
      </c>
      <c r="IS28" s="166">
        <v>157.22880000000001</v>
      </c>
      <c r="IT28" s="166">
        <v>17.645199999999999</v>
      </c>
      <c r="IU28" s="166">
        <v>235.27760000000001</v>
      </c>
      <c r="IV28" s="166">
        <v>233.55860000000001</v>
      </c>
      <c r="IW28" s="166">
        <v>42.913600000000002</v>
      </c>
      <c r="IX28" s="166">
        <v>-41.578699999999998</v>
      </c>
      <c r="IY28" s="166">
        <v>-158.67519999999999</v>
      </c>
      <c r="IZ28" s="166">
        <v>-192.17509999999999</v>
      </c>
      <c r="JA28" s="166">
        <v>190.86070000000001</v>
      </c>
      <c r="JB28" s="166">
        <v>-10.705</v>
      </c>
      <c r="JC28" s="166">
        <v>1.41</v>
      </c>
      <c r="JD28" s="166">
        <v>19.68</v>
      </c>
      <c r="JE28" s="166">
        <v>0.96899999999999997</v>
      </c>
      <c r="JF28" s="166">
        <v>0.98099999999999998</v>
      </c>
      <c r="JG28" s="166">
        <v>-19.84</v>
      </c>
      <c r="JH28" s="166">
        <v>-5.68</v>
      </c>
      <c r="JI28" s="167"/>
      <c r="JJ28" s="166">
        <v>5.391</v>
      </c>
      <c r="JK28" s="166">
        <v>-16.7864</v>
      </c>
      <c r="JL28" s="166">
        <v>-32.637500000000003</v>
      </c>
      <c r="JM28" s="166">
        <v>16.399999999999999</v>
      </c>
      <c r="JN28" s="166">
        <v>54.381</v>
      </c>
      <c r="JO28" s="166">
        <v>55.100999999999999</v>
      </c>
      <c r="JP28" s="166">
        <v>9.4715000000000007</v>
      </c>
      <c r="JQ28" s="166">
        <v>11.3948</v>
      </c>
      <c r="JR28" s="166">
        <v>51.740299999999998</v>
      </c>
      <c r="JS28" s="166">
        <v>51.420999999999999</v>
      </c>
      <c r="JT28" s="166">
        <v>51.935400000000001</v>
      </c>
      <c r="JU28" s="167"/>
      <c r="JV28" s="166">
        <v>49.7</v>
      </c>
      <c r="JW28" s="166">
        <v>14.8819</v>
      </c>
      <c r="JX28" s="166">
        <v>7.72</v>
      </c>
      <c r="JY28" s="167"/>
      <c r="JZ28" s="166">
        <v>-48.364800000000002</v>
      </c>
      <c r="KA28" s="166">
        <v>79.531499999999994</v>
      </c>
      <c r="KB28" s="166">
        <v>56.954300000000003</v>
      </c>
      <c r="KC28" s="166">
        <v>-48.5381</v>
      </c>
      <c r="KD28" s="166">
        <v>-77.367999999999995</v>
      </c>
      <c r="KE28" s="166">
        <v>46.085099999999997</v>
      </c>
      <c r="KF28" s="166">
        <v>31.683299999999999</v>
      </c>
      <c r="KG28" s="166">
        <v>-67.900000000000006</v>
      </c>
      <c r="KH28" s="166">
        <v>68.599999999999994</v>
      </c>
      <c r="KI28" s="166">
        <v>-291.21460000000002</v>
      </c>
      <c r="KJ28" s="166">
        <v>457.9298</v>
      </c>
    </row>
    <row r="29" spans="1:296" ht="18" customHeight="1" x14ac:dyDescent="0.3">
      <c r="A29" s="162" t="s">
        <v>70</v>
      </c>
      <c r="B29" s="162" t="s">
        <v>820</v>
      </c>
      <c r="C29" s="166">
        <v>0</v>
      </c>
      <c r="D29" s="167"/>
      <c r="E29" s="166">
        <v>20.698699999999999</v>
      </c>
      <c r="F29" s="168">
        <v>-29.913599999999999</v>
      </c>
      <c r="G29" s="166">
        <v>-29.877500000000001</v>
      </c>
      <c r="H29" s="166">
        <v>37.240299999999998</v>
      </c>
      <c r="I29" s="166">
        <v>0</v>
      </c>
      <c r="J29" s="166">
        <v>67.674499999999995</v>
      </c>
      <c r="K29" s="166">
        <v>-142.89510000000001</v>
      </c>
      <c r="L29" s="166">
        <v>71.488799999999998</v>
      </c>
      <c r="M29" s="166">
        <v>36.072899999999997</v>
      </c>
      <c r="N29" s="166">
        <v>35.374600000000001</v>
      </c>
      <c r="O29" s="166">
        <v>-24.42</v>
      </c>
      <c r="P29" s="166">
        <v>-74.399000000000001</v>
      </c>
      <c r="Q29" s="166">
        <v>68.2</v>
      </c>
      <c r="R29" s="166">
        <v>24.84</v>
      </c>
      <c r="S29" s="166">
        <v>-68.2</v>
      </c>
      <c r="T29" s="166">
        <v>11.1404</v>
      </c>
      <c r="U29" s="166">
        <v>87.7012</v>
      </c>
      <c r="V29" s="166">
        <v>19.2744</v>
      </c>
      <c r="W29" s="166">
        <v>19.342300000000002</v>
      </c>
      <c r="X29" s="166">
        <v>32.037399999999998</v>
      </c>
      <c r="Y29" s="166">
        <v>9.3529</v>
      </c>
      <c r="Z29" s="166">
        <v>6.1036999999999999</v>
      </c>
      <c r="AA29" s="166">
        <v>7.5570000000000004</v>
      </c>
      <c r="AB29" s="167"/>
      <c r="AC29" s="167"/>
      <c r="AD29" s="166">
        <v>-87.6</v>
      </c>
      <c r="AE29" s="166">
        <v>-88.35</v>
      </c>
      <c r="AF29" s="167"/>
      <c r="AG29" s="166">
        <v>24.42</v>
      </c>
      <c r="AH29" s="166">
        <v>72.599999999999994</v>
      </c>
      <c r="AI29" s="166">
        <v>11.78</v>
      </c>
      <c r="AJ29" s="166">
        <v>0.20100000000000001</v>
      </c>
      <c r="AK29" s="168">
        <v>-68.180000000000007</v>
      </c>
      <c r="AL29" s="166">
        <v>-68.569999999999993</v>
      </c>
      <c r="AM29" s="166">
        <v>-80.98</v>
      </c>
      <c r="AN29" s="166">
        <v>68.680000000000007</v>
      </c>
      <c r="AO29" s="166">
        <v>69.3</v>
      </c>
      <c r="AP29" s="166">
        <v>15.327999999999999</v>
      </c>
      <c r="AQ29" s="166">
        <v>9.6740999999999993</v>
      </c>
      <c r="AR29" s="166">
        <v>79.954400000000007</v>
      </c>
      <c r="AS29" s="166">
        <v>83.095399999999998</v>
      </c>
      <c r="AT29" s="166">
        <v>60.067799999999998</v>
      </c>
      <c r="AU29" s="166">
        <v>-62.317500000000003</v>
      </c>
      <c r="AV29" s="166">
        <v>-62.0839</v>
      </c>
      <c r="AW29" s="166">
        <v>7.5465999999999998</v>
      </c>
      <c r="AX29" s="166">
        <v>8.1303999999999998</v>
      </c>
      <c r="AY29" s="166">
        <v>97.187100000000001</v>
      </c>
      <c r="AZ29" s="166">
        <v>99.553100000000001</v>
      </c>
      <c r="BA29" s="166">
        <v>-21.633199999999999</v>
      </c>
      <c r="BB29" s="166">
        <v>-24.000599999999999</v>
      </c>
      <c r="BC29" s="166">
        <v>-529.29849999999999</v>
      </c>
      <c r="BD29" s="166">
        <v>-3.5255999999999998</v>
      </c>
      <c r="BE29" s="166">
        <v>-17</v>
      </c>
      <c r="BF29" s="166">
        <v>-17</v>
      </c>
      <c r="BG29" s="166">
        <v>67.2072</v>
      </c>
      <c r="BH29" s="166">
        <v>66.622600000000006</v>
      </c>
      <c r="BI29" s="166">
        <v>-6.1574</v>
      </c>
      <c r="BJ29" s="167"/>
      <c r="BK29" s="166">
        <v>-62.67</v>
      </c>
      <c r="BL29" s="166">
        <v>10.220599999999999</v>
      </c>
      <c r="BM29" s="166">
        <v>12.5124</v>
      </c>
      <c r="BN29" s="166">
        <v>8.4534000000000002</v>
      </c>
      <c r="BO29" s="166">
        <v>565.66039999999998</v>
      </c>
      <c r="BP29" s="166">
        <v>166.2953</v>
      </c>
      <c r="BQ29" s="166">
        <v>166.14269999999999</v>
      </c>
      <c r="BR29" s="166">
        <v>-417.88529999999997</v>
      </c>
      <c r="BS29" s="166">
        <v>715.82090000000005</v>
      </c>
      <c r="BT29" s="167"/>
      <c r="BU29" s="166">
        <v>-113.5607</v>
      </c>
      <c r="BV29" s="166">
        <v>116.49039999999999</v>
      </c>
      <c r="BW29" s="166">
        <v>114.3856</v>
      </c>
      <c r="BX29" s="166">
        <v>30.33</v>
      </c>
      <c r="BY29" s="166">
        <v>37.299999999999997</v>
      </c>
      <c r="BZ29" s="166">
        <v>83.81</v>
      </c>
      <c r="CA29" s="166">
        <v>99.58</v>
      </c>
      <c r="CB29" s="166">
        <v>-83.049199999999999</v>
      </c>
      <c r="CC29" s="166">
        <v>-83.451099999999997</v>
      </c>
      <c r="CD29" s="166">
        <v>144.77369999999999</v>
      </c>
      <c r="CE29" s="166">
        <v>144.38460000000001</v>
      </c>
      <c r="CF29" s="166">
        <v>13.897500000000001</v>
      </c>
      <c r="CG29" s="166">
        <v>-157.93969999999999</v>
      </c>
      <c r="CH29" s="166">
        <v>-155.95079999999999</v>
      </c>
      <c r="CI29" s="166">
        <v>15.9678</v>
      </c>
      <c r="CJ29" s="166">
        <v>0</v>
      </c>
      <c r="CK29" s="167"/>
      <c r="CL29" s="167"/>
      <c r="CM29" s="166">
        <v>127</v>
      </c>
      <c r="CN29" s="166">
        <v>116</v>
      </c>
      <c r="CO29" s="166">
        <v>-20.57</v>
      </c>
      <c r="CP29" s="166">
        <v>60.247799999999998</v>
      </c>
      <c r="CQ29" s="166">
        <v>58.353400000000001</v>
      </c>
      <c r="CR29" s="166">
        <v>58.894399999999997</v>
      </c>
      <c r="CS29" s="166">
        <v>-0.55879999999999996</v>
      </c>
      <c r="CT29" s="166">
        <v>0.1017</v>
      </c>
      <c r="CU29" s="166">
        <v>23.652699999999999</v>
      </c>
      <c r="CV29" s="166">
        <v>-85.808400000000006</v>
      </c>
      <c r="CW29" s="166">
        <v>31.709199999999999</v>
      </c>
      <c r="CX29" s="166">
        <v>15.275700000000001</v>
      </c>
      <c r="CY29" s="166">
        <v>73.459999999999994</v>
      </c>
      <c r="CZ29" s="166">
        <v>40.15</v>
      </c>
      <c r="DA29" s="166">
        <v>60.241700000000002</v>
      </c>
      <c r="DB29" s="166">
        <v>57.133499999999998</v>
      </c>
      <c r="DC29" s="166">
        <v>-36.6068</v>
      </c>
      <c r="DD29" s="166">
        <v>0</v>
      </c>
      <c r="DE29" s="167"/>
      <c r="DF29" s="166">
        <v>0</v>
      </c>
      <c r="DG29" s="166">
        <v>-124.8434</v>
      </c>
      <c r="DH29" s="166">
        <v>0</v>
      </c>
      <c r="DI29" s="167"/>
      <c r="DJ29" s="166">
        <v>-141.30000000000001</v>
      </c>
      <c r="DK29" s="166">
        <v>-139.19999999999999</v>
      </c>
      <c r="DL29" s="166">
        <v>28.721</v>
      </c>
      <c r="DM29" s="166">
        <v>82.1</v>
      </c>
      <c r="DN29" s="166">
        <v>78.915199999999999</v>
      </c>
      <c r="DO29" s="166">
        <v>114.8621</v>
      </c>
      <c r="DP29" s="166">
        <v>81.239999999999995</v>
      </c>
      <c r="DQ29" s="166">
        <v>-12.02</v>
      </c>
      <c r="DR29" s="166">
        <v>69.641499999999994</v>
      </c>
      <c r="DS29" s="166">
        <v>0</v>
      </c>
      <c r="DT29" s="166">
        <v>-31.21</v>
      </c>
      <c r="DU29" s="166">
        <v>-31.51</v>
      </c>
      <c r="DV29" s="166">
        <v>129.88999999999999</v>
      </c>
      <c r="DW29" s="166">
        <v>80.709999999999994</v>
      </c>
      <c r="DX29" s="166">
        <v>125.9455</v>
      </c>
      <c r="DY29" s="166">
        <v>0</v>
      </c>
      <c r="DZ29" s="166">
        <v>-59.2318</v>
      </c>
      <c r="EA29" s="166">
        <v>-62.072699999999998</v>
      </c>
      <c r="EB29" s="166">
        <v>221.67</v>
      </c>
      <c r="EC29" s="166">
        <v>166.27889999999999</v>
      </c>
      <c r="ED29" s="166">
        <v>161.71109999999999</v>
      </c>
      <c r="EE29" s="166">
        <v>163.9632</v>
      </c>
      <c r="EF29" s="166">
        <v>70.723200000000006</v>
      </c>
      <c r="EG29" s="166">
        <v>55.209099999999999</v>
      </c>
      <c r="EH29" s="166">
        <v>-24.09</v>
      </c>
      <c r="EI29" s="166">
        <v>432.93880000000001</v>
      </c>
      <c r="EJ29" s="166">
        <v>-50.888500000000001</v>
      </c>
      <c r="EK29" s="167"/>
      <c r="EL29" s="166">
        <v>-37.744599999999998</v>
      </c>
      <c r="EM29" s="166">
        <v>-34.890700000000002</v>
      </c>
      <c r="EN29" s="166">
        <v>24.555299999999999</v>
      </c>
      <c r="EO29" s="166">
        <v>25.142800000000001</v>
      </c>
      <c r="EP29" s="166">
        <v>23.371600000000001</v>
      </c>
      <c r="EQ29" s="166">
        <v>64.56</v>
      </c>
      <c r="ER29" s="166">
        <v>-84.253699999999995</v>
      </c>
      <c r="ES29" s="166">
        <v>-85.553200000000004</v>
      </c>
      <c r="ET29" s="166">
        <v>-12.7805</v>
      </c>
      <c r="EU29" s="166">
        <v>14.88</v>
      </c>
      <c r="EV29" s="166">
        <v>-22.92</v>
      </c>
      <c r="EW29" s="166">
        <v>2.1</v>
      </c>
      <c r="EX29" s="166">
        <v>16.0928</v>
      </c>
      <c r="EY29" s="166">
        <v>-16.990300000000001</v>
      </c>
      <c r="EZ29" s="166">
        <v>-51.086300000000001</v>
      </c>
      <c r="FA29" s="166">
        <v>0</v>
      </c>
      <c r="FB29" s="166">
        <v>4.1879999999999997</v>
      </c>
      <c r="FC29" s="166">
        <v>-52.748199999999997</v>
      </c>
      <c r="FD29" s="166">
        <v>16.833300000000001</v>
      </c>
      <c r="FE29" s="166">
        <v>20.0471</v>
      </c>
      <c r="FF29" s="166">
        <v>0</v>
      </c>
      <c r="FG29" s="166">
        <v>8.8934999999999995</v>
      </c>
      <c r="FH29" s="166">
        <v>38.529499999999999</v>
      </c>
      <c r="FI29" s="166">
        <v>39.435000000000002</v>
      </c>
      <c r="FJ29" s="166">
        <v>38.348799999999997</v>
      </c>
      <c r="FK29" s="166">
        <v>83.393199999999993</v>
      </c>
      <c r="FL29" s="166">
        <v>84.397999999999996</v>
      </c>
      <c r="FM29" s="166">
        <v>-71.503799999999998</v>
      </c>
      <c r="FN29" s="166">
        <v>60.8474</v>
      </c>
      <c r="FO29" s="166">
        <v>60.4998</v>
      </c>
      <c r="FP29" s="166">
        <v>-51.948399999999999</v>
      </c>
      <c r="FQ29" s="166">
        <v>-36.195999999999998</v>
      </c>
      <c r="FR29" s="166">
        <v>-29.610399999999998</v>
      </c>
      <c r="FS29" s="166">
        <v>-26.52</v>
      </c>
      <c r="FT29" s="166">
        <v>11.375299999999999</v>
      </c>
      <c r="FU29" s="166">
        <v>1.0562</v>
      </c>
      <c r="FV29" s="166">
        <v>-6.9</v>
      </c>
      <c r="FW29" s="166">
        <v>11.49</v>
      </c>
      <c r="FX29" s="166">
        <v>-28.9907</v>
      </c>
      <c r="FY29" s="166">
        <v>11.241899999999999</v>
      </c>
      <c r="FZ29" s="166">
        <v>-14.521000000000001</v>
      </c>
      <c r="GA29" s="166">
        <v>4.3259999999999996</v>
      </c>
      <c r="GB29" s="167"/>
      <c r="GC29" s="166">
        <v>29.7</v>
      </c>
      <c r="GD29" s="166">
        <v>37.838099999999997</v>
      </c>
      <c r="GE29" s="166">
        <v>52.791499999999999</v>
      </c>
      <c r="GF29" s="166">
        <v>16.940000000000001</v>
      </c>
      <c r="GG29" s="166">
        <v>91.396199999999993</v>
      </c>
      <c r="GH29" s="166">
        <v>27</v>
      </c>
      <c r="GI29" s="166">
        <v>-29.0733</v>
      </c>
      <c r="GJ29" s="166">
        <v>3.0072000000000001</v>
      </c>
      <c r="GK29" s="166">
        <v>3.4643000000000002</v>
      </c>
      <c r="GL29" s="166">
        <v>1.7813000000000001</v>
      </c>
      <c r="GM29" s="167"/>
      <c r="GN29" s="167"/>
      <c r="GO29" s="166">
        <v>-15.7599</v>
      </c>
      <c r="GP29" s="166">
        <v>-47.558599999999998</v>
      </c>
      <c r="GQ29" s="166">
        <v>17.1462</v>
      </c>
      <c r="GR29" s="166">
        <v>49.730600000000003</v>
      </c>
      <c r="GS29" s="166">
        <v>60.375500000000002</v>
      </c>
      <c r="GT29" s="166">
        <v>60.4086</v>
      </c>
      <c r="GU29" s="166">
        <v>-183.64879999999999</v>
      </c>
      <c r="GV29" s="166">
        <v>-34.980200000000004</v>
      </c>
      <c r="GW29" s="166">
        <v>33.468200000000003</v>
      </c>
      <c r="GX29" s="166">
        <v>-70.080600000000004</v>
      </c>
      <c r="GY29" s="166">
        <v>10.5977</v>
      </c>
      <c r="GZ29" s="166">
        <v>13.459899999999999</v>
      </c>
      <c r="HA29" s="166">
        <v>12.9862</v>
      </c>
      <c r="HB29" s="166">
        <v>12</v>
      </c>
      <c r="HC29" s="166">
        <v>82.872600000000006</v>
      </c>
      <c r="HD29" s="166">
        <v>82.812399999999997</v>
      </c>
      <c r="HE29" s="166">
        <v>280.39999999999998</v>
      </c>
      <c r="HF29" s="166">
        <v>-278.09969999999998</v>
      </c>
      <c r="HG29" s="166">
        <v>-511.55540000000002</v>
      </c>
      <c r="HH29" s="166">
        <v>510.97519999999997</v>
      </c>
      <c r="HI29" s="166">
        <v>223.50720000000001</v>
      </c>
      <c r="HJ29" s="166">
        <v>-80.811099999999996</v>
      </c>
      <c r="HK29" s="166">
        <v>-78.299000000000007</v>
      </c>
      <c r="HL29" s="166">
        <v>-54.137999999999998</v>
      </c>
      <c r="HM29" s="166">
        <v>-46.0867</v>
      </c>
      <c r="HN29" s="166">
        <v>76.459100000000007</v>
      </c>
      <c r="HO29" s="166">
        <v>75.671700000000001</v>
      </c>
      <c r="HP29" s="167"/>
      <c r="HQ29" s="167"/>
      <c r="HR29" s="166">
        <v>113.44929999999999</v>
      </c>
      <c r="HS29" s="166">
        <v>110.6587</v>
      </c>
      <c r="HT29" s="166">
        <v>-25.307600000000001</v>
      </c>
      <c r="HU29" s="166">
        <v>-24.0748</v>
      </c>
      <c r="HV29" s="166">
        <v>-32.33</v>
      </c>
      <c r="HW29" s="166">
        <v>-32.01</v>
      </c>
      <c r="HX29" s="166">
        <v>29.4</v>
      </c>
      <c r="HY29" s="166">
        <v>30.2</v>
      </c>
      <c r="HZ29" s="166">
        <v>19.812799999999999</v>
      </c>
      <c r="IA29" s="166">
        <v>-58</v>
      </c>
      <c r="IB29" s="166">
        <v>0</v>
      </c>
      <c r="IC29" s="166">
        <v>70.929000000000002</v>
      </c>
      <c r="ID29" s="166">
        <v>70.9221</v>
      </c>
      <c r="IE29" s="166">
        <v>-59.3</v>
      </c>
      <c r="IF29" s="166">
        <v>-46.3</v>
      </c>
      <c r="IG29" s="166">
        <v>-109.5</v>
      </c>
      <c r="IH29" s="166">
        <v>-109.2</v>
      </c>
      <c r="II29" s="167"/>
      <c r="IJ29" s="166">
        <v>1.2749999999999999</v>
      </c>
      <c r="IK29" s="166">
        <v>-219.84360000000001</v>
      </c>
      <c r="IL29" s="166">
        <v>75.244699999999995</v>
      </c>
      <c r="IM29" s="166">
        <v>57.929699999999997</v>
      </c>
      <c r="IN29" s="166">
        <v>0</v>
      </c>
      <c r="IO29" s="166">
        <v>-34.204300000000003</v>
      </c>
      <c r="IP29" s="166">
        <v>1.5354000000000001</v>
      </c>
      <c r="IQ29" s="166">
        <v>-11.4255</v>
      </c>
      <c r="IR29" s="166">
        <v>-41.3429</v>
      </c>
      <c r="IS29" s="166">
        <v>152.5427</v>
      </c>
      <c r="IT29" s="166">
        <v>4.4257999999999997</v>
      </c>
      <c r="IU29" s="166">
        <v>243.2578</v>
      </c>
      <c r="IV29" s="166">
        <v>242.94880000000001</v>
      </c>
      <c r="IW29" s="166">
        <v>38.469499999999996</v>
      </c>
      <c r="IX29" s="166">
        <v>-51.851900000000001</v>
      </c>
      <c r="IY29" s="166">
        <v>-152.02940000000001</v>
      </c>
      <c r="IZ29" s="166">
        <v>-196.2901</v>
      </c>
      <c r="JA29" s="166">
        <v>199.90029999999999</v>
      </c>
      <c r="JB29" s="166">
        <v>-10.282</v>
      </c>
      <c r="JC29" s="166">
        <v>1.85</v>
      </c>
      <c r="JD29" s="166">
        <v>21.2</v>
      </c>
      <c r="JE29" s="166">
        <v>0.97499999999999998</v>
      </c>
      <c r="JF29" s="166">
        <v>0.95399999999999996</v>
      </c>
      <c r="JG29" s="166">
        <v>-20.88</v>
      </c>
      <c r="JH29" s="166">
        <v>-4.08</v>
      </c>
      <c r="JI29" s="167"/>
      <c r="JJ29" s="166">
        <v>3.4287000000000001</v>
      </c>
      <c r="JK29" s="166">
        <v>-16.9635</v>
      </c>
      <c r="JL29" s="166">
        <v>-31.346599999999999</v>
      </c>
      <c r="JM29" s="166">
        <v>16.5</v>
      </c>
      <c r="JN29" s="166">
        <v>53.917999999999999</v>
      </c>
      <c r="JO29" s="166">
        <v>53.755000000000003</v>
      </c>
      <c r="JP29" s="167"/>
      <c r="JQ29" s="167"/>
      <c r="JR29" s="166">
        <v>49.103299999999997</v>
      </c>
      <c r="JS29" s="166">
        <v>49.565300000000001</v>
      </c>
      <c r="JT29" s="166">
        <v>51.066000000000003</v>
      </c>
      <c r="JU29" s="167"/>
      <c r="JV29" s="166">
        <v>48.8</v>
      </c>
      <c r="JW29" s="166">
        <v>13.900499999999999</v>
      </c>
      <c r="JX29" s="166">
        <v>7.98</v>
      </c>
      <c r="JY29" s="167"/>
      <c r="JZ29" s="166">
        <v>-45.475700000000003</v>
      </c>
      <c r="KA29" s="166">
        <v>78.567099999999996</v>
      </c>
      <c r="KB29" s="166">
        <v>55.863500000000002</v>
      </c>
      <c r="KC29" s="166">
        <v>-44.776299999999999</v>
      </c>
      <c r="KD29" s="166">
        <v>-77.389899999999997</v>
      </c>
      <c r="KE29" s="166">
        <v>45.311</v>
      </c>
      <c r="KF29" s="166">
        <v>32.060600000000001</v>
      </c>
      <c r="KG29" s="166">
        <v>-68.400000000000006</v>
      </c>
      <c r="KH29" s="166">
        <v>69.7</v>
      </c>
      <c r="KI29" s="166">
        <v>-279.1497</v>
      </c>
      <c r="KJ29" s="166">
        <v>452.93770000000001</v>
      </c>
    </row>
    <row r="30" spans="1:296" ht="18" customHeight="1" x14ac:dyDescent="0.3">
      <c r="A30" s="162" t="s">
        <v>70</v>
      </c>
      <c r="B30" s="162" t="s">
        <v>821</v>
      </c>
      <c r="C30" s="166">
        <v>0</v>
      </c>
      <c r="D30" s="167"/>
      <c r="E30" s="166">
        <v>21.169799999999999</v>
      </c>
      <c r="F30" s="166">
        <v>-30.442699999999999</v>
      </c>
      <c r="G30" s="166">
        <v>-28.832699999999999</v>
      </c>
      <c r="H30" s="166">
        <v>38.593000000000004</v>
      </c>
      <c r="I30" s="166">
        <v>0</v>
      </c>
      <c r="J30" s="166">
        <v>69.713300000000004</v>
      </c>
      <c r="K30" s="166">
        <v>-148.53</v>
      </c>
      <c r="L30" s="166">
        <v>73.781000000000006</v>
      </c>
      <c r="M30" s="166">
        <v>37.340899999999998</v>
      </c>
      <c r="N30" s="166">
        <v>36.588099999999997</v>
      </c>
      <c r="O30" s="166">
        <v>-11.1</v>
      </c>
      <c r="P30" s="166">
        <v>-77.545000000000002</v>
      </c>
      <c r="Q30" s="166">
        <v>70.400000000000006</v>
      </c>
      <c r="R30" s="166">
        <v>24.012</v>
      </c>
      <c r="S30" s="166">
        <v>-70.400000000000006</v>
      </c>
      <c r="T30" s="166">
        <v>11.038500000000001</v>
      </c>
      <c r="U30" s="166">
        <v>96.235200000000006</v>
      </c>
      <c r="V30" s="166">
        <v>19.633700000000001</v>
      </c>
      <c r="W30" s="166">
        <v>19.787099999999999</v>
      </c>
      <c r="X30" s="166">
        <v>32.504800000000003</v>
      </c>
      <c r="Y30" s="166">
        <v>9.5021000000000004</v>
      </c>
      <c r="Z30" s="166">
        <v>5.8554000000000004</v>
      </c>
      <c r="AA30" s="166">
        <v>7.8930999999999996</v>
      </c>
      <c r="AB30" s="167"/>
      <c r="AC30" s="167"/>
      <c r="AD30" s="166">
        <v>-81.89</v>
      </c>
      <c r="AE30" s="166">
        <v>-82.03</v>
      </c>
      <c r="AF30" s="167"/>
      <c r="AG30" s="166">
        <v>11.1</v>
      </c>
      <c r="AH30" s="166">
        <v>77</v>
      </c>
      <c r="AI30" s="166">
        <v>10.795</v>
      </c>
      <c r="AJ30" s="166">
        <v>0.2</v>
      </c>
      <c r="AK30" s="168">
        <v>-64.760000000000005</v>
      </c>
      <c r="AL30" s="166">
        <v>-64.05</v>
      </c>
      <c r="AM30" s="166">
        <v>-78.180000000000007</v>
      </c>
      <c r="AN30" s="166">
        <v>65.260000000000005</v>
      </c>
      <c r="AO30" s="166">
        <v>65.28</v>
      </c>
      <c r="AP30" s="166">
        <v>16.176100000000002</v>
      </c>
      <c r="AQ30" s="166">
        <v>9.6572999999999993</v>
      </c>
      <c r="AR30" s="166">
        <v>79.860500000000002</v>
      </c>
      <c r="AS30" s="166">
        <v>82.204700000000003</v>
      </c>
      <c r="AT30" s="166">
        <v>48.105800000000002</v>
      </c>
      <c r="AU30" s="166">
        <v>-59.388100000000001</v>
      </c>
      <c r="AV30" s="166">
        <v>-59.088799999999999</v>
      </c>
      <c r="AW30" s="166">
        <v>8.4063999999999997</v>
      </c>
      <c r="AX30" s="166">
        <v>8.6911000000000005</v>
      </c>
      <c r="AY30" s="166">
        <v>90.801400000000001</v>
      </c>
      <c r="AZ30" s="166">
        <v>93.728999999999999</v>
      </c>
      <c r="BA30" s="166">
        <v>-17.264199999999999</v>
      </c>
      <c r="BB30" s="166">
        <v>-19.0669</v>
      </c>
      <c r="BC30" s="166">
        <v>-506.50110000000001</v>
      </c>
      <c r="BD30" s="166">
        <v>-2.2711000000000001</v>
      </c>
      <c r="BE30" s="166">
        <v>-17.399999999999999</v>
      </c>
      <c r="BF30" s="166">
        <v>-17.399999999999999</v>
      </c>
      <c r="BG30" s="166">
        <v>64.177300000000002</v>
      </c>
      <c r="BH30" s="166">
        <v>63.033799999999999</v>
      </c>
      <c r="BI30" s="166">
        <v>-6.1734999999999998</v>
      </c>
      <c r="BJ30" s="167"/>
      <c r="BK30" s="166">
        <v>-62.405500000000004</v>
      </c>
      <c r="BL30" s="166">
        <v>10.0341</v>
      </c>
      <c r="BM30" s="166">
        <v>11.309799999999999</v>
      </c>
      <c r="BN30" s="166">
        <v>7.7526000000000002</v>
      </c>
      <c r="BO30" s="166">
        <v>547.37980000000005</v>
      </c>
      <c r="BP30" s="166">
        <v>171.0257</v>
      </c>
      <c r="BQ30" s="166">
        <v>170.8426</v>
      </c>
      <c r="BR30" s="166">
        <v>-423.61689999999999</v>
      </c>
      <c r="BS30" s="166">
        <v>709.89120000000003</v>
      </c>
      <c r="BT30" s="167"/>
      <c r="BU30" s="166">
        <v>-108.3557</v>
      </c>
      <c r="BV30" s="166">
        <v>111.5121</v>
      </c>
      <c r="BW30" s="166">
        <v>115.58320000000001</v>
      </c>
      <c r="BX30" s="166">
        <v>30.68</v>
      </c>
      <c r="BY30" s="166">
        <v>37.71</v>
      </c>
      <c r="BZ30" s="166">
        <v>84.74</v>
      </c>
      <c r="CA30" s="166">
        <v>100.63</v>
      </c>
      <c r="CB30" s="166">
        <v>-81.039900000000003</v>
      </c>
      <c r="CC30" s="166">
        <v>-81.3078</v>
      </c>
      <c r="CD30" s="166">
        <v>144.06139999999999</v>
      </c>
      <c r="CE30" s="166">
        <v>143.25960000000001</v>
      </c>
      <c r="CF30" s="166">
        <v>13.063700000000001</v>
      </c>
      <c r="CG30" s="166">
        <v>-152.4143</v>
      </c>
      <c r="CH30" s="166">
        <v>-152.92490000000001</v>
      </c>
      <c r="CI30" s="166">
        <v>14.184200000000001</v>
      </c>
      <c r="CJ30" s="166">
        <v>0</v>
      </c>
      <c r="CK30" s="167"/>
      <c r="CL30" s="167"/>
      <c r="CM30" s="166">
        <v>127.2</v>
      </c>
      <c r="CN30" s="166">
        <v>116</v>
      </c>
      <c r="CO30" s="166">
        <v>-20.74</v>
      </c>
      <c r="CP30" s="166">
        <v>63.330300000000001</v>
      </c>
      <c r="CQ30" s="166">
        <v>61.500900000000001</v>
      </c>
      <c r="CR30" s="166">
        <v>61.682200000000002</v>
      </c>
      <c r="CS30" s="166">
        <v>6.4808000000000003</v>
      </c>
      <c r="CT30" s="166">
        <v>6.2434000000000003</v>
      </c>
      <c r="CU30" s="166">
        <v>22.292000000000002</v>
      </c>
      <c r="CV30" s="166">
        <v>-91.473799999999997</v>
      </c>
      <c r="CW30" s="166">
        <v>30.6464</v>
      </c>
      <c r="CX30" s="166">
        <v>15.4039</v>
      </c>
      <c r="CY30" s="166">
        <v>75.03</v>
      </c>
      <c r="CZ30" s="166">
        <v>41.04</v>
      </c>
      <c r="DA30" s="166">
        <v>60.944800000000001</v>
      </c>
      <c r="DB30" s="166">
        <v>58.305399999999999</v>
      </c>
      <c r="DC30" s="166">
        <v>-36.944899999999997</v>
      </c>
      <c r="DD30" s="166">
        <v>0</v>
      </c>
      <c r="DE30" s="167"/>
      <c r="DF30" s="166">
        <v>0</v>
      </c>
      <c r="DG30" s="166">
        <v>-106.5364</v>
      </c>
      <c r="DH30" s="166">
        <v>0</v>
      </c>
      <c r="DI30" s="167"/>
      <c r="DJ30" s="166">
        <v>-142.9</v>
      </c>
      <c r="DK30" s="166">
        <v>-143.80000000000001</v>
      </c>
      <c r="DL30" s="166">
        <v>29.660299999999999</v>
      </c>
      <c r="DM30" s="166">
        <v>83</v>
      </c>
      <c r="DN30" s="166">
        <v>76.566999999999993</v>
      </c>
      <c r="DO30" s="166">
        <v>117.2058</v>
      </c>
      <c r="DP30" s="166">
        <v>82.1</v>
      </c>
      <c r="DQ30" s="166">
        <v>-11.06</v>
      </c>
      <c r="DR30" s="166">
        <v>69.455500000000001</v>
      </c>
      <c r="DS30" s="166">
        <v>0</v>
      </c>
      <c r="DT30" s="166">
        <v>-30.14</v>
      </c>
      <c r="DU30" s="166">
        <v>-30.43</v>
      </c>
      <c r="DV30" s="166">
        <v>123.82</v>
      </c>
      <c r="DW30" s="166">
        <v>82.48</v>
      </c>
      <c r="DX30" s="166">
        <v>107.0545</v>
      </c>
      <c r="DY30" s="166">
        <v>0</v>
      </c>
      <c r="DZ30" s="166">
        <v>-62.079099999999997</v>
      </c>
      <c r="EA30" s="166">
        <v>-63.045499999999997</v>
      </c>
      <c r="EB30" s="166">
        <v>214.3869</v>
      </c>
      <c r="EC30" s="166">
        <v>159.2115</v>
      </c>
      <c r="ED30" s="166">
        <v>154.4024</v>
      </c>
      <c r="EE30" s="166">
        <v>157.56970000000001</v>
      </c>
      <c r="EF30" s="166">
        <v>89.607200000000006</v>
      </c>
      <c r="EG30" s="166">
        <v>73.8018</v>
      </c>
      <c r="EH30" s="166">
        <v>-22.91</v>
      </c>
      <c r="EI30" s="166">
        <v>434.4941</v>
      </c>
      <c r="EJ30" s="166">
        <v>-59.252899999999997</v>
      </c>
      <c r="EK30" s="167"/>
      <c r="EL30" s="166">
        <v>-38.2014</v>
      </c>
      <c r="EM30" s="166">
        <v>-34.951000000000001</v>
      </c>
      <c r="EN30" s="166">
        <v>0</v>
      </c>
      <c r="EO30" s="166">
        <v>24.046600000000002</v>
      </c>
      <c r="EP30" s="166">
        <v>22.636199999999999</v>
      </c>
      <c r="EQ30" s="166">
        <v>150.58799999999999</v>
      </c>
      <c r="ER30" s="166">
        <v>-99.507199999999997</v>
      </c>
      <c r="ES30" s="166">
        <v>-101.5596</v>
      </c>
      <c r="ET30" s="166">
        <v>-30.718699999999998</v>
      </c>
      <c r="EU30" s="166">
        <v>0</v>
      </c>
      <c r="EV30" s="166">
        <v>-24.62</v>
      </c>
      <c r="EW30" s="166">
        <v>99.8</v>
      </c>
      <c r="EX30" s="166">
        <v>16.315999999999999</v>
      </c>
      <c r="EY30" s="166">
        <v>-20.131900000000002</v>
      </c>
      <c r="EZ30" s="166">
        <v>-50.880400000000002</v>
      </c>
      <c r="FA30" s="166">
        <v>0</v>
      </c>
      <c r="FB30" s="166">
        <v>4.4977999999999998</v>
      </c>
      <c r="FC30" s="166">
        <v>-70.581199999999995</v>
      </c>
      <c r="FD30" s="166">
        <v>33.6569</v>
      </c>
      <c r="FE30" s="166">
        <v>20.487300000000001</v>
      </c>
      <c r="FF30" s="166">
        <v>0</v>
      </c>
      <c r="FG30" s="166">
        <v>8.4893000000000001</v>
      </c>
      <c r="FH30" s="166">
        <v>40.1571</v>
      </c>
      <c r="FI30" s="166">
        <v>39.5105</v>
      </c>
      <c r="FJ30" s="166">
        <v>38.168199999999999</v>
      </c>
      <c r="FK30" s="166">
        <v>82.053600000000003</v>
      </c>
      <c r="FL30" s="166">
        <v>82.221000000000004</v>
      </c>
      <c r="FM30" s="166">
        <v>-67.987300000000005</v>
      </c>
      <c r="FN30" s="166">
        <v>65.112099999999998</v>
      </c>
      <c r="FO30" s="166">
        <v>65.368600000000001</v>
      </c>
      <c r="FP30" s="166">
        <v>-52.815600000000003</v>
      </c>
      <c r="FQ30" s="166">
        <v>-37.260899999999999</v>
      </c>
      <c r="FR30" s="166">
        <v>-28.3507</v>
      </c>
      <c r="FS30" s="166">
        <v>-26.77</v>
      </c>
      <c r="FT30" s="166">
        <v>11.377700000000001</v>
      </c>
      <c r="FU30" s="166">
        <v>1.1246</v>
      </c>
      <c r="FV30" s="166">
        <v>-7.07</v>
      </c>
      <c r="FW30" s="166">
        <v>12.37</v>
      </c>
      <c r="FX30" s="166">
        <v>-28.540400000000002</v>
      </c>
      <c r="FY30" s="167"/>
      <c r="FZ30" s="168">
        <v>-14.446999999999999</v>
      </c>
      <c r="GA30" s="166">
        <v>4.3029999999999999</v>
      </c>
      <c r="GB30" s="166">
        <v>11.4941</v>
      </c>
      <c r="GC30" s="166">
        <v>30.38</v>
      </c>
      <c r="GD30" s="166">
        <v>36.541400000000003</v>
      </c>
      <c r="GE30" s="166">
        <v>52.368499999999997</v>
      </c>
      <c r="GF30" s="168">
        <v>17.11</v>
      </c>
      <c r="GG30" s="166">
        <v>92.073499999999996</v>
      </c>
      <c r="GH30" s="166">
        <v>26.1</v>
      </c>
      <c r="GI30" s="166">
        <v>-29.2926</v>
      </c>
      <c r="GJ30" s="166">
        <v>2.4557000000000002</v>
      </c>
      <c r="GK30" s="166">
        <v>3.0001000000000002</v>
      </c>
      <c r="GL30" s="166">
        <v>1.8512999999999999</v>
      </c>
      <c r="GM30" s="167"/>
      <c r="GN30" s="167"/>
      <c r="GO30" s="168">
        <v>-16.245699999999999</v>
      </c>
      <c r="GP30" s="166">
        <v>-48.159799999999997</v>
      </c>
      <c r="GQ30" s="166">
        <v>17.819099999999999</v>
      </c>
      <c r="GR30" s="166">
        <v>50.9587</v>
      </c>
      <c r="GS30" s="166">
        <v>56.057200000000002</v>
      </c>
      <c r="GT30" s="166">
        <v>56.970700000000001</v>
      </c>
      <c r="GU30" s="166">
        <v>-182.26249999999999</v>
      </c>
      <c r="GV30" s="166">
        <v>-35.948300000000003</v>
      </c>
      <c r="GW30" s="166">
        <v>33.686399999999999</v>
      </c>
      <c r="GX30" s="166">
        <v>-72.894099999999995</v>
      </c>
      <c r="GY30" s="166">
        <v>11.309200000000001</v>
      </c>
      <c r="GZ30" s="166">
        <v>13.2646</v>
      </c>
      <c r="HA30" s="166">
        <v>12.9124</v>
      </c>
      <c r="HB30" s="166">
        <v>13.097799999999999</v>
      </c>
      <c r="HC30" s="166">
        <v>77.921000000000006</v>
      </c>
      <c r="HD30" s="166">
        <v>79.956999999999994</v>
      </c>
      <c r="HE30" s="166">
        <v>283.3</v>
      </c>
      <c r="HF30" s="166">
        <v>-280.7715</v>
      </c>
      <c r="HG30" s="166">
        <v>-501.52699999999999</v>
      </c>
      <c r="HH30" s="166">
        <v>502.43259999999998</v>
      </c>
      <c r="HI30" s="166">
        <v>207.77940000000001</v>
      </c>
      <c r="HJ30" s="166">
        <v>-77.406400000000005</v>
      </c>
      <c r="HK30" s="166">
        <v>-74.405100000000004</v>
      </c>
      <c r="HL30" s="166">
        <v>-56.920900000000003</v>
      </c>
      <c r="HM30" s="166">
        <v>-47.268799999999999</v>
      </c>
      <c r="HN30" s="166">
        <v>78.774900000000002</v>
      </c>
      <c r="HO30" s="166">
        <v>77.795699999999997</v>
      </c>
      <c r="HP30" s="167"/>
      <c r="HQ30" s="167"/>
      <c r="HR30" s="166">
        <v>107.49460000000001</v>
      </c>
      <c r="HS30" s="166">
        <v>106.9014</v>
      </c>
      <c r="HT30" s="166">
        <v>-33.922199999999997</v>
      </c>
      <c r="HU30" s="166">
        <v>-33.570500000000003</v>
      </c>
      <c r="HV30" s="166">
        <v>-32.159999999999997</v>
      </c>
      <c r="HW30" s="166">
        <v>-32.299999999999997</v>
      </c>
      <c r="HX30" s="166">
        <v>31.8</v>
      </c>
      <c r="HY30" s="166">
        <v>31.8</v>
      </c>
      <c r="HZ30" s="166">
        <v>19.893899999999999</v>
      </c>
      <c r="IA30" s="166">
        <v>-56.56</v>
      </c>
      <c r="IB30" s="166">
        <v>0</v>
      </c>
      <c r="IC30" s="166">
        <v>61.756700000000002</v>
      </c>
      <c r="ID30" s="166">
        <v>62.277799999999999</v>
      </c>
      <c r="IE30" s="166">
        <v>-57</v>
      </c>
      <c r="IF30" s="166">
        <v>-47.3</v>
      </c>
      <c r="IG30" s="166">
        <v>-105.9</v>
      </c>
      <c r="IH30" s="166">
        <v>-105.6</v>
      </c>
      <c r="II30" s="166">
        <v>0.48110000000000003</v>
      </c>
      <c r="IJ30" s="166">
        <v>0.4622</v>
      </c>
      <c r="IK30" s="166">
        <v>-201.12119999999999</v>
      </c>
      <c r="IL30" s="166">
        <v>83.088200000000001</v>
      </c>
      <c r="IM30" s="166">
        <v>55.811399999999999</v>
      </c>
      <c r="IN30" s="166">
        <v>0</v>
      </c>
      <c r="IO30" s="166">
        <v>-22.301200000000001</v>
      </c>
      <c r="IP30" s="166">
        <v>-3.3306</v>
      </c>
      <c r="IQ30" s="166">
        <v>-2.6511</v>
      </c>
      <c r="IR30" s="166">
        <v>-39.339300000000001</v>
      </c>
      <c r="IS30" s="166">
        <v>152.63630000000001</v>
      </c>
      <c r="IT30" s="166">
        <v>4.1351000000000004</v>
      </c>
      <c r="IU30" s="166">
        <v>242.77279999999999</v>
      </c>
      <c r="IV30" s="166">
        <v>240.6183</v>
      </c>
      <c r="IW30" s="166">
        <v>37.305199999999999</v>
      </c>
      <c r="IX30" s="166">
        <v>-53.710500000000003</v>
      </c>
      <c r="IY30" s="166">
        <v>-154.3066</v>
      </c>
      <c r="IZ30" s="166">
        <v>-205.31899999999999</v>
      </c>
      <c r="JA30" s="166">
        <v>200.51220000000001</v>
      </c>
      <c r="JB30" s="166">
        <v>-10.8093</v>
      </c>
      <c r="JC30" s="166">
        <v>2.581</v>
      </c>
      <c r="JD30" s="166">
        <v>20.16</v>
      </c>
      <c r="JE30" s="166">
        <v>0.95</v>
      </c>
      <c r="JF30" s="166">
        <v>0.95299999999999996</v>
      </c>
      <c r="JG30" s="166">
        <v>-20.8</v>
      </c>
      <c r="JH30" s="166">
        <v>-5.6</v>
      </c>
      <c r="JI30" s="167"/>
      <c r="JJ30" s="166">
        <v>5.4794999999999998</v>
      </c>
      <c r="JK30" s="166">
        <v>-17.372399999999999</v>
      </c>
      <c r="JL30" s="166">
        <v>-32.140099999999997</v>
      </c>
      <c r="JM30" s="166">
        <v>17.100000000000001</v>
      </c>
      <c r="JN30" s="166">
        <v>56.664999999999999</v>
      </c>
      <c r="JO30" s="166">
        <v>53.957999999999998</v>
      </c>
      <c r="JP30" s="167"/>
      <c r="JQ30" s="167"/>
      <c r="JR30" s="166">
        <v>50.764099999999999</v>
      </c>
      <c r="JS30" s="166">
        <v>49.707999999999998</v>
      </c>
      <c r="JT30" s="166">
        <v>51.856400000000001</v>
      </c>
      <c r="JU30" s="167"/>
      <c r="JV30" s="166">
        <v>45.6</v>
      </c>
      <c r="JW30" s="166">
        <v>13.577</v>
      </c>
      <c r="JX30" s="166">
        <v>8.18</v>
      </c>
      <c r="JY30" s="167"/>
      <c r="JZ30" s="166">
        <v>-48.403799999999997</v>
      </c>
      <c r="KA30" s="166">
        <v>81.036100000000005</v>
      </c>
      <c r="KB30" s="166">
        <v>58.484699999999997</v>
      </c>
      <c r="KC30" s="166">
        <v>-48.148099999999999</v>
      </c>
      <c r="KD30" s="166">
        <v>-79.483000000000004</v>
      </c>
      <c r="KE30" s="166">
        <v>46.6738</v>
      </c>
      <c r="KF30" s="166">
        <v>32.489899999999999</v>
      </c>
      <c r="KG30" s="166">
        <v>-64.7</v>
      </c>
      <c r="KH30" s="166">
        <v>64.2</v>
      </c>
      <c r="KI30" s="166">
        <v>-286.03210000000001</v>
      </c>
      <c r="KJ30" s="166">
        <v>455.58479999999997</v>
      </c>
    </row>
    <row r="31" spans="1:296" ht="18" customHeight="1" x14ac:dyDescent="0.3">
      <c r="A31" s="162" t="s">
        <v>70</v>
      </c>
      <c r="B31" s="162" t="s">
        <v>822</v>
      </c>
      <c r="C31" s="166">
        <v>0</v>
      </c>
      <c r="D31" s="167"/>
      <c r="E31" s="166">
        <v>21.689</v>
      </c>
      <c r="F31" s="166">
        <v>-30.759399999999999</v>
      </c>
      <c r="G31" s="166">
        <v>-28.798500000000001</v>
      </c>
      <c r="H31" s="166">
        <v>37.439799999999998</v>
      </c>
      <c r="I31" s="166">
        <v>0</v>
      </c>
      <c r="J31" s="166">
        <v>72.506600000000006</v>
      </c>
      <c r="K31" s="166">
        <v>-152.7784</v>
      </c>
      <c r="L31" s="166">
        <v>75.419300000000007</v>
      </c>
      <c r="M31" s="166">
        <v>38.074800000000003</v>
      </c>
      <c r="N31" s="166">
        <v>37.090400000000002</v>
      </c>
      <c r="O31" s="166">
        <v>-24.42</v>
      </c>
      <c r="P31" s="166">
        <v>-78.137</v>
      </c>
      <c r="Q31" s="166">
        <v>70.400000000000006</v>
      </c>
      <c r="R31" s="166">
        <v>24.012</v>
      </c>
      <c r="S31" s="166">
        <v>-70.400000000000006</v>
      </c>
      <c r="T31" s="166">
        <v>11.254300000000001</v>
      </c>
      <c r="U31" s="166">
        <v>94.451400000000007</v>
      </c>
      <c r="V31" s="166">
        <v>19.508600000000001</v>
      </c>
      <c r="W31" s="166">
        <v>19.982900000000001</v>
      </c>
      <c r="X31" s="166">
        <v>32.7699</v>
      </c>
      <c r="Y31" s="166">
        <v>9.5004000000000008</v>
      </c>
      <c r="Z31" s="166">
        <v>6.2969999999999997</v>
      </c>
      <c r="AA31" s="166">
        <v>7.8784999999999998</v>
      </c>
      <c r="AB31" s="167"/>
      <c r="AC31" s="167"/>
      <c r="AD31" s="166">
        <v>-89.24</v>
      </c>
      <c r="AE31" s="166">
        <v>-89.22</v>
      </c>
      <c r="AF31" s="167"/>
      <c r="AG31" s="166">
        <v>24.42</v>
      </c>
      <c r="AH31" s="166">
        <v>77</v>
      </c>
      <c r="AI31" s="166">
        <v>12.163</v>
      </c>
      <c r="AJ31" s="166">
        <v>0.20599999999999999</v>
      </c>
      <c r="AK31" s="168">
        <v>-74.27</v>
      </c>
      <c r="AL31" s="166">
        <v>-74.040000000000006</v>
      </c>
      <c r="AM31" s="166">
        <v>-70.94</v>
      </c>
      <c r="AN31" s="166">
        <v>74.77</v>
      </c>
      <c r="AO31" s="166">
        <v>74.459999999999994</v>
      </c>
      <c r="AP31" s="166">
        <v>15.789199999999999</v>
      </c>
      <c r="AQ31" s="166">
        <v>9.3516999999999992</v>
      </c>
      <c r="AR31" s="166">
        <v>80.880700000000004</v>
      </c>
      <c r="AS31" s="166">
        <v>85.083100000000002</v>
      </c>
      <c r="AT31" s="166">
        <v>59.980200000000004</v>
      </c>
      <c r="AU31" s="166">
        <v>-66.838300000000004</v>
      </c>
      <c r="AV31" s="166">
        <v>-66.158100000000005</v>
      </c>
      <c r="AW31" s="166">
        <v>28.5749</v>
      </c>
      <c r="AX31" s="166">
        <v>25.269200000000001</v>
      </c>
      <c r="AY31" s="166">
        <v>97.804699999999997</v>
      </c>
      <c r="AZ31" s="166">
        <v>100.3023</v>
      </c>
      <c r="BA31" s="166">
        <v>4.5571000000000002</v>
      </c>
      <c r="BB31" s="166">
        <v>-0.94369999999999998</v>
      </c>
      <c r="BC31" s="166">
        <v>-586.44470000000001</v>
      </c>
      <c r="BD31" s="166">
        <v>1.7600000000000001E-2</v>
      </c>
      <c r="BE31" s="166">
        <v>-17.399999999999999</v>
      </c>
      <c r="BF31" s="166">
        <v>-17.399999999999999</v>
      </c>
      <c r="BG31" s="166">
        <v>71.125299999999996</v>
      </c>
      <c r="BH31" s="166">
        <v>69.6661</v>
      </c>
      <c r="BI31" s="166">
        <v>-6.1140999999999996</v>
      </c>
      <c r="BJ31" s="167"/>
      <c r="BK31" s="166">
        <v>-72.585800000000006</v>
      </c>
      <c r="BL31" s="166">
        <v>9.6402999999999999</v>
      </c>
      <c r="BM31" s="166">
        <v>11.037599999999999</v>
      </c>
      <c r="BN31" s="166">
        <v>7.7093999999999996</v>
      </c>
      <c r="BO31" s="166">
        <v>628.00969999999995</v>
      </c>
      <c r="BP31" s="166">
        <v>182.95840000000001</v>
      </c>
      <c r="BQ31" s="166">
        <v>182.86689999999999</v>
      </c>
      <c r="BR31" s="166">
        <v>-482.37360000000001</v>
      </c>
      <c r="BS31" s="166">
        <v>762.47190000000001</v>
      </c>
      <c r="BT31" s="167"/>
      <c r="BU31" s="166">
        <v>-92.904600000000002</v>
      </c>
      <c r="BV31" s="166">
        <v>95.463200000000001</v>
      </c>
      <c r="BW31" s="166">
        <v>117.7487</v>
      </c>
      <c r="BX31" s="166">
        <v>31.74</v>
      </c>
      <c r="BY31" s="166">
        <v>39.299999999999997</v>
      </c>
      <c r="BZ31" s="166">
        <v>86.6</v>
      </c>
      <c r="CA31" s="166">
        <v>101.65</v>
      </c>
      <c r="CB31" s="166">
        <v>-81.977599999999995</v>
      </c>
      <c r="CC31" s="166">
        <v>-82.111500000000007</v>
      </c>
      <c r="CD31" s="166">
        <v>149.59139999999999</v>
      </c>
      <c r="CE31" s="166">
        <v>150.1644</v>
      </c>
      <c r="CF31" s="166">
        <v>17.468699999999998</v>
      </c>
      <c r="CG31" s="166">
        <v>-160.07990000000001</v>
      </c>
      <c r="CH31" s="166">
        <v>-160.68440000000001</v>
      </c>
      <c r="CI31" s="166">
        <v>13.432600000000001</v>
      </c>
      <c r="CJ31" s="166">
        <v>0</v>
      </c>
      <c r="CK31" s="167"/>
      <c r="CL31" s="167"/>
      <c r="CM31" s="166">
        <v>127.5</v>
      </c>
      <c r="CN31" s="166">
        <v>115.7</v>
      </c>
      <c r="CO31" s="166">
        <v>-20.72</v>
      </c>
      <c r="CP31" s="166">
        <v>60.369900000000001</v>
      </c>
      <c r="CQ31" s="166">
        <v>58.225499999999997</v>
      </c>
      <c r="CR31" s="166">
        <v>58.977400000000003</v>
      </c>
      <c r="CS31" s="166">
        <v>0.84470000000000001</v>
      </c>
      <c r="CT31" s="166">
        <v>1.7270000000000001</v>
      </c>
      <c r="CU31" s="166">
        <v>36.817300000000003</v>
      </c>
      <c r="CV31" s="166">
        <v>-102.9785</v>
      </c>
      <c r="CW31" s="166">
        <v>47.081400000000002</v>
      </c>
      <c r="CX31" s="166">
        <v>14.9396</v>
      </c>
      <c r="CY31" s="166">
        <v>76.209999999999994</v>
      </c>
      <c r="CZ31" s="166">
        <v>41.87</v>
      </c>
      <c r="DA31" s="166">
        <v>61.6479</v>
      </c>
      <c r="DB31" s="166">
        <v>58.891300000000001</v>
      </c>
      <c r="DC31" s="166">
        <v>-37.774500000000003</v>
      </c>
      <c r="DD31" s="166">
        <v>0</v>
      </c>
      <c r="DE31" s="167"/>
      <c r="DF31" s="166">
        <v>0</v>
      </c>
      <c r="DG31" s="166">
        <v>-140.27789999999999</v>
      </c>
      <c r="DH31" s="166">
        <v>0</v>
      </c>
      <c r="DI31" s="167"/>
      <c r="DJ31" s="166">
        <v>-143.5</v>
      </c>
      <c r="DK31" s="166">
        <v>-142.9</v>
      </c>
      <c r="DL31" s="166">
        <v>30.297499999999999</v>
      </c>
      <c r="DM31" s="168">
        <v>83.45</v>
      </c>
      <c r="DN31" s="166">
        <v>79.384900000000002</v>
      </c>
      <c r="DO31" s="168">
        <v>117.2058</v>
      </c>
      <c r="DP31" s="166">
        <v>82.94</v>
      </c>
      <c r="DQ31" s="166">
        <v>-12.11</v>
      </c>
      <c r="DR31" s="166">
        <v>67.766000000000005</v>
      </c>
      <c r="DS31" s="166">
        <v>0</v>
      </c>
      <c r="DT31" s="166">
        <v>-26.69</v>
      </c>
      <c r="DU31" s="166">
        <v>-26.98</v>
      </c>
      <c r="DV31" s="166">
        <v>117.74</v>
      </c>
      <c r="DW31" s="166">
        <v>82.38</v>
      </c>
      <c r="DX31" s="166">
        <v>140.0727</v>
      </c>
      <c r="DY31" s="166">
        <v>0</v>
      </c>
      <c r="DZ31" s="166">
        <v>-55.342700000000001</v>
      </c>
      <c r="EA31" s="166">
        <v>-54.7545</v>
      </c>
      <c r="EB31" s="166">
        <v>227.4528</v>
      </c>
      <c r="EC31" s="166">
        <v>172.5608</v>
      </c>
      <c r="ED31" s="166">
        <v>165.6071</v>
      </c>
      <c r="EE31" s="166">
        <v>168.5693</v>
      </c>
      <c r="EF31" s="166">
        <v>59.357700000000001</v>
      </c>
      <c r="EG31" s="166">
        <v>43.996899999999997</v>
      </c>
      <c r="EH31" s="166">
        <v>-24.355</v>
      </c>
      <c r="EI31" s="166">
        <v>492.61630000000002</v>
      </c>
      <c r="EJ31" s="166">
        <v>-75.349199999999996</v>
      </c>
      <c r="EK31" s="167"/>
      <c r="EL31" s="166">
        <v>-38.116900000000001</v>
      </c>
      <c r="EM31" s="166">
        <v>-34.985900000000001</v>
      </c>
      <c r="EN31" s="166">
        <v>34.135300000000001</v>
      </c>
      <c r="EO31" s="166">
        <v>10.531599999999999</v>
      </c>
      <c r="EP31" s="166">
        <v>9.5676000000000005</v>
      </c>
      <c r="EQ31" s="166">
        <v>52.271999999999998</v>
      </c>
      <c r="ER31" s="166">
        <v>-79.185299999999998</v>
      </c>
      <c r="ES31" s="166">
        <v>-80.834699999999998</v>
      </c>
      <c r="ET31" s="166">
        <v>-1.9915</v>
      </c>
      <c r="EU31" s="166">
        <v>0</v>
      </c>
      <c r="EV31" s="166">
        <v>-26.15</v>
      </c>
      <c r="EW31" s="166">
        <v>1</v>
      </c>
      <c r="EX31" s="166">
        <v>16.749500000000001</v>
      </c>
      <c r="EY31" s="166">
        <v>-47.532899999999998</v>
      </c>
      <c r="EZ31" s="166">
        <v>-53.783099999999997</v>
      </c>
      <c r="FA31" s="166">
        <v>0</v>
      </c>
      <c r="FB31" s="166">
        <v>6.7222</v>
      </c>
      <c r="FC31" s="166">
        <v>-41.213500000000003</v>
      </c>
      <c r="FD31" s="166">
        <v>6.7790999999999997</v>
      </c>
      <c r="FE31" s="166">
        <v>19.860800000000001</v>
      </c>
      <c r="FF31" s="166">
        <v>0</v>
      </c>
      <c r="FG31" s="166">
        <v>10.4407</v>
      </c>
      <c r="FH31" s="166">
        <v>40.356699999999996</v>
      </c>
      <c r="FI31" s="166">
        <v>40.427500000000002</v>
      </c>
      <c r="FJ31" s="166">
        <v>38.387099999999997</v>
      </c>
      <c r="FK31" s="166">
        <v>82.388499999999993</v>
      </c>
      <c r="FL31" s="166">
        <v>81.383799999999994</v>
      </c>
      <c r="FM31" s="166">
        <v>-48.897199999999998</v>
      </c>
      <c r="FN31" s="166">
        <v>57.653399999999998</v>
      </c>
      <c r="FO31" s="166">
        <v>57.620800000000003</v>
      </c>
      <c r="FP31" s="166">
        <v>-34.942399999999999</v>
      </c>
      <c r="FQ31" s="166">
        <v>-16.370200000000001</v>
      </c>
      <c r="FR31" s="166">
        <v>-31.068000000000001</v>
      </c>
      <c r="FS31" s="166">
        <v>-22.1</v>
      </c>
      <c r="FT31" s="166">
        <v>13.4749</v>
      </c>
      <c r="FU31" s="166">
        <v>1.1037999999999999</v>
      </c>
      <c r="FV31" s="166">
        <v>-8.39</v>
      </c>
      <c r="FW31" s="166">
        <v>11.42</v>
      </c>
      <c r="FX31" s="166">
        <v>-30.881699999999999</v>
      </c>
      <c r="FY31" s="167"/>
      <c r="FZ31" s="166">
        <v>-14.372999999999999</v>
      </c>
      <c r="GA31" s="166">
        <v>3.915</v>
      </c>
      <c r="GB31" s="167"/>
      <c r="GC31" s="166">
        <v>29.53</v>
      </c>
      <c r="GD31" s="166">
        <v>18.0457</v>
      </c>
      <c r="GE31" s="166">
        <v>35.3842</v>
      </c>
      <c r="GF31" s="166">
        <v>17.28</v>
      </c>
      <c r="GG31" s="166">
        <v>93.4495</v>
      </c>
      <c r="GH31" s="166">
        <v>27.9</v>
      </c>
      <c r="GI31" s="166">
        <v>-31.3627</v>
      </c>
      <c r="GJ31" s="166">
        <v>3.3380999999999998</v>
      </c>
      <c r="GK31" s="166">
        <v>3.6015999999999999</v>
      </c>
      <c r="GL31" s="166">
        <v>1.8728</v>
      </c>
      <c r="GM31" s="167"/>
      <c r="GN31" s="167"/>
      <c r="GO31" s="166">
        <v>-16.731400000000001</v>
      </c>
      <c r="GP31" s="166">
        <v>-51.3371</v>
      </c>
      <c r="GQ31" s="166">
        <v>16.195699999999999</v>
      </c>
      <c r="GR31" s="166">
        <v>53.459499999999998</v>
      </c>
      <c r="GS31" s="166">
        <v>56.3932</v>
      </c>
      <c r="GT31" s="166">
        <v>60.663200000000003</v>
      </c>
      <c r="GU31" s="166">
        <v>-187.74010000000001</v>
      </c>
      <c r="GV31" s="166">
        <v>-36.697699999999998</v>
      </c>
      <c r="GW31" s="166">
        <v>34.633699999999997</v>
      </c>
      <c r="GX31" s="166">
        <v>-73.636799999999994</v>
      </c>
      <c r="GY31" s="166">
        <v>11.401</v>
      </c>
      <c r="GZ31" s="166">
        <v>13.616099999999999</v>
      </c>
      <c r="HA31" s="166">
        <v>13.2921</v>
      </c>
      <c r="HB31" s="166">
        <v>13</v>
      </c>
      <c r="HC31" s="166">
        <v>78.558400000000006</v>
      </c>
      <c r="HD31" s="166">
        <v>78.889399999999995</v>
      </c>
      <c r="HE31" s="166">
        <v>279.5</v>
      </c>
      <c r="HF31" s="166">
        <v>-277.8698</v>
      </c>
      <c r="HG31" s="166">
        <v>-504.72469999999998</v>
      </c>
      <c r="HH31" s="166">
        <v>507.93029999999999</v>
      </c>
      <c r="HI31" s="166">
        <v>194.83179999999999</v>
      </c>
      <c r="HJ31" s="166">
        <v>-75.863799999999998</v>
      </c>
      <c r="HK31" s="166">
        <v>-76.541399999999996</v>
      </c>
      <c r="HL31" s="166">
        <v>-55.101500000000001</v>
      </c>
      <c r="HM31" s="166">
        <v>-46.049900000000001</v>
      </c>
      <c r="HN31" s="166">
        <v>81.510599999999997</v>
      </c>
      <c r="HO31" s="166">
        <v>79.079700000000003</v>
      </c>
      <c r="HP31" s="166">
        <v>-22.744399999999999</v>
      </c>
      <c r="HQ31" s="166">
        <v>-23.7454</v>
      </c>
      <c r="HR31" s="166">
        <v>109.72490000000001</v>
      </c>
      <c r="HS31" s="166">
        <v>108.9778</v>
      </c>
      <c r="HT31" s="166">
        <v>-34.109699999999997</v>
      </c>
      <c r="HU31" s="166">
        <v>-34.040300000000002</v>
      </c>
      <c r="HV31" s="166">
        <v>-41.7</v>
      </c>
      <c r="HW31" s="166">
        <v>-41.77</v>
      </c>
      <c r="HX31" s="166">
        <v>33.5</v>
      </c>
      <c r="HY31" s="166">
        <v>33.700000000000003</v>
      </c>
      <c r="HZ31" s="166">
        <v>20.079799999999999</v>
      </c>
      <c r="IA31" s="166">
        <v>-58.88</v>
      </c>
      <c r="IB31" s="166">
        <v>0</v>
      </c>
      <c r="IC31" s="166">
        <v>68.000600000000006</v>
      </c>
      <c r="ID31" s="166">
        <v>67.565100000000001</v>
      </c>
      <c r="IE31" s="166">
        <v>-57.6</v>
      </c>
      <c r="IF31" s="166">
        <v>-45.1</v>
      </c>
      <c r="IG31" s="166">
        <v>-109.2</v>
      </c>
      <c r="IH31" s="166">
        <v>-108.6</v>
      </c>
      <c r="II31" s="166">
        <v>1.2907</v>
      </c>
      <c r="IJ31" s="166">
        <v>1.3161</v>
      </c>
      <c r="IK31" s="166">
        <v>-187.50649999999999</v>
      </c>
      <c r="IL31" s="166">
        <v>96.008300000000006</v>
      </c>
      <c r="IM31" s="166">
        <v>61.880099999999999</v>
      </c>
      <c r="IN31" s="166">
        <v>0</v>
      </c>
      <c r="IO31" s="166">
        <v>-11.590299999999999</v>
      </c>
      <c r="IP31" s="166">
        <v>-1.1724000000000001</v>
      </c>
      <c r="IQ31" s="166">
        <v>-7.9413999999999998</v>
      </c>
      <c r="IR31" s="166">
        <v>-42.831000000000003</v>
      </c>
      <c r="IS31" s="166">
        <v>155.67349999999999</v>
      </c>
      <c r="IT31" s="166">
        <v>1.6093</v>
      </c>
      <c r="IU31" s="166">
        <v>236.9933</v>
      </c>
      <c r="IV31" s="166">
        <v>235.83869999999999</v>
      </c>
      <c r="IW31" s="166">
        <v>44.337200000000003</v>
      </c>
      <c r="IX31" s="166">
        <v>-52.118899999999996</v>
      </c>
      <c r="IY31" s="166">
        <v>-155.74029999999999</v>
      </c>
      <c r="IZ31" s="166">
        <v>-204.4376</v>
      </c>
      <c r="JA31" s="166">
        <v>206.08869999999999</v>
      </c>
      <c r="JB31" s="166">
        <v>-10.916499999999999</v>
      </c>
      <c r="JC31" s="166">
        <v>4.2030000000000003</v>
      </c>
      <c r="JD31" s="166">
        <v>20.079999999999998</v>
      </c>
      <c r="JE31" s="166">
        <v>0.876</v>
      </c>
      <c r="JF31" s="166">
        <v>0.86399999999999999</v>
      </c>
      <c r="JG31" s="166">
        <v>-19.920000000000002</v>
      </c>
      <c r="JH31" s="166">
        <v>-4.32</v>
      </c>
      <c r="JI31" s="167"/>
      <c r="JJ31" s="166">
        <v>4.9241000000000001</v>
      </c>
      <c r="JK31" s="166">
        <v>-17.402899999999999</v>
      </c>
      <c r="JL31" s="166">
        <v>-31.435099999999998</v>
      </c>
      <c r="JM31" s="166">
        <v>15.8</v>
      </c>
      <c r="JN31" s="166">
        <v>56.526000000000003</v>
      </c>
      <c r="JO31" s="166">
        <v>56.472999999999999</v>
      </c>
      <c r="JP31" s="166">
        <v>9.5817999999999994</v>
      </c>
      <c r="JQ31" s="166">
        <v>11.473699999999999</v>
      </c>
      <c r="JR31" s="166">
        <v>51.660400000000003</v>
      </c>
      <c r="JS31" s="166">
        <v>51.558300000000003</v>
      </c>
      <c r="JT31" s="166">
        <v>51.2</v>
      </c>
      <c r="JU31" s="167"/>
      <c r="JV31" s="166">
        <v>46.9</v>
      </c>
      <c r="JW31" s="166">
        <v>13.1294</v>
      </c>
      <c r="JX31" s="166">
        <v>8.49</v>
      </c>
      <c r="JY31" s="167"/>
      <c r="JZ31" s="166">
        <v>-47.885300000000001</v>
      </c>
      <c r="KA31" s="166">
        <v>81.103700000000003</v>
      </c>
      <c r="KB31" s="166">
        <v>57.053800000000003</v>
      </c>
      <c r="KC31" s="166">
        <v>-46.682099999999998</v>
      </c>
      <c r="KD31" s="166">
        <v>-79.492099999999994</v>
      </c>
      <c r="KE31" s="166">
        <v>45.347799999999999</v>
      </c>
      <c r="KF31" s="166">
        <v>33.8446</v>
      </c>
      <c r="KG31" s="166">
        <v>-65.7</v>
      </c>
      <c r="KH31" s="166">
        <v>65.5</v>
      </c>
      <c r="KI31" s="166">
        <v>-313.09269999999998</v>
      </c>
      <c r="KJ31" s="166">
        <v>466.9323</v>
      </c>
    </row>
    <row r="32" spans="1:296" ht="18" customHeight="1" x14ac:dyDescent="0.3">
      <c r="A32" s="162" t="s">
        <v>70</v>
      </c>
      <c r="B32" s="162" t="s">
        <v>823</v>
      </c>
      <c r="C32" s="169">
        <v>0</v>
      </c>
      <c r="D32" s="170"/>
      <c r="E32" s="169">
        <v>21.945</v>
      </c>
      <c r="F32" s="169">
        <v>-31.107299999999999</v>
      </c>
      <c r="G32" s="169">
        <v>-29.781600000000001</v>
      </c>
      <c r="H32" s="169">
        <v>38.016800000000003</v>
      </c>
      <c r="I32" s="169">
        <v>0</v>
      </c>
      <c r="J32" s="171">
        <v>72.994900000000001</v>
      </c>
      <c r="K32" s="171">
        <v>-151.00219999999999</v>
      </c>
      <c r="L32" s="169">
        <v>76.165999999999997</v>
      </c>
      <c r="M32" s="169">
        <v>38.524799999999999</v>
      </c>
      <c r="N32" s="169">
        <v>37.566699999999997</v>
      </c>
      <c r="O32" s="169">
        <v>-26.64</v>
      </c>
      <c r="P32" s="169">
        <v>-76.018000000000001</v>
      </c>
      <c r="Q32" s="169">
        <v>68.2</v>
      </c>
      <c r="R32" s="169">
        <v>22.356000000000002</v>
      </c>
      <c r="S32" s="169">
        <v>-68.2</v>
      </c>
      <c r="T32" s="169">
        <v>11.4566</v>
      </c>
      <c r="U32" s="169">
        <v>94.785200000000003</v>
      </c>
      <c r="V32" s="169">
        <v>19.4696</v>
      </c>
      <c r="W32" s="169">
        <v>19.636099999999999</v>
      </c>
      <c r="X32" s="169">
        <v>32.865099999999998</v>
      </c>
      <c r="Y32" s="169">
        <v>9.6465999999999994</v>
      </c>
      <c r="Z32" s="169">
        <v>5.7445000000000004</v>
      </c>
      <c r="AA32" s="169">
        <v>7.8578000000000001</v>
      </c>
      <c r="AB32" s="170"/>
      <c r="AC32" s="170"/>
      <c r="AD32" s="169">
        <v>-89.26</v>
      </c>
      <c r="AE32" s="169">
        <v>-89.41</v>
      </c>
      <c r="AF32" s="170"/>
      <c r="AG32" s="169">
        <v>26.64</v>
      </c>
      <c r="AH32" s="169">
        <v>74.8</v>
      </c>
      <c r="AI32" s="169">
        <v>10.808</v>
      </c>
      <c r="AJ32" s="169">
        <v>0.19600000000000001</v>
      </c>
      <c r="AK32" s="171">
        <v>-74.64</v>
      </c>
      <c r="AL32" s="169">
        <v>-74.150000000000006</v>
      </c>
      <c r="AM32" s="169">
        <v>-68.62</v>
      </c>
      <c r="AN32" s="169">
        <v>75.14</v>
      </c>
      <c r="AO32" s="169">
        <v>75.36</v>
      </c>
      <c r="AP32" s="169">
        <v>16.517399999999999</v>
      </c>
      <c r="AQ32" s="169">
        <v>9.1943000000000001</v>
      </c>
      <c r="AR32" s="169">
        <v>79.944500000000005</v>
      </c>
      <c r="AS32" s="169">
        <v>83.673199999999994</v>
      </c>
      <c r="AT32" s="169">
        <v>58.662100000000002</v>
      </c>
      <c r="AU32" s="169">
        <v>-67.046199999999999</v>
      </c>
      <c r="AV32" s="169">
        <v>-67.214399999999998</v>
      </c>
      <c r="AW32" s="169">
        <v>30.928599999999999</v>
      </c>
      <c r="AX32" s="169">
        <v>30.021000000000001</v>
      </c>
      <c r="AY32" s="169">
        <v>95.242400000000004</v>
      </c>
      <c r="AZ32" s="169">
        <v>97.845299999999995</v>
      </c>
      <c r="BA32" s="169">
        <v>2.7317</v>
      </c>
      <c r="BB32" s="169">
        <v>-1.8986000000000001</v>
      </c>
      <c r="BC32" s="169">
        <v>-579.99940000000004</v>
      </c>
      <c r="BD32" s="169">
        <v>-1.9185000000000001</v>
      </c>
      <c r="BE32" s="169">
        <v>-16.5</v>
      </c>
      <c r="BF32" s="169">
        <v>-16.8</v>
      </c>
      <c r="BG32" s="169">
        <v>72.750500000000002</v>
      </c>
      <c r="BH32" s="169">
        <v>72.352400000000003</v>
      </c>
      <c r="BI32" s="169">
        <v>-6.0444000000000004</v>
      </c>
      <c r="BJ32" s="170"/>
      <c r="BK32" s="169">
        <v>-70.971199999999996</v>
      </c>
      <c r="BL32" s="169">
        <v>8.9839000000000002</v>
      </c>
      <c r="BM32" s="169">
        <v>11.0459</v>
      </c>
      <c r="BN32" s="169">
        <v>7.8075999999999999</v>
      </c>
      <c r="BO32" s="169">
        <v>618.42690000000005</v>
      </c>
      <c r="BP32" s="169">
        <v>182.62270000000001</v>
      </c>
      <c r="BQ32" s="169">
        <v>182.37860000000001</v>
      </c>
      <c r="BR32" s="169">
        <v>-472.1508</v>
      </c>
      <c r="BS32" s="169">
        <v>759.95119999999997</v>
      </c>
      <c r="BT32" s="170"/>
      <c r="BU32" s="169">
        <v>-100.2206</v>
      </c>
      <c r="BV32" s="169">
        <v>102.91970000000001</v>
      </c>
      <c r="BW32" s="169">
        <v>114.3657</v>
      </c>
      <c r="BX32" s="169">
        <v>30.34</v>
      </c>
      <c r="BY32" s="169">
        <v>38.89</v>
      </c>
      <c r="BZ32" s="169">
        <v>85.67</v>
      </c>
      <c r="CA32" s="169">
        <v>100.79</v>
      </c>
      <c r="CB32" s="169">
        <v>-81.3078</v>
      </c>
      <c r="CC32" s="169">
        <v>-80.504000000000005</v>
      </c>
      <c r="CD32" s="169">
        <v>150.01480000000001</v>
      </c>
      <c r="CE32" s="169">
        <v>150.39699999999999</v>
      </c>
      <c r="CF32" s="169">
        <v>16.582799999999999</v>
      </c>
      <c r="CG32" s="169">
        <v>-157.92769999999999</v>
      </c>
      <c r="CH32" s="169">
        <v>-157.6671</v>
      </c>
      <c r="CI32" s="169">
        <v>13.1098</v>
      </c>
      <c r="CJ32" s="169">
        <v>0</v>
      </c>
      <c r="CK32" s="170"/>
      <c r="CL32" s="170"/>
      <c r="CM32" s="169">
        <v>128.4</v>
      </c>
      <c r="CN32" s="169">
        <v>116.7</v>
      </c>
      <c r="CO32" s="169">
        <v>-21.04</v>
      </c>
      <c r="CP32" s="169">
        <v>61.211500000000001</v>
      </c>
      <c r="CQ32" s="169">
        <v>59.422899999999998</v>
      </c>
      <c r="CR32" s="169">
        <v>60.2074</v>
      </c>
      <c r="CS32" s="169">
        <v>3.1511</v>
      </c>
      <c r="CT32" s="169">
        <v>3.3319000000000001</v>
      </c>
      <c r="CU32" s="169">
        <v>32.737299999999998</v>
      </c>
      <c r="CV32" s="169">
        <v>-97.743300000000005</v>
      </c>
      <c r="CW32" s="169">
        <v>41.8643</v>
      </c>
      <c r="CX32" s="169">
        <v>15.3368</v>
      </c>
      <c r="CY32" s="169">
        <v>77.489999999999995</v>
      </c>
      <c r="CZ32" s="169">
        <v>42.94</v>
      </c>
      <c r="DA32" s="169">
        <v>62.351100000000002</v>
      </c>
      <c r="DB32" s="171">
        <v>58.818100000000001</v>
      </c>
      <c r="DC32" s="169">
        <v>-37.7667</v>
      </c>
      <c r="DD32" s="169">
        <v>0</v>
      </c>
      <c r="DE32" s="170"/>
      <c r="DF32" s="169">
        <v>0</v>
      </c>
      <c r="DG32" s="169">
        <v>-113.5376</v>
      </c>
      <c r="DH32" s="169">
        <v>0</v>
      </c>
      <c r="DI32" s="170"/>
      <c r="DJ32" s="169">
        <v>-145</v>
      </c>
      <c r="DK32" s="169">
        <v>-144.19999999999999</v>
      </c>
      <c r="DL32" s="169">
        <v>29.292300000000001</v>
      </c>
      <c r="DM32" s="169">
        <v>83.9</v>
      </c>
      <c r="DN32" s="169">
        <v>78.445599999999999</v>
      </c>
      <c r="DO32" s="171">
        <v>118.0847</v>
      </c>
      <c r="DP32" s="169">
        <v>83.78</v>
      </c>
      <c r="DQ32" s="169">
        <v>-11.26</v>
      </c>
      <c r="DR32" s="169">
        <v>68.789000000000001</v>
      </c>
      <c r="DS32" s="169">
        <v>0</v>
      </c>
      <c r="DT32" s="169">
        <v>-27.69</v>
      </c>
      <c r="DU32" s="169">
        <v>-28.2</v>
      </c>
      <c r="DV32" s="169">
        <v>120.7</v>
      </c>
      <c r="DW32" s="169">
        <v>82.89</v>
      </c>
      <c r="DX32" s="169">
        <v>114.70910000000001</v>
      </c>
      <c r="DY32" s="169">
        <v>0</v>
      </c>
      <c r="DZ32" s="169">
        <v>-62.992199999999997</v>
      </c>
      <c r="EA32" s="169">
        <v>-61.354500000000002</v>
      </c>
      <c r="EB32" s="169">
        <v>216.9152</v>
      </c>
      <c r="EC32" s="169">
        <v>163.16050000000001</v>
      </c>
      <c r="ED32" s="169">
        <v>157.67580000000001</v>
      </c>
      <c r="EE32" s="169">
        <v>160.65379999999999</v>
      </c>
      <c r="EF32" s="169">
        <v>81.149699999999996</v>
      </c>
      <c r="EG32" s="169">
        <v>66.006900000000002</v>
      </c>
      <c r="EH32" s="169">
        <v>-22.757000000000001</v>
      </c>
      <c r="EI32" s="169">
        <v>483.17559999999997</v>
      </c>
      <c r="EJ32" s="169">
        <v>-91.526499999999999</v>
      </c>
      <c r="EK32" s="170"/>
      <c r="EL32" s="169">
        <v>-37.103999999999999</v>
      </c>
      <c r="EM32" s="169">
        <v>-34.128900000000002</v>
      </c>
      <c r="EN32" s="169">
        <v>11.9575</v>
      </c>
      <c r="EO32" s="169">
        <v>9.4699000000000009</v>
      </c>
      <c r="EP32" s="169">
        <v>9.4367999999999999</v>
      </c>
      <c r="EQ32" s="169">
        <v>155.196</v>
      </c>
      <c r="ER32" s="169">
        <v>-95.852400000000003</v>
      </c>
      <c r="ES32" s="169">
        <v>-97.496300000000005</v>
      </c>
      <c r="ET32" s="169">
        <v>-23.6919</v>
      </c>
      <c r="EU32" s="169">
        <v>0</v>
      </c>
      <c r="EV32" s="169">
        <v>-15.89</v>
      </c>
      <c r="EW32" s="169">
        <v>113.1</v>
      </c>
      <c r="EX32" s="169">
        <v>16.664100000000001</v>
      </c>
      <c r="EY32" s="169">
        <v>-49.749499999999998</v>
      </c>
      <c r="EZ32" s="169">
        <v>-58.999600000000001</v>
      </c>
      <c r="FA32" s="169">
        <v>0</v>
      </c>
      <c r="FB32" s="169">
        <v>10.634399999999999</v>
      </c>
      <c r="FC32" s="169">
        <v>-61.3765</v>
      </c>
      <c r="FD32" s="169">
        <v>28.198499999999999</v>
      </c>
      <c r="FE32" s="169">
        <v>19.237200000000001</v>
      </c>
      <c r="FF32" s="169">
        <v>0</v>
      </c>
      <c r="FG32" s="169">
        <v>11.7204</v>
      </c>
      <c r="FH32" s="169">
        <v>39.313400000000001</v>
      </c>
      <c r="FI32" s="169">
        <v>40.008499999999998</v>
      </c>
      <c r="FJ32" s="169">
        <v>38.633800000000001</v>
      </c>
      <c r="FK32" s="169">
        <v>81.216300000000004</v>
      </c>
      <c r="FL32" s="169">
        <v>81.383799999999994</v>
      </c>
      <c r="FM32" s="169">
        <v>-62.796100000000003</v>
      </c>
      <c r="FN32" s="169">
        <v>64.758399999999995</v>
      </c>
      <c r="FO32" s="169">
        <v>63.918999999999997</v>
      </c>
      <c r="FP32" s="169">
        <v>-44.051299999999998</v>
      </c>
      <c r="FQ32" s="169">
        <v>-24.098199999999999</v>
      </c>
      <c r="FR32" s="169">
        <v>-36.1584</v>
      </c>
      <c r="FS32" s="169">
        <v>-24.75</v>
      </c>
      <c r="FT32" s="169">
        <v>13.3797</v>
      </c>
      <c r="FU32" s="169">
        <v>1.1037999999999999</v>
      </c>
      <c r="FV32" s="169">
        <v>-8.31</v>
      </c>
      <c r="FW32" s="169">
        <v>10.26</v>
      </c>
      <c r="FX32" s="169">
        <v>-36.696599999999997</v>
      </c>
      <c r="FY32" s="170"/>
      <c r="FZ32" s="169">
        <v>-14.396000000000001</v>
      </c>
      <c r="GA32" s="169">
        <v>4.157</v>
      </c>
      <c r="GB32" s="170"/>
      <c r="GC32" s="169">
        <v>28.68</v>
      </c>
      <c r="GD32" s="169">
        <v>25.0275</v>
      </c>
      <c r="GE32" s="169">
        <v>44.356900000000003</v>
      </c>
      <c r="GF32" s="171">
        <v>17.28</v>
      </c>
      <c r="GG32" s="169">
        <v>95.617699999999999</v>
      </c>
      <c r="GH32" s="169">
        <v>26.6</v>
      </c>
      <c r="GI32" s="169">
        <v>-32.593499999999999</v>
      </c>
      <c r="GJ32" s="169">
        <v>3.887</v>
      </c>
      <c r="GK32" s="169">
        <v>4.1090999999999998</v>
      </c>
      <c r="GL32" s="169">
        <v>1.8554999999999999</v>
      </c>
      <c r="GM32" s="170"/>
      <c r="GN32" s="170"/>
      <c r="GO32" s="169">
        <v>-15.7392</v>
      </c>
      <c r="GP32" s="169">
        <v>-51.073399999999999</v>
      </c>
      <c r="GQ32" s="169">
        <v>16.674900000000001</v>
      </c>
      <c r="GR32" s="169">
        <v>53.573599999999999</v>
      </c>
      <c r="GS32" s="169">
        <v>58.4056</v>
      </c>
      <c r="GT32" s="169">
        <v>59.731699999999996</v>
      </c>
      <c r="GU32" s="169">
        <v>-186.58410000000001</v>
      </c>
      <c r="GV32" s="169">
        <v>-34.787700000000001</v>
      </c>
      <c r="GW32" s="169">
        <v>34.261800000000001</v>
      </c>
      <c r="GX32" s="169">
        <v>-68.538899999999998</v>
      </c>
      <c r="GY32" s="169">
        <v>11.088900000000001</v>
      </c>
      <c r="GZ32" s="169">
        <v>13.5966</v>
      </c>
      <c r="HA32" s="169">
        <v>13.2394</v>
      </c>
      <c r="HB32" s="169">
        <v>12</v>
      </c>
      <c r="HC32" s="169">
        <v>75.0899</v>
      </c>
      <c r="HD32" s="169">
        <v>77.181399999999996</v>
      </c>
      <c r="HE32" s="169">
        <v>281.2</v>
      </c>
      <c r="HF32" s="169">
        <v>-280.85919999999999</v>
      </c>
      <c r="HG32" s="169">
        <v>-490.95249999999999</v>
      </c>
      <c r="HH32" s="169">
        <v>496.96589999999998</v>
      </c>
      <c r="HI32" s="169">
        <v>175.45760000000001</v>
      </c>
      <c r="HJ32" s="169">
        <v>-73.369900000000001</v>
      </c>
      <c r="HK32" s="169">
        <v>-71.9375</v>
      </c>
      <c r="HL32" s="169">
        <v>-55.338799999999999</v>
      </c>
      <c r="HM32" s="169">
        <v>-45.921999999999997</v>
      </c>
      <c r="HN32" s="169">
        <v>78.453500000000005</v>
      </c>
      <c r="HO32" s="169">
        <v>77.549099999999996</v>
      </c>
      <c r="HP32" s="170"/>
      <c r="HQ32" s="170"/>
      <c r="HR32" s="169">
        <v>110.1534</v>
      </c>
      <c r="HS32" s="169">
        <v>109.39530000000001</v>
      </c>
      <c r="HT32" s="169">
        <v>-31.607900000000001</v>
      </c>
      <c r="HU32" s="169">
        <v>-31.690899999999999</v>
      </c>
      <c r="HV32" s="169">
        <v>-36.299999999999997</v>
      </c>
      <c r="HW32" s="169">
        <v>-36.479999999999997</v>
      </c>
      <c r="HX32" s="169">
        <v>30.9</v>
      </c>
      <c r="HY32" s="169">
        <v>31.6</v>
      </c>
      <c r="HZ32" s="169">
        <v>20.1418</v>
      </c>
      <c r="IA32" s="169">
        <v>-60.48</v>
      </c>
      <c r="IB32" s="169">
        <v>0</v>
      </c>
      <c r="IC32" s="169">
        <v>65.181600000000003</v>
      </c>
      <c r="ID32" s="169">
        <v>64.4953</v>
      </c>
      <c r="IE32" s="169">
        <v>-59.9</v>
      </c>
      <c r="IF32" s="169">
        <v>-47.3</v>
      </c>
      <c r="IG32" s="169">
        <v>-110.3</v>
      </c>
      <c r="IH32" s="169">
        <v>-110.1</v>
      </c>
      <c r="II32" s="170"/>
      <c r="IJ32" s="170"/>
      <c r="IK32" s="169">
        <v>-169.16929999999999</v>
      </c>
      <c r="IL32" s="169">
        <v>107.27419999999999</v>
      </c>
      <c r="IM32" s="169">
        <v>60.070599999999999</v>
      </c>
      <c r="IN32" s="169">
        <v>0.94979999999999998</v>
      </c>
      <c r="IO32" s="169">
        <v>0.43049999999999999</v>
      </c>
      <c r="IP32" s="169">
        <v>-0.93840000000000001</v>
      </c>
      <c r="IQ32" s="169">
        <v>-5.7640000000000002</v>
      </c>
      <c r="IR32" s="169">
        <v>-41.870100000000001</v>
      </c>
      <c r="IS32" s="169">
        <v>156.26259999999999</v>
      </c>
      <c r="IT32" s="169">
        <v>7.5655000000000001</v>
      </c>
      <c r="IU32" s="169">
        <v>241.6703</v>
      </c>
      <c r="IV32" s="169">
        <v>240.11940000000001</v>
      </c>
      <c r="IW32" s="169">
        <v>41.699199999999998</v>
      </c>
      <c r="IX32" s="169">
        <v>-51.908099999999997</v>
      </c>
      <c r="IY32" s="169">
        <v>-158.21199999999999</v>
      </c>
      <c r="IZ32" s="169">
        <v>-202.40260000000001</v>
      </c>
      <c r="JA32" s="169">
        <v>206.62620000000001</v>
      </c>
      <c r="JB32" s="169">
        <v>-11.257</v>
      </c>
      <c r="JC32" s="169">
        <v>4.2619999999999996</v>
      </c>
      <c r="JD32" s="169">
        <v>19.600000000000001</v>
      </c>
      <c r="JE32" s="169">
        <v>0.95599999999999996</v>
      </c>
      <c r="JF32" s="169">
        <v>0.94899999999999995</v>
      </c>
      <c r="JG32" s="169">
        <v>-19.28</v>
      </c>
      <c r="JH32" s="169">
        <v>-5.04</v>
      </c>
      <c r="JI32" s="170"/>
      <c r="JJ32" s="169">
        <v>5.3056000000000001</v>
      </c>
      <c r="JK32" s="169">
        <v>-16.524000000000001</v>
      </c>
      <c r="JL32" s="169">
        <v>-32.1096</v>
      </c>
      <c r="JM32" s="169">
        <v>17.399999999999999</v>
      </c>
      <c r="JN32" s="169">
        <v>53.152000000000001</v>
      </c>
      <c r="JO32" s="169">
        <v>54.906999999999996</v>
      </c>
      <c r="JP32" s="169">
        <v>8.2134</v>
      </c>
      <c r="JQ32" s="169">
        <v>9.7327999999999992</v>
      </c>
      <c r="JR32" s="169">
        <v>51.659799999999997</v>
      </c>
      <c r="JS32" s="169">
        <v>50.731699999999996</v>
      </c>
      <c r="JT32" s="169">
        <v>50.31</v>
      </c>
      <c r="JU32" s="170"/>
      <c r="JV32" s="169">
        <v>48.1</v>
      </c>
      <c r="JW32" s="169">
        <v>12.7592</v>
      </c>
      <c r="JX32" s="169">
        <v>8.5500000000000007</v>
      </c>
      <c r="JY32" s="170"/>
      <c r="JZ32" s="169">
        <v>-48.033000000000001</v>
      </c>
      <c r="KA32" s="169">
        <v>80.202100000000002</v>
      </c>
      <c r="KB32" s="169">
        <v>56.360999999999997</v>
      </c>
      <c r="KC32" s="169">
        <v>-47.418900000000001</v>
      </c>
      <c r="KD32" s="169">
        <v>-78.378399999999999</v>
      </c>
      <c r="KE32" s="169">
        <v>45.331000000000003</v>
      </c>
      <c r="KF32" s="169">
        <v>33.057200000000002</v>
      </c>
      <c r="KG32" s="169">
        <v>-66.5</v>
      </c>
      <c r="KH32" s="169">
        <v>66.8</v>
      </c>
      <c r="KI32" s="169">
        <v>-312.43810000000002</v>
      </c>
      <c r="KJ32" s="169">
        <v>472.16079999999999</v>
      </c>
    </row>
    <row r="33" spans="1:296" ht="18" customHeight="1" x14ac:dyDescent="0.3">
      <c r="A33" s="162" t="s">
        <v>70</v>
      </c>
      <c r="B33" s="162" t="s">
        <v>824</v>
      </c>
      <c r="C33" s="163">
        <v>0</v>
      </c>
      <c r="D33" s="164"/>
      <c r="E33" s="163">
        <v>21.645</v>
      </c>
      <c r="F33" s="163">
        <v>-31.128399999999999</v>
      </c>
      <c r="G33" s="163">
        <v>-30.026399999999999</v>
      </c>
      <c r="H33" s="163">
        <v>38.399299999999997</v>
      </c>
      <c r="I33" s="163">
        <v>0</v>
      </c>
      <c r="J33" s="163">
        <v>73.483199999999997</v>
      </c>
      <c r="K33" s="163">
        <v>-149.2259</v>
      </c>
      <c r="L33" s="163">
        <v>76.179100000000005</v>
      </c>
      <c r="M33" s="163">
        <v>38.528799999999997</v>
      </c>
      <c r="N33" s="163">
        <v>37.737400000000001</v>
      </c>
      <c r="O33" s="163">
        <v>-19.98</v>
      </c>
      <c r="P33" s="163">
        <v>-71.194000000000003</v>
      </c>
      <c r="Q33" s="163">
        <v>63.8</v>
      </c>
      <c r="R33" s="163">
        <v>19.872</v>
      </c>
      <c r="S33" s="163">
        <v>-63.8</v>
      </c>
      <c r="T33" s="163">
        <v>10.889200000000001</v>
      </c>
      <c r="U33" s="163">
        <v>93.4054</v>
      </c>
      <c r="V33" s="163">
        <v>18.790800000000001</v>
      </c>
      <c r="W33" s="163">
        <v>18.776599999999998</v>
      </c>
      <c r="X33" s="163">
        <v>30.949200000000001</v>
      </c>
      <c r="Y33" s="163">
        <v>9.0404</v>
      </c>
      <c r="Z33" s="163">
        <v>6.0180999999999996</v>
      </c>
      <c r="AA33" s="163">
        <v>7.7332999999999998</v>
      </c>
      <c r="AB33" s="164"/>
      <c r="AC33" s="164"/>
      <c r="AD33" s="163">
        <v>-83.44</v>
      </c>
      <c r="AE33" s="163">
        <v>-83.95</v>
      </c>
      <c r="AF33" s="164"/>
      <c r="AG33" s="163">
        <v>19.98</v>
      </c>
      <c r="AH33" s="163">
        <v>70.400000000000006</v>
      </c>
      <c r="AI33" s="163">
        <v>10.379</v>
      </c>
      <c r="AJ33" s="163">
        <v>0.19500000000000001</v>
      </c>
      <c r="AK33" s="165">
        <v>-69.709999999999994</v>
      </c>
      <c r="AL33" s="163">
        <v>-69.37</v>
      </c>
      <c r="AM33" s="163">
        <v>-73.349999999999994</v>
      </c>
      <c r="AN33" s="163">
        <v>70.209999999999994</v>
      </c>
      <c r="AO33" s="163">
        <v>70.08</v>
      </c>
      <c r="AP33" s="163">
        <v>15.0875</v>
      </c>
      <c r="AQ33" s="163">
        <v>9.6811000000000007</v>
      </c>
      <c r="AR33" s="163">
        <v>78.224199999999996</v>
      </c>
      <c r="AS33" s="163">
        <v>81.0501</v>
      </c>
      <c r="AT33" s="163">
        <v>50.199399999999997</v>
      </c>
      <c r="AU33" s="163">
        <v>-63.6004</v>
      </c>
      <c r="AV33" s="163">
        <v>-62.4741</v>
      </c>
      <c r="AW33" s="163">
        <v>34.002600000000001</v>
      </c>
      <c r="AX33" s="163">
        <v>32.147399999999998</v>
      </c>
      <c r="AY33" s="163">
        <v>90.883399999999995</v>
      </c>
      <c r="AZ33" s="163">
        <v>93.7851</v>
      </c>
      <c r="BA33" s="163">
        <v>-0.20780000000000001</v>
      </c>
      <c r="BB33" s="163">
        <v>-0.71479999999999999</v>
      </c>
      <c r="BC33" s="163">
        <v>-547.072</v>
      </c>
      <c r="BD33" s="163">
        <v>-0.63819999999999999</v>
      </c>
      <c r="BE33" s="163">
        <v>-16.5</v>
      </c>
      <c r="BF33" s="163">
        <v>-16.399999999999999</v>
      </c>
      <c r="BG33" s="163">
        <v>69.245199999999997</v>
      </c>
      <c r="BH33" s="163">
        <v>67.382599999999996</v>
      </c>
      <c r="BI33" s="163">
        <v>-6.0762</v>
      </c>
      <c r="BJ33" s="164"/>
      <c r="BK33" s="163">
        <v>-65.407700000000006</v>
      </c>
      <c r="BL33" s="163">
        <v>8.6112000000000002</v>
      </c>
      <c r="BM33" s="163">
        <v>11.1023</v>
      </c>
      <c r="BN33" s="163">
        <v>7.4960000000000004</v>
      </c>
      <c r="BO33" s="163">
        <v>589.34280000000001</v>
      </c>
      <c r="BP33" s="163">
        <v>184.60640000000001</v>
      </c>
      <c r="BQ33" s="163">
        <v>185.55250000000001</v>
      </c>
      <c r="BR33" s="163">
        <v>-470.01740000000001</v>
      </c>
      <c r="BS33" s="163">
        <v>741.37609999999995</v>
      </c>
      <c r="BT33" s="164"/>
      <c r="BU33" s="163">
        <v>-85.472899999999996</v>
      </c>
      <c r="BV33" s="163">
        <v>87.226500000000001</v>
      </c>
      <c r="BW33" s="163">
        <v>113.1981</v>
      </c>
      <c r="BX33" s="163">
        <v>29.2</v>
      </c>
      <c r="BY33" s="163">
        <v>37.18</v>
      </c>
      <c r="BZ33" s="163">
        <v>84.78</v>
      </c>
      <c r="CA33" s="163">
        <v>99.71</v>
      </c>
      <c r="CB33" s="163">
        <v>-85.862300000000005</v>
      </c>
      <c r="CC33" s="163">
        <v>-85.728399999999993</v>
      </c>
      <c r="CD33" s="163">
        <v>150.63220000000001</v>
      </c>
      <c r="CE33" s="163">
        <v>151.40989999999999</v>
      </c>
      <c r="CF33" s="163">
        <v>16.255400000000002</v>
      </c>
      <c r="CG33" s="163">
        <v>-147.4179</v>
      </c>
      <c r="CH33" s="163">
        <v>-145.75299999999999</v>
      </c>
      <c r="CI33" s="163">
        <v>12.475199999999999</v>
      </c>
      <c r="CJ33" s="163">
        <v>0</v>
      </c>
      <c r="CK33" s="164"/>
      <c r="CL33" s="164"/>
      <c r="CM33" s="163">
        <v>128.30000000000001</v>
      </c>
      <c r="CN33" s="163">
        <v>116.5</v>
      </c>
      <c r="CO33" s="163">
        <v>-20.85</v>
      </c>
      <c r="CP33" s="163">
        <v>66.697800000000001</v>
      </c>
      <c r="CQ33" s="163">
        <v>64.636600000000001</v>
      </c>
      <c r="CR33" s="163">
        <v>65.6768</v>
      </c>
      <c r="CS33" s="163">
        <v>11.654199999999999</v>
      </c>
      <c r="CT33" s="163">
        <v>11.757400000000001</v>
      </c>
      <c r="CU33" s="163">
        <v>30.116599999999998</v>
      </c>
      <c r="CV33" s="163">
        <v>-102.75069999999999</v>
      </c>
      <c r="CW33" s="163">
        <v>38.2423</v>
      </c>
      <c r="CX33" s="163">
        <v>15.280200000000001</v>
      </c>
      <c r="CY33" s="163">
        <v>81.209999999999994</v>
      </c>
      <c r="CZ33" s="163">
        <v>43.89</v>
      </c>
      <c r="DA33" s="163">
        <v>61.6479</v>
      </c>
      <c r="DB33" s="163">
        <v>58.744799999999998</v>
      </c>
      <c r="DC33" s="163">
        <v>-36.6815</v>
      </c>
      <c r="DD33" s="163">
        <v>0</v>
      </c>
      <c r="DE33" s="164"/>
      <c r="DF33" s="163">
        <v>0</v>
      </c>
      <c r="DG33" s="163">
        <v>-97.906700000000001</v>
      </c>
      <c r="DH33" s="163">
        <v>0</v>
      </c>
      <c r="DI33" s="164"/>
      <c r="DJ33" s="163">
        <v>-144.5</v>
      </c>
      <c r="DK33" s="163">
        <v>-144.69999999999999</v>
      </c>
      <c r="DL33" s="163">
        <v>28.605699999999999</v>
      </c>
      <c r="DM33" s="163">
        <v>84.9</v>
      </c>
      <c r="DN33" s="163">
        <v>75.627700000000004</v>
      </c>
      <c r="DO33" s="163">
        <v>118.9636</v>
      </c>
      <c r="DP33" s="163">
        <v>84.63</v>
      </c>
      <c r="DQ33" s="163">
        <v>-9.9700000000000006</v>
      </c>
      <c r="DR33" s="163">
        <v>65.952500000000001</v>
      </c>
      <c r="DS33" s="163">
        <v>0</v>
      </c>
      <c r="DT33" s="163">
        <v>-25.33</v>
      </c>
      <c r="DU33" s="163">
        <v>-25.56</v>
      </c>
      <c r="DV33" s="163">
        <v>116.34</v>
      </c>
      <c r="DW33" s="163">
        <v>81.42</v>
      </c>
      <c r="DX33" s="163">
        <v>97.0364</v>
      </c>
      <c r="DY33" s="163">
        <v>0</v>
      </c>
      <c r="DZ33" s="163">
        <v>-70.965400000000002</v>
      </c>
      <c r="EA33" s="163">
        <v>-71.054500000000004</v>
      </c>
      <c r="EB33" s="163">
        <v>204.34139999999999</v>
      </c>
      <c r="EC33" s="163">
        <v>151.00190000000001</v>
      </c>
      <c r="ED33" s="163">
        <v>147.25540000000001</v>
      </c>
      <c r="EE33" s="163">
        <v>148.25909999999999</v>
      </c>
      <c r="EF33" s="163">
        <v>71.429699999999997</v>
      </c>
      <c r="EG33" s="163">
        <v>58.487900000000003</v>
      </c>
      <c r="EH33" s="163">
        <v>-22.756</v>
      </c>
      <c r="EI33" s="163">
        <v>477.45119999999997</v>
      </c>
      <c r="EJ33" s="163">
        <v>-119.4415</v>
      </c>
      <c r="EK33" s="164"/>
      <c r="EL33" s="163">
        <v>-35.160200000000003</v>
      </c>
      <c r="EM33" s="163">
        <v>-31.421800000000001</v>
      </c>
      <c r="EN33" s="163">
        <v>18.759799999999998</v>
      </c>
      <c r="EO33" s="163">
        <v>-4.1456</v>
      </c>
      <c r="EP33" s="163">
        <v>-3.9173</v>
      </c>
      <c r="EQ33" s="163">
        <v>176.7</v>
      </c>
      <c r="ER33" s="163">
        <v>-97.760800000000003</v>
      </c>
      <c r="ES33" s="163">
        <v>-100.5903</v>
      </c>
      <c r="ET33" s="163">
        <v>-15.7415</v>
      </c>
      <c r="EU33" s="163">
        <v>18.8</v>
      </c>
      <c r="EV33" s="163">
        <v>-15.84</v>
      </c>
      <c r="EW33" s="163">
        <v>99.3</v>
      </c>
      <c r="EX33" s="163">
        <v>17.110499999999998</v>
      </c>
      <c r="EY33" s="163">
        <v>-77.809299999999993</v>
      </c>
      <c r="EZ33" s="163">
        <v>-50.107799999999997</v>
      </c>
      <c r="FA33" s="163">
        <v>0</v>
      </c>
      <c r="FB33" s="163">
        <v>1.4370000000000001</v>
      </c>
      <c r="FC33" s="163">
        <v>-52.409300000000002</v>
      </c>
      <c r="FD33" s="163">
        <v>24.629200000000001</v>
      </c>
      <c r="FE33" s="163">
        <v>19.344100000000001</v>
      </c>
      <c r="FF33" s="163">
        <v>0</v>
      </c>
      <c r="FG33" s="163">
        <v>12.102600000000001</v>
      </c>
      <c r="FH33" s="163">
        <v>39.254399999999997</v>
      </c>
      <c r="FI33" s="163">
        <v>39.2376</v>
      </c>
      <c r="FJ33" s="163">
        <v>38.122599999999998</v>
      </c>
      <c r="FK33" s="163">
        <v>84.900400000000005</v>
      </c>
      <c r="FL33" s="163">
        <v>84.900400000000005</v>
      </c>
      <c r="FM33" s="163">
        <v>-71.838800000000006</v>
      </c>
      <c r="FN33" s="163">
        <v>72.918199999999999</v>
      </c>
      <c r="FO33" s="163">
        <v>72.827100000000002</v>
      </c>
      <c r="FP33" s="163">
        <v>-46.834499999999998</v>
      </c>
      <c r="FQ33" s="163">
        <v>-28.906500000000001</v>
      </c>
      <c r="FR33" s="163">
        <v>-39.725299999999997</v>
      </c>
      <c r="FS33" s="163">
        <v>-23.85</v>
      </c>
      <c r="FT33" s="163">
        <v>13.3797</v>
      </c>
      <c r="FU33" s="163">
        <v>1.1501999999999999</v>
      </c>
      <c r="FV33" s="163">
        <v>-8.44</v>
      </c>
      <c r="FW33" s="163">
        <v>8.1199999999999992</v>
      </c>
      <c r="FX33" s="163">
        <v>-39.914200000000001</v>
      </c>
      <c r="FY33" s="164"/>
      <c r="FZ33" s="165">
        <v>-14.499499999999999</v>
      </c>
      <c r="GA33" s="163">
        <v>4.1109999999999998</v>
      </c>
      <c r="GB33" s="164"/>
      <c r="GC33" s="163">
        <v>26.3</v>
      </c>
      <c r="GD33" s="163">
        <v>28.230499999999999</v>
      </c>
      <c r="GE33" s="163">
        <v>48.481499999999997</v>
      </c>
      <c r="GF33" s="165">
        <v>16.815000000000001</v>
      </c>
      <c r="GG33" s="163">
        <v>91.663300000000007</v>
      </c>
      <c r="GH33" s="163">
        <v>25.2</v>
      </c>
      <c r="GI33" s="163">
        <v>-30.7895</v>
      </c>
      <c r="GJ33" s="163">
        <v>3.7176999999999998</v>
      </c>
      <c r="GK33" s="163">
        <v>4.1486999999999998</v>
      </c>
      <c r="GL33" s="163">
        <v>1.8323</v>
      </c>
      <c r="GM33" s="164"/>
      <c r="GN33" s="164"/>
      <c r="GO33" s="163">
        <v>-16.122299999999999</v>
      </c>
      <c r="GP33" s="163">
        <v>-49.484000000000002</v>
      </c>
      <c r="GQ33" s="163">
        <v>16.631799999999998</v>
      </c>
      <c r="GR33" s="163">
        <v>52.036700000000003</v>
      </c>
      <c r="GS33" s="163">
        <v>56.852400000000003</v>
      </c>
      <c r="GT33" s="163">
        <v>56.377899999999997</v>
      </c>
      <c r="GU33" s="163">
        <v>-178.3134</v>
      </c>
      <c r="GV33" s="163">
        <v>-33.313499999999998</v>
      </c>
      <c r="GW33" s="163">
        <v>32.964199999999998</v>
      </c>
      <c r="GX33" s="163">
        <v>-64.806600000000003</v>
      </c>
      <c r="GY33" s="163">
        <v>11.1454</v>
      </c>
      <c r="GZ33" s="163">
        <v>13.137600000000001</v>
      </c>
      <c r="HA33" s="163">
        <v>12.6487</v>
      </c>
      <c r="HB33" s="163">
        <v>13</v>
      </c>
      <c r="HC33" s="163">
        <v>72.857299999999995</v>
      </c>
      <c r="HD33" s="163">
        <v>71.805400000000006</v>
      </c>
      <c r="HE33" s="164"/>
      <c r="HF33" s="165">
        <v>-280.85919999999999</v>
      </c>
      <c r="HG33" s="163">
        <v>-486.56279999999998</v>
      </c>
      <c r="HH33" s="163">
        <v>493.14839999999998</v>
      </c>
      <c r="HI33" s="163">
        <v>146.2715</v>
      </c>
      <c r="HJ33" s="163">
        <v>-69.197599999999994</v>
      </c>
      <c r="HK33" s="163">
        <v>-67.831199999999995</v>
      </c>
      <c r="HL33" s="163">
        <v>-58.417099999999998</v>
      </c>
      <c r="HM33" s="163">
        <v>-48.951900000000002</v>
      </c>
      <c r="HN33" s="163">
        <v>79.141999999999996</v>
      </c>
      <c r="HO33" s="163">
        <v>77.698099999999997</v>
      </c>
      <c r="HP33" s="164"/>
      <c r="HQ33" s="164"/>
      <c r="HR33" s="163">
        <v>110.6477</v>
      </c>
      <c r="HS33" s="163">
        <v>109.626</v>
      </c>
      <c r="HT33" s="163">
        <v>-29.631499999999999</v>
      </c>
      <c r="HU33" s="163">
        <v>-29.552499999999998</v>
      </c>
      <c r="HV33" s="163">
        <v>-34.590000000000003</v>
      </c>
      <c r="HW33" s="163">
        <v>-35.53</v>
      </c>
      <c r="HX33" s="163">
        <v>29.6</v>
      </c>
      <c r="HY33" s="163">
        <v>29.8</v>
      </c>
      <c r="HZ33" s="163">
        <v>19.750800000000002</v>
      </c>
      <c r="IA33" s="163">
        <v>-59.44</v>
      </c>
      <c r="IB33" s="163">
        <v>0</v>
      </c>
      <c r="IC33" s="163">
        <v>64.835899999999995</v>
      </c>
      <c r="ID33" s="163">
        <v>65.673500000000004</v>
      </c>
      <c r="IE33" s="163">
        <v>-58.8</v>
      </c>
      <c r="IF33" s="163">
        <v>-50.7</v>
      </c>
      <c r="IG33" s="163">
        <v>-107.8</v>
      </c>
      <c r="IH33" s="163">
        <v>-108.3</v>
      </c>
      <c r="II33" s="163">
        <v>1.2355</v>
      </c>
      <c r="IJ33" s="164"/>
      <c r="IK33" s="163">
        <v>-141.34620000000001</v>
      </c>
      <c r="IL33" s="163">
        <v>138.56890000000001</v>
      </c>
      <c r="IM33" s="163">
        <v>61.773600000000002</v>
      </c>
      <c r="IN33" s="163">
        <v>5.3131000000000004</v>
      </c>
      <c r="IO33" s="163">
        <v>23.590499999999999</v>
      </c>
      <c r="IP33" s="163">
        <v>-1.2942</v>
      </c>
      <c r="IQ33" s="163">
        <v>-5.2884000000000002</v>
      </c>
      <c r="IR33" s="163">
        <v>-39.180599999999998</v>
      </c>
      <c r="IS33" s="163">
        <v>155.3426</v>
      </c>
      <c r="IT33" s="163">
        <v>0.88329999999999997</v>
      </c>
      <c r="IU33" s="163">
        <v>245.04570000000001</v>
      </c>
      <c r="IV33" s="163">
        <v>244.01840000000001</v>
      </c>
      <c r="IW33" s="163">
        <v>40.182899999999997</v>
      </c>
      <c r="IX33" s="163">
        <v>-50.968299999999999</v>
      </c>
      <c r="IY33" s="163">
        <v>-155.93119999999999</v>
      </c>
      <c r="IZ33" s="163">
        <v>-201.20230000000001</v>
      </c>
      <c r="JA33" s="163">
        <v>206.7824</v>
      </c>
      <c r="JB33" s="163">
        <v>-11.4438</v>
      </c>
      <c r="JC33" s="163">
        <v>4.4669999999999996</v>
      </c>
      <c r="JD33" s="163">
        <v>18.64</v>
      </c>
      <c r="JE33" s="163">
        <v>0.89100000000000001</v>
      </c>
      <c r="JF33" s="163">
        <v>0.88400000000000001</v>
      </c>
      <c r="JG33" s="163">
        <v>-18.8</v>
      </c>
      <c r="JH33" s="163">
        <v>-5.28</v>
      </c>
      <c r="JI33" s="164"/>
      <c r="JJ33" s="163">
        <v>4.8936000000000002</v>
      </c>
      <c r="JK33" s="163">
        <v>-16.9329</v>
      </c>
      <c r="JL33" s="163">
        <v>-32.664999999999999</v>
      </c>
      <c r="JM33" s="163">
        <v>17.3</v>
      </c>
      <c r="JN33" s="163">
        <v>54.643000000000001</v>
      </c>
      <c r="JO33" s="163">
        <v>56.302</v>
      </c>
      <c r="JP33" s="163">
        <v>9.5670999999999999</v>
      </c>
      <c r="JQ33" s="163">
        <v>11.267099999999999</v>
      </c>
      <c r="JR33" s="163">
        <v>50.069800000000001</v>
      </c>
      <c r="JS33" s="163">
        <v>50.730899999999998</v>
      </c>
      <c r="JT33" s="163">
        <v>51.2166</v>
      </c>
      <c r="JU33" s="164"/>
      <c r="JV33" s="163">
        <v>49.2</v>
      </c>
      <c r="JW33" s="163">
        <v>13.7791</v>
      </c>
      <c r="JX33" s="163">
        <v>8.24</v>
      </c>
      <c r="JY33" s="164"/>
      <c r="JZ33" s="163">
        <v>-48.3506</v>
      </c>
      <c r="KA33" s="163">
        <v>82.486800000000002</v>
      </c>
      <c r="KB33" s="163">
        <v>59.318300000000001</v>
      </c>
      <c r="KC33" s="163">
        <v>-47.976999999999997</v>
      </c>
      <c r="KD33" s="163">
        <v>-80.765699999999995</v>
      </c>
      <c r="KE33" s="163">
        <v>48.658799999999999</v>
      </c>
      <c r="KF33" s="163">
        <v>32.074300000000001</v>
      </c>
      <c r="KG33" s="163">
        <v>-68</v>
      </c>
      <c r="KH33" s="163">
        <v>68.7</v>
      </c>
      <c r="KI33" s="163">
        <v>-336.7543</v>
      </c>
      <c r="KJ33" s="163">
        <v>490.28210000000001</v>
      </c>
    </row>
    <row r="34" spans="1:296" ht="18" customHeight="1" x14ac:dyDescent="0.3">
      <c r="A34" s="162" t="s">
        <v>70</v>
      </c>
      <c r="B34" s="162" t="s">
        <v>825</v>
      </c>
      <c r="C34" s="166">
        <v>0</v>
      </c>
      <c r="D34" s="167"/>
      <c r="E34" s="166">
        <v>21.561399999999999</v>
      </c>
      <c r="F34" s="166">
        <v>-31.035399999999999</v>
      </c>
      <c r="G34" s="166">
        <v>-29.6616</v>
      </c>
      <c r="H34" s="166">
        <v>38.723399999999998</v>
      </c>
      <c r="I34" s="166">
        <v>0</v>
      </c>
      <c r="J34" s="168">
        <v>73.483199999999997</v>
      </c>
      <c r="K34" s="166">
        <v>-153.11150000000001</v>
      </c>
      <c r="L34" s="166">
        <v>72.415000000000006</v>
      </c>
      <c r="M34" s="166">
        <v>36.854900000000001</v>
      </c>
      <c r="N34" s="166">
        <v>35.943100000000001</v>
      </c>
      <c r="O34" s="166">
        <v>-19.98</v>
      </c>
      <c r="P34" s="166">
        <v>-70.569000000000003</v>
      </c>
      <c r="Q34" s="166">
        <v>63.8</v>
      </c>
      <c r="R34" s="166">
        <v>20.7</v>
      </c>
      <c r="S34" s="168">
        <v>-63.8</v>
      </c>
      <c r="T34" s="166">
        <v>11.0036</v>
      </c>
      <c r="U34" s="166">
        <v>98.843199999999996</v>
      </c>
      <c r="V34" s="166">
        <v>17.945799999999998</v>
      </c>
      <c r="W34" s="166">
        <v>18.490400000000001</v>
      </c>
      <c r="X34" s="166">
        <v>29.8659</v>
      </c>
      <c r="Y34" s="166">
        <v>7.9653999999999998</v>
      </c>
      <c r="Z34" s="166">
        <v>5.7042000000000002</v>
      </c>
      <c r="AA34" s="166">
        <v>8.3229000000000006</v>
      </c>
      <c r="AB34" s="167"/>
      <c r="AC34" s="167"/>
      <c r="AD34" s="166">
        <v>-82.98</v>
      </c>
      <c r="AE34" s="166">
        <v>-83.84</v>
      </c>
      <c r="AF34" s="167"/>
      <c r="AG34" s="166">
        <v>19.98</v>
      </c>
      <c r="AH34" s="166">
        <v>70.400000000000006</v>
      </c>
      <c r="AI34" s="166">
        <v>10.178000000000001</v>
      </c>
      <c r="AJ34" s="166">
        <v>0.192</v>
      </c>
      <c r="AK34" s="168">
        <v>-68.709999999999994</v>
      </c>
      <c r="AL34" s="166">
        <v>-67.849999999999994</v>
      </c>
      <c r="AM34" s="166">
        <v>-72.02</v>
      </c>
      <c r="AN34" s="166">
        <v>69.209999999999994</v>
      </c>
      <c r="AO34" s="166">
        <v>68.650000000000006</v>
      </c>
      <c r="AP34" s="166">
        <v>13.874499999999999</v>
      </c>
      <c r="AQ34" s="166">
        <v>9.8218999999999994</v>
      </c>
      <c r="AR34" s="166">
        <v>78.033299999999997</v>
      </c>
      <c r="AS34" s="166">
        <v>80.891099999999994</v>
      </c>
      <c r="AT34" s="166">
        <v>48.700699999999998</v>
      </c>
      <c r="AU34" s="166">
        <v>-62.5625</v>
      </c>
      <c r="AV34" s="166">
        <v>-61.157899999999998</v>
      </c>
      <c r="AW34" s="166">
        <v>19.847000000000001</v>
      </c>
      <c r="AX34" s="166">
        <v>26.6189</v>
      </c>
      <c r="AY34" s="166">
        <v>88.988500000000002</v>
      </c>
      <c r="AZ34" s="166">
        <v>92.444699999999997</v>
      </c>
      <c r="BA34" s="166">
        <v>-3.6286999999999998</v>
      </c>
      <c r="BB34" s="166">
        <v>-7.9756999999999998</v>
      </c>
      <c r="BC34" s="166">
        <v>-538.00800000000004</v>
      </c>
      <c r="BD34" s="166">
        <v>-2.2414000000000001</v>
      </c>
      <c r="BE34" s="166">
        <v>-16.399999999999999</v>
      </c>
      <c r="BF34" s="166">
        <v>-16.3</v>
      </c>
      <c r="BG34" s="166">
        <v>66.760000000000005</v>
      </c>
      <c r="BH34" s="166">
        <v>65.947599999999994</v>
      </c>
      <c r="BI34" s="166">
        <v>-5.6769999999999996</v>
      </c>
      <c r="BJ34" s="167"/>
      <c r="BK34" s="166">
        <v>-61.200099999999999</v>
      </c>
      <c r="BL34" s="166">
        <v>9.3161000000000005</v>
      </c>
      <c r="BM34" s="166">
        <v>9.8451000000000004</v>
      </c>
      <c r="BN34" s="166">
        <v>6.8844000000000003</v>
      </c>
      <c r="BO34" s="166">
        <v>569.56679999999994</v>
      </c>
      <c r="BP34" s="166">
        <v>199.98769999999999</v>
      </c>
      <c r="BQ34" s="166">
        <v>199.74359999999999</v>
      </c>
      <c r="BR34" s="166">
        <v>-470.16399999999999</v>
      </c>
      <c r="BS34" s="166">
        <v>750.69230000000005</v>
      </c>
      <c r="BT34" s="167"/>
      <c r="BU34" s="166">
        <v>-99.504599999999996</v>
      </c>
      <c r="BV34" s="166">
        <v>102.47620000000001</v>
      </c>
      <c r="BW34" s="166">
        <v>111.9307</v>
      </c>
      <c r="BX34" s="166">
        <v>27.38</v>
      </c>
      <c r="BY34" s="166">
        <v>35.22</v>
      </c>
      <c r="BZ34" s="166">
        <v>82.16</v>
      </c>
      <c r="CA34" s="166">
        <v>97.55</v>
      </c>
      <c r="CB34" s="166">
        <v>-87.871700000000004</v>
      </c>
      <c r="CC34" s="166">
        <v>-88.005600000000001</v>
      </c>
      <c r="CD34" s="166">
        <v>155.1567</v>
      </c>
      <c r="CE34" s="166">
        <v>157.0959</v>
      </c>
      <c r="CF34" s="166">
        <v>16.395399999999999</v>
      </c>
      <c r="CG34" s="166">
        <v>-166.10720000000001</v>
      </c>
      <c r="CH34" s="166">
        <v>-163.78569999999999</v>
      </c>
      <c r="CI34" s="166">
        <v>11.2141</v>
      </c>
      <c r="CJ34" s="166">
        <v>0</v>
      </c>
      <c r="CK34" s="167"/>
      <c r="CL34" s="167"/>
      <c r="CM34" s="166">
        <v>127</v>
      </c>
      <c r="CN34" s="166">
        <v>116.1</v>
      </c>
      <c r="CO34" s="166">
        <v>-20.59</v>
      </c>
      <c r="CP34" s="166">
        <v>55.810099999999998</v>
      </c>
      <c r="CQ34" s="166">
        <v>54.341000000000001</v>
      </c>
      <c r="CR34" s="166">
        <v>55.217500000000001</v>
      </c>
      <c r="CS34" s="166">
        <v>38.913499999999999</v>
      </c>
      <c r="CT34" s="166">
        <v>39.191899999999997</v>
      </c>
      <c r="CU34" s="166">
        <v>22.2317</v>
      </c>
      <c r="CV34" s="166">
        <v>-122.7094</v>
      </c>
      <c r="CW34" s="166">
        <v>29.378799999999998</v>
      </c>
      <c r="CX34" s="166">
        <v>15.3256</v>
      </c>
      <c r="CY34" s="166">
        <v>77.819999999999993</v>
      </c>
      <c r="CZ34" s="166">
        <v>42.27</v>
      </c>
      <c r="DA34" s="166">
        <v>61.6479</v>
      </c>
      <c r="DB34" s="166">
        <v>58.0124</v>
      </c>
      <c r="DC34" s="166">
        <v>-36.230499999999999</v>
      </c>
      <c r="DD34" s="166">
        <v>0</v>
      </c>
      <c r="DE34" s="167"/>
      <c r="DF34" s="166">
        <v>0</v>
      </c>
      <c r="DG34" s="166">
        <v>-70.702399999999997</v>
      </c>
      <c r="DH34" s="166">
        <v>0</v>
      </c>
      <c r="DI34" s="167"/>
      <c r="DJ34" s="166">
        <v>-141.9</v>
      </c>
      <c r="DK34" s="166">
        <v>-143.80000000000001</v>
      </c>
      <c r="DL34" s="166">
        <v>28.6221</v>
      </c>
      <c r="DM34" s="168">
        <v>84.8</v>
      </c>
      <c r="DN34" s="166">
        <v>72.809799999999996</v>
      </c>
      <c r="DO34" s="168">
        <v>118.9636</v>
      </c>
      <c r="DP34" s="168">
        <v>84.2</v>
      </c>
      <c r="DQ34" s="166">
        <v>-8.86</v>
      </c>
      <c r="DR34" s="166">
        <v>66.03</v>
      </c>
      <c r="DS34" s="166">
        <v>0</v>
      </c>
      <c r="DT34" s="166">
        <v>-26.94</v>
      </c>
      <c r="DU34" s="166">
        <v>-27.2</v>
      </c>
      <c r="DV34" s="166">
        <v>115.31</v>
      </c>
      <c r="DW34" s="166">
        <v>79.709999999999994</v>
      </c>
      <c r="DX34" s="166">
        <v>74.345500000000001</v>
      </c>
      <c r="DY34" s="166">
        <v>0</v>
      </c>
      <c r="DZ34" s="166">
        <v>-80.849699999999999</v>
      </c>
      <c r="EA34" s="166">
        <v>-76.900000000000006</v>
      </c>
      <c r="EB34" s="166">
        <v>193.4391</v>
      </c>
      <c r="EC34" s="166">
        <v>139.1662</v>
      </c>
      <c r="ED34" s="166">
        <v>134.0855</v>
      </c>
      <c r="EE34" s="166">
        <v>137.8194</v>
      </c>
      <c r="EF34" s="166">
        <v>71.380200000000002</v>
      </c>
      <c r="EG34" s="166">
        <v>52.723799999999997</v>
      </c>
      <c r="EH34" s="166">
        <v>-22.44</v>
      </c>
      <c r="EI34" s="166">
        <v>475.8612</v>
      </c>
      <c r="EJ34" s="166">
        <v>-160.1996</v>
      </c>
      <c r="EK34" s="167"/>
      <c r="EL34" s="166">
        <v>-35.236499999999999</v>
      </c>
      <c r="EM34" s="166">
        <v>-32.419699999999999</v>
      </c>
      <c r="EN34" s="166">
        <v>19.894600000000001</v>
      </c>
      <c r="EO34" s="166">
        <v>-0.9889</v>
      </c>
      <c r="EP34" s="166">
        <v>-1.5281</v>
      </c>
      <c r="EQ34" s="166">
        <v>152.124</v>
      </c>
      <c r="ER34" s="166">
        <v>-104.4768</v>
      </c>
      <c r="ES34" s="166">
        <v>-105.9669</v>
      </c>
      <c r="ET34" s="166">
        <v>-13.701700000000001</v>
      </c>
      <c r="EU34" s="166">
        <v>15.07</v>
      </c>
      <c r="EV34" s="166">
        <v>-24.58</v>
      </c>
      <c r="EW34" s="166">
        <v>102.5</v>
      </c>
      <c r="EX34" s="166">
        <v>16.766500000000001</v>
      </c>
      <c r="EY34" s="166">
        <v>-69.543899999999994</v>
      </c>
      <c r="EZ34" s="166">
        <v>-50.6021</v>
      </c>
      <c r="FA34" s="166">
        <v>0</v>
      </c>
      <c r="FB34" s="166">
        <v>0.26</v>
      </c>
      <c r="FC34" s="166">
        <v>-53.900300000000001</v>
      </c>
      <c r="FD34" s="166">
        <v>22.499500000000001</v>
      </c>
      <c r="FE34" s="166">
        <v>18.500800000000002</v>
      </c>
      <c r="FF34" s="166">
        <v>0</v>
      </c>
      <c r="FG34" s="166">
        <v>14.098100000000001</v>
      </c>
      <c r="FH34" s="166">
        <v>39.045299999999997</v>
      </c>
      <c r="FI34" s="166">
        <v>39.839700000000001</v>
      </c>
      <c r="FJ34" s="166">
        <v>37.529000000000003</v>
      </c>
      <c r="FK34" s="166">
        <v>89.589100000000002</v>
      </c>
      <c r="FL34" s="166">
        <v>87.747100000000003</v>
      </c>
      <c r="FM34" s="166">
        <v>-72.006200000000007</v>
      </c>
      <c r="FN34" s="166">
        <v>82.852599999999995</v>
      </c>
      <c r="FO34" s="166">
        <v>82.109700000000004</v>
      </c>
      <c r="FP34" s="166">
        <v>-53.443100000000001</v>
      </c>
      <c r="FQ34" s="166">
        <v>-31.8306</v>
      </c>
      <c r="FR34" s="166">
        <v>-40.2087</v>
      </c>
      <c r="FS34" s="166">
        <v>-25.94</v>
      </c>
      <c r="FT34" s="166">
        <v>13.2601</v>
      </c>
      <c r="FU34" s="166">
        <v>1.0562</v>
      </c>
      <c r="FV34" s="166">
        <v>-8.5500000000000007</v>
      </c>
      <c r="FW34" s="166">
        <v>8.89</v>
      </c>
      <c r="FX34" s="166">
        <v>-39.072499999999998</v>
      </c>
      <c r="FY34" s="167"/>
      <c r="FZ34" s="166">
        <v>-14.603</v>
      </c>
      <c r="GA34" s="166">
        <v>4.2160000000000002</v>
      </c>
      <c r="GB34" s="167"/>
      <c r="GC34" s="166">
        <v>26.34</v>
      </c>
      <c r="GD34" s="166">
        <v>32.717199999999998</v>
      </c>
      <c r="GE34" s="166">
        <v>52.866100000000003</v>
      </c>
      <c r="GF34" s="166">
        <v>16.350000000000001</v>
      </c>
      <c r="GG34" s="166">
        <v>92.622</v>
      </c>
      <c r="GH34" s="166">
        <v>26.4</v>
      </c>
      <c r="GI34" s="166">
        <v>-30.706499999999998</v>
      </c>
      <c r="GJ34" s="166">
        <v>4.3315999999999999</v>
      </c>
      <c r="GK34" s="166">
        <v>4.9842000000000004</v>
      </c>
      <c r="GL34" s="166">
        <v>1.5709</v>
      </c>
      <c r="GM34" s="167"/>
      <c r="GN34" s="167"/>
      <c r="GO34" s="166">
        <v>-16.6389</v>
      </c>
      <c r="GP34" s="166">
        <v>-48.584000000000003</v>
      </c>
      <c r="GQ34" s="166">
        <v>16.984100000000002</v>
      </c>
      <c r="GR34" s="166">
        <v>50.6935</v>
      </c>
      <c r="GS34" s="166">
        <v>59.154200000000003</v>
      </c>
      <c r="GT34" s="166">
        <v>60.708599999999997</v>
      </c>
      <c r="GU34" s="166">
        <v>-179.21889999999999</v>
      </c>
      <c r="GV34" s="166">
        <v>-33.769799999999996</v>
      </c>
      <c r="GW34" s="166">
        <v>32.700200000000002</v>
      </c>
      <c r="GX34" s="166">
        <v>-64.046800000000005</v>
      </c>
      <c r="GY34" s="166">
        <v>11.7477</v>
      </c>
      <c r="GZ34" s="166">
        <v>12.7079</v>
      </c>
      <c r="HA34" s="166">
        <v>12.2163</v>
      </c>
      <c r="HB34" s="166">
        <v>13</v>
      </c>
      <c r="HC34" s="166">
        <v>66.853999999999999</v>
      </c>
      <c r="HD34" s="166">
        <v>65.210300000000004</v>
      </c>
      <c r="HE34" s="167"/>
      <c r="HF34" s="168">
        <v>-280.8963</v>
      </c>
      <c r="HG34" s="166">
        <v>-478.0027</v>
      </c>
      <c r="HH34" s="166">
        <v>479.00409999999999</v>
      </c>
      <c r="HI34" s="166">
        <v>107.5239</v>
      </c>
      <c r="HJ34" s="166">
        <v>-65.169499999999999</v>
      </c>
      <c r="HK34" s="166">
        <v>-64.681899999999999</v>
      </c>
      <c r="HL34" s="166">
        <v>-56.871000000000002</v>
      </c>
      <c r="HM34" s="166">
        <v>-47.008699999999997</v>
      </c>
      <c r="HN34" s="166">
        <v>76.739000000000004</v>
      </c>
      <c r="HO34" s="166">
        <v>76.643900000000002</v>
      </c>
      <c r="HP34" s="167"/>
      <c r="HQ34" s="167"/>
      <c r="HR34" s="166">
        <v>106.6926</v>
      </c>
      <c r="HS34" s="166">
        <v>105.9455</v>
      </c>
      <c r="HT34" s="166">
        <v>-28.352699999999999</v>
      </c>
      <c r="HU34" s="166">
        <v>-28.777000000000001</v>
      </c>
      <c r="HV34" s="166">
        <v>-35.46</v>
      </c>
      <c r="HW34" s="166">
        <v>-35.44</v>
      </c>
      <c r="HX34" s="166">
        <v>26.5</v>
      </c>
      <c r="HY34" s="166">
        <v>26.7</v>
      </c>
      <c r="HZ34" s="166">
        <v>20.1418</v>
      </c>
      <c r="IA34" s="166">
        <v>-58.56</v>
      </c>
      <c r="IB34" s="166">
        <v>0</v>
      </c>
      <c r="IC34" s="166">
        <v>64.865799999999993</v>
      </c>
      <c r="ID34" s="166">
        <v>64.851500000000001</v>
      </c>
      <c r="IE34" s="166">
        <v>-57.6</v>
      </c>
      <c r="IF34" s="166">
        <v>-50.9</v>
      </c>
      <c r="IG34" s="166">
        <v>-105</v>
      </c>
      <c r="IH34" s="166">
        <v>-104.1</v>
      </c>
      <c r="II34" s="167"/>
      <c r="IJ34" s="166">
        <v>1.2311000000000001</v>
      </c>
      <c r="IK34" s="166">
        <v>-99.349900000000005</v>
      </c>
      <c r="IL34" s="166">
        <v>183.22909999999999</v>
      </c>
      <c r="IM34" s="166">
        <v>61.854100000000003</v>
      </c>
      <c r="IN34" s="166">
        <v>4.5167000000000002</v>
      </c>
      <c r="IO34" s="166">
        <v>57.3095</v>
      </c>
      <c r="IP34" s="166">
        <v>-3.6248</v>
      </c>
      <c r="IQ34" s="166">
        <v>-7.3224999999999998</v>
      </c>
      <c r="IR34" s="166">
        <v>-39.308900000000001</v>
      </c>
      <c r="IS34" s="166">
        <v>155.0206</v>
      </c>
      <c r="IT34" s="166">
        <v>2.6337000000000002</v>
      </c>
      <c r="IU34" s="166">
        <v>242.3065</v>
      </c>
      <c r="IV34" s="166">
        <v>242.5171</v>
      </c>
      <c r="IW34" s="166">
        <v>37.898699999999998</v>
      </c>
      <c r="IX34" s="166">
        <v>-54.958599999999997</v>
      </c>
      <c r="IY34" s="166">
        <v>-156.22669999999999</v>
      </c>
      <c r="IZ34" s="166">
        <v>-203.47900000000001</v>
      </c>
      <c r="JA34" s="166">
        <v>205.01679999999999</v>
      </c>
      <c r="JB34" s="166">
        <v>-11.5207</v>
      </c>
      <c r="JC34" s="166">
        <v>4.4349999999999996</v>
      </c>
      <c r="JD34" s="166">
        <v>18.8</v>
      </c>
      <c r="JE34" s="166">
        <v>1.048</v>
      </c>
      <c r="JF34" s="166">
        <v>1.042</v>
      </c>
      <c r="JG34" s="166">
        <v>-18.079999999999998</v>
      </c>
      <c r="JH34" s="166">
        <v>-5.6</v>
      </c>
      <c r="JI34" s="167"/>
      <c r="JJ34" s="166">
        <v>5.391</v>
      </c>
      <c r="JK34" s="166">
        <v>-15.2636</v>
      </c>
      <c r="JL34" s="166">
        <v>-33.6629</v>
      </c>
      <c r="JM34" s="166">
        <v>15.9</v>
      </c>
      <c r="JN34" s="166">
        <v>52.95</v>
      </c>
      <c r="JO34" s="166">
        <v>52.768999999999998</v>
      </c>
      <c r="JP34" s="167"/>
      <c r="JQ34" s="167"/>
      <c r="JR34" s="166">
        <v>50.344700000000003</v>
      </c>
      <c r="JS34" s="166">
        <v>49.914299999999997</v>
      </c>
      <c r="JT34" s="166">
        <v>48.5535</v>
      </c>
      <c r="JU34" s="167"/>
      <c r="JV34" s="166">
        <v>51.7</v>
      </c>
      <c r="JW34" s="166">
        <v>15.47</v>
      </c>
      <c r="JX34" s="166">
        <v>8.09</v>
      </c>
      <c r="JY34" s="167"/>
      <c r="JZ34" s="166">
        <v>-48.064799999999998</v>
      </c>
      <c r="KA34" s="166">
        <v>79.714600000000004</v>
      </c>
      <c r="KB34" s="166">
        <v>57.194400000000002</v>
      </c>
      <c r="KC34" s="166">
        <v>-46.486699999999999</v>
      </c>
      <c r="KD34" s="166">
        <v>-79.506100000000004</v>
      </c>
      <c r="KE34" s="166">
        <v>46.984200000000001</v>
      </c>
      <c r="KF34" s="166">
        <v>31.3703</v>
      </c>
      <c r="KG34" s="166">
        <v>-69.8</v>
      </c>
      <c r="KH34" s="166">
        <v>70.099999999999994</v>
      </c>
      <c r="KI34" s="166">
        <v>-366.46089999999998</v>
      </c>
      <c r="KJ34" s="166">
        <v>521.45420000000001</v>
      </c>
    </row>
    <row r="35" spans="1:296" ht="18" customHeight="1" x14ac:dyDescent="0.3">
      <c r="A35" s="162" t="s">
        <v>70</v>
      </c>
      <c r="B35" s="162" t="s">
        <v>826</v>
      </c>
      <c r="C35" s="166">
        <v>0</v>
      </c>
      <c r="D35" s="167"/>
      <c r="E35" s="166">
        <v>21.534199999999998</v>
      </c>
      <c r="F35" s="166">
        <v>-31.3032</v>
      </c>
      <c r="G35" s="166">
        <v>-30.035</v>
      </c>
      <c r="H35" s="166">
        <v>38.717700000000001</v>
      </c>
      <c r="I35" s="166">
        <v>0</v>
      </c>
      <c r="J35" s="168">
        <v>73.857200000000006</v>
      </c>
      <c r="K35" s="166">
        <v>-151.26410000000001</v>
      </c>
      <c r="L35" s="166">
        <v>70.676699999999997</v>
      </c>
      <c r="M35" s="166">
        <v>36.052900000000001</v>
      </c>
      <c r="N35" s="166">
        <v>35.235700000000001</v>
      </c>
      <c r="O35" s="166">
        <v>-17.760000000000002</v>
      </c>
      <c r="P35" s="166">
        <v>-71.233000000000004</v>
      </c>
      <c r="Q35" s="166">
        <v>63.8</v>
      </c>
      <c r="R35" s="166">
        <v>20.7</v>
      </c>
      <c r="S35" s="166">
        <v>-63.8</v>
      </c>
      <c r="T35" s="166">
        <v>11.088100000000001</v>
      </c>
      <c r="U35" s="166">
        <v>98.824799999999996</v>
      </c>
      <c r="V35" s="166">
        <v>17.905200000000001</v>
      </c>
      <c r="W35" s="166">
        <v>17.802600000000002</v>
      </c>
      <c r="X35" s="166">
        <v>29.514500000000002</v>
      </c>
      <c r="Y35" s="166">
        <v>7.7149000000000001</v>
      </c>
      <c r="Z35" s="166">
        <v>6.5105000000000004</v>
      </c>
      <c r="AA35" s="166">
        <v>7.8156999999999996</v>
      </c>
      <c r="AB35" s="167"/>
      <c r="AC35" s="167"/>
      <c r="AD35" s="166">
        <v>-81.63</v>
      </c>
      <c r="AE35" s="166">
        <v>-82.04</v>
      </c>
      <c r="AF35" s="167"/>
      <c r="AG35" s="166">
        <v>17.760000000000002</v>
      </c>
      <c r="AH35" s="166">
        <v>68.2</v>
      </c>
      <c r="AI35" s="166">
        <v>10.15</v>
      </c>
      <c r="AJ35" s="166">
        <v>0.19400000000000001</v>
      </c>
      <c r="AK35" s="168">
        <v>-62.63</v>
      </c>
      <c r="AL35" s="166">
        <v>-62.66</v>
      </c>
      <c r="AM35" s="166">
        <v>-81.260000000000005</v>
      </c>
      <c r="AN35" s="166">
        <v>63.13</v>
      </c>
      <c r="AO35" s="166">
        <v>63.63</v>
      </c>
      <c r="AP35" s="166">
        <v>13.724399999999999</v>
      </c>
      <c r="AQ35" s="166">
        <v>10.039400000000001</v>
      </c>
      <c r="AR35" s="166">
        <v>75.685000000000002</v>
      </c>
      <c r="AS35" s="166">
        <v>78.612700000000004</v>
      </c>
      <c r="AT35" s="166">
        <v>49.08</v>
      </c>
      <c r="AU35" s="166">
        <v>-56.478499999999997</v>
      </c>
      <c r="AV35" s="166">
        <v>-56.4998</v>
      </c>
      <c r="AW35" s="166">
        <v>7.9786999999999999</v>
      </c>
      <c r="AX35" s="166">
        <v>7.9298999999999999</v>
      </c>
      <c r="AY35" s="166">
        <v>90.778599999999997</v>
      </c>
      <c r="AZ35" s="166">
        <v>92.947199999999995</v>
      </c>
      <c r="BA35" s="166">
        <v>-19.228899999999999</v>
      </c>
      <c r="BB35" s="166">
        <v>-21.157499999999999</v>
      </c>
      <c r="BC35" s="166">
        <v>-512.25239999999997</v>
      </c>
      <c r="BD35" s="166">
        <v>-0.76690000000000003</v>
      </c>
      <c r="BE35" s="166">
        <v>-16.600000000000001</v>
      </c>
      <c r="BF35" s="166">
        <v>-16.8</v>
      </c>
      <c r="BG35" s="166">
        <v>61.110799999999998</v>
      </c>
      <c r="BH35" s="166">
        <v>60.402999999999999</v>
      </c>
      <c r="BI35" s="166">
        <v>-5.8746</v>
      </c>
      <c r="BJ35" s="167"/>
      <c r="BK35" s="166">
        <v>-56.731000000000002</v>
      </c>
      <c r="BL35" s="166">
        <v>9.3475999999999999</v>
      </c>
      <c r="BM35" s="166">
        <v>10.3619</v>
      </c>
      <c r="BN35" s="166">
        <v>7.1345999999999998</v>
      </c>
      <c r="BO35" s="166">
        <v>548.93629999999996</v>
      </c>
      <c r="BP35" s="166">
        <v>208.62450000000001</v>
      </c>
      <c r="BQ35" s="166">
        <v>208.34979999999999</v>
      </c>
      <c r="BR35" s="166">
        <v>-469.67099999999999</v>
      </c>
      <c r="BS35" s="166">
        <v>743.90160000000003</v>
      </c>
      <c r="BT35" s="167"/>
      <c r="BU35" s="166">
        <v>-82.883099999999999</v>
      </c>
      <c r="BV35" s="166">
        <v>84.942300000000003</v>
      </c>
      <c r="BW35" s="166">
        <v>112.6292</v>
      </c>
      <c r="BX35" s="166">
        <v>27.15</v>
      </c>
      <c r="BY35" s="166">
        <v>34.49</v>
      </c>
      <c r="BZ35" s="166">
        <v>81.319999999999993</v>
      </c>
      <c r="CA35" s="166">
        <v>97.48</v>
      </c>
      <c r="CB35" s="166">
        <v>-91.488500000000002</v>
      </c>
      <c r="CC35" s="166">
        <v>-90.550799999999995</v>
      </c>
      <c r="CD35" s="166">
        <v>155.4845</v>
      </c>
      <c r="CE35" s="166">
        <v>156.2835</v>
      </c>
      <c r="CF35" s="166">
        <v>16.743200000000002</v>
      </c>
      <c r="CG35" s="166">
        <v>-164.75229999999999</v>
      </c>
      <c r="CH35" s="166">
        <v>-162.20760000000001</v>
      </c>
      <c r="CI35" s="166">
        <v>12.2416</v>
      </c>
      <c r="CJ35" s="166">
        <v>0</v>
      </c>
      <c r="CK35" s="167"/>
      <c r="CL35" s="167"/>
      <c r="CM35" s="166">
        <v>129.6</v>
      </c>
      <c r="CN35" s="166">
        <v>117.5</v>
      </c>
      <c r="CO35" s="166">
        <v>-20.91</v>
      </c>
      <c r="CP35" s="166">
        <v>56.880400000000002</v>
      </c>
      <c r="CQ35" s="166">
        <v>55.214399999999998</v>
      </c>
      <c r="CR35" s="166">
        <v>55.370199999999997</v>
      </c>
      <c r="CS35" s="166">
        <v>51.799100000000003</v>
      </c>
      <c r="CT35" s="166">
        <v>51.953299999999999</v>
      </c>
      <c r="CU35" s="166">
        <v>22.595300000000002</v>
      </c>
      <c r="CV35" s="166">
        <v>-134.92760000000001</v>
      </c>
      <c r="CW35" s="166">
        <v>29.484000000000002</v>
      </c>
      <c r="CX35" s="166">
        <v>14.916600000000001</v>
      </c>
      <c r="CY35" s="166">
        <v>78.53</v>
      </c>
      <c r="CZ35" s="166">
        <v>42.06</v>
      </c>
      <c r="DA35" s="166">
        <v>60.241700000000002</v>
      </c>
      <c r="DB35" s="166">
        <v>56.840499999999999</v>
      </c>
      <c r="DC35" s="166">
        <v>-35.769199999999998</v>
      </c>
      <c r="DD35" s="166">
        <v>0</v>
      </c>
      <c r="DE35" s="167"/>
      <c r="DF35" s="166">
        <v>0</v>
      </c>
      <c r="DG35" s="166">
        <v>-79.028499999999994</v>
      </c>
      <c r="DH35" s="166">
        <v>0</v>
      </c>
      <c r="DI35" s="167"/>
      <c r="DJ35" s="166">
        <v>-137.9</v>
      </c>
      <c r="DK35" s="166">
        <v>-137.1</v>
      </c>
      <c r="DL35" s="166">
        <v>28.6221</v>
      </c>
      <c r="DM35" s="166">
        <v>84.7</v>
      </c>
      <c r="DN35" s="166">
        <v>72.809799999999996</v>
      </c>
      <c r="DO35" s="166">
        <v>118.9636</v>
      </c>
      <c r="DP35" s="166">
        <v>83.77</v>
      </c>
      <c r="DQ35" s="166">
        <v>-9.16</v>
      </c>
      <c r="DR35" s="166">
        <v>67.27</v>
      </c>
      <c r="DS35" s="166">
        <v>0</v>
      </c>
      <c r="DT35" s="166">
        <v>-26.85</v>
      </c>
      <c r="DU35" s="166">
        <v>-27.07</v>
      </c>
      <c r="DV35" s="166">
        <v>119.84</v>
      </c>
      <c r="DW35" s="166">
        <v>81.31</v>
      </c>
      <c r="DX35" s="166">
        <v>81.418199999999999</v>
      </c>
      <c r="DY35" s="166">
        <v>0</v>
      </c>
      <c r="DZ35" s="166">
        <v>-80.240200000000002</v>
      </c>
      <c r="EA35" s="166">
        <v>-77.690899999999999</v>
      </c>
      <c r="EB35" s="166">
        <v>195.78190000000001</v>
      </c>
      <c r="EC35" s="166">
        <v>141.55520000000001</v>
      </c>
      <c r="ED35" s="166">
        <v>137.01179999999999</v>
      </c>
      <c r="EE35" s="166">
        <v>139.44380000000001</v>
      </c>
      <c r="EF35" s="166">
        <v>60.451300000000003</v>
      </c>
      <c r="EG35" s="166">
        <v>37.117400000000004</v>
      </c>
      <c r="EH35" s="166">
        <v>-23.55</v>
      </c>
      <c r="EI35" s="166">
        <v>480.33550000000002</v>
      </c>
      <c r="EJ35" s="166">
        <v>-185.4511</v>
      </c>
      <c r="EK35" s="167"/>
      <c r="EL35" s="166">
        <v>-35.255200000000002</v>
      </c>
      <c r="EM35" s="166">
        <v>-31.951000000000001</v>
      </c>
      <c r="EN35" s="166">
        <v>31.4679</v>
      </c>
      <c r="EO35" s="166">
        <v>-16.5032</v>
      </c>
      <c r="EP35" s="166">
        <v>-14.987299999999999</v>
      </c>
      <c r="EQ35" s="166">
        <v>161.34</v>
      </c>
      <c r="ER35" s="166">
        <v>-98.965599999999995</v>
      </c>
      <c r="ES35" s="166">
        <v>-101.0359</v>
      </c>
      <c r="ET35" s="166">
        <v>-0.85809999999999997</v>
      </c>
      <c r="EU35" s="166">
        <v>0</v>
      </c>
      <c r="EV35" s="166">
        <v>-16.829999999999998</v>
      </c>
      <c r="EW35" s="166">
        <v>103.4</v>
      </c>
      <c r="EX35" s="166">
        <v>16.614599999999999</v>
      </c>
      <c r="EY35" s="166">
        <v>-99.692599999999999</v>
      </c>
      <c r="EZ35" s="166">
        <v>-61.5884</v>
      </c>
      <c r="FA35" s="166">
        <v>0</v>
      </c>
      <c r="FB35" s="166">
        <v>11.318199999999999</v>
      </c>
      <c r="FC35" s="166">
        <v>-38.762099999999997</v>
      </c>
      <c r="FD35" s="166">
        <v>0</v>
      </c>
      <c r="FE35" s="166">
        <v>19.8523</v>
      </c>
      <c r="FF35" s="166">
        <v>0</v>
      </c>
      <c r="FG35" s="166">
        <v>12.8558</v>
      </c>
      <c r="FH35" s="166">
        <v>38.817300000000003</v>
      </c>
      <c r="FI35" s="166">
        <v>40.017099999999999</v>
      </c>
      <c r="FJ35" s="166">
        <v>38.2834</v>
      </c>
      <c r="FK35" s="166">
        <v>92.2684</v>
      </c>
      <c r="FL35" s="166">
        <v>91.096199999999996</v>
      </c>
      <c r="FM35" s="166">
        <v>-69.494399999999999</v>
      </c>
      <c r="FN35" s="166">
        <v>82.528800000000004</v>
      </c>
      <c r="FO35" s="166">
        <v>82.230500000000006</v>
      </c>
      <c r="FP35" s="166">
        <v>-50.869199999999999</v>
      </c>
      <c r="FQ35" s="166">
        <v>-30.907800000000002</v>
      </c>
      <c r="FR35" s="166">
        <v>-38.253100000000003</v>
      </c>
      <c r="FS35" s="166">
        <v>-25.96</v>
      </c>
      <c r="FT35" s="166">
        <v>13.4725</v>
      </c>
      <c r="FU35" s="166">
        <v>1.0098</v>
      </c>
      <c r="FV35" s="166">
        <v>-8.83</v>
      </c>
      <c r="FW35" s="166">
        <v>11.16</v>
      </c>
      <c r="FX35" s="166">
        <v>-37.390500000000003</v>
      </c>
      <c r="FY35" s="167"/>
      <c r="FZ35" s="168">
        <v>-14.6065</v>
      </c>
      <c r="GA35" s="166">
        <v>4.306</v>
      </c>
      <c r="GB35" s="166">
        <v>9.5539000000000005</v>
      </c>
      <c r="GC35" s="166">
        <v>27.85</v>
      </c>
      <c r="GD35" s="166">
        <v>31.0641</v>
      </c>
      <c r="GE35" s="166">
        <v>51.510899999999999</v>
      </c>
      <c r="GF35" s="166">
        <v>17.02</v>
      </c>
      <c r="GG35" s="166">
        <v>90.524500000000003</v>
      </c>
      <c r="GH35" s="166">
        <v>25.3</v>
      </c>
      <c r="GI35" s="166">
        <v>-29.130800000000001</v>
      </c>
      <c r="GJ35" s="166">
        <v>4.7554999999999996</v>
      </c>
      <c r="GK35" s="166">
        <v>5.1443000000000003</v>
      </c>
      <c r="GL35" s="166">
        <v>1.8389</v>
      </c>
      <c r="GM35" s="167"/>
      <c r="GN35" s="167"/>
      <c r="GO35" s="166">
        <v>-15.524900000000001</v>
      </c>
      <c r="GP35" s="166">
        <v>-46.7468</v>
      </c>
      <c r="GQ35" s="166">
        <v>17.748899999999999</v>
      </c>
      <c r="GR35" s="166">
        <v>49.0212</v>
      </c>
      <c r="GS35" s="166">
        <v>59.920499999999997</v>
      </c>
      <c r="GT35" s="166">
        <v>60.737900000000003</v>
      </c>
      <c r="GU35" s="166">
        <v>-176.10560000000001</v>
      </c>
      <c r="GV35" s="166">
        <v>-34.671300000000002</v>
      </c>
      <c r="GW35" s="166">
        <v>29.348400000000002</v>
      </c>
      <c r="GX35" s="166">
        <v>-65.428799999999995</v>
      </c>
      <c r="GY35" s="166">
        <v>11.638400000000001</v>
      </c>
      <c r="GZ35" s="166">
        <v>12.151199999999999</v>
      </c>
      <c r="HA35" s="166">
        <v>11.7628</v>
      </c>
      <c r="HB35" s="166">
        <v>13</v>
      </c>
      <c r="HC35" s="166">
        <v>65.267399999999995</v>
      </c>
      <c r="HD35" s="166">
        <v>65.858599999999996</v>
      </c>
      <c r="HE35" s="167"/>
      <c r="HF35" s="166">
        <v>-280.93329999999997</v>
      </c>
      <c r="HG35" s="166">
        <v>-473.6542</v>
      </c>
      <c r="HH35" s="166">
        <v>478.43779999999998</v>
      </c>
      <c r="HI35" s="166">
        <v>82.593900000000005</v>
      </c>
      <c r="HJ35" s="166">
        <v>-64.331000000000003</v>
      </c>
      <c r="HK35" s="166">
        <v>-61.621899999999997</v>
      </c>
      <c r="HL35" s="166">
        <v>-58.491700000000002</v>
      </c>
      <c r="HM35" s="166">
        <v>-48.697200000000002</v>
      </c>
      <c r="HN35" s="166">
        <v>78.959100000000007</v>
      </c>
      <c r="HO35" s="166">
        <v>77.859300000000005</v>
      </c>
      <c r="HP35" s="166">
        <v>-10.3368</v>
      </c>
      <c r="HQ35" s="166">
        <v>-10.694699999999999</v>
      </c>
      <c r="HR35" s="166">
        <v>103.133</v>
      </c>
      <c r="HS35" s="166">
        <v>103.5395</v>
      </c>
      <c r="HT35" s="166">
        <v>-32.003100000000003</v>
      </c>
      <c r="HU35" s="166">
        <v>-31.585899999999999</v>
      </c>
      <c r="HV35" s="166">
        <v>-33.74</v>
      </c>
      <c r="HW35" s="166">
        <v>-33.840000000000003</v>
      </c>
      <c r="HX35" s="166">
        <v>28.6</v>
      </c>
      <c r="HY35" s="166">
        <v>28.6</v>
      </c>
      <c r="HZ35" s="166">
        <v>20.346800000000002</v>
      </c>
      <c r="IA35" s="166">
        <v>-55.2</v>
      </c>
      <c r="IB35" s="166">
        <v>0</v>
      </c>
      <c r="IC35" s="166">
        <v>63.074399999999997</v>
      </c>
      <c r="ID35" s="166">
        <v>63.055</v>
      </c>
      <c r="IE35" s="166">
        <v>-57</v>
      </c>
      <c r="IF35" s="166">
        <v>-48.5</v>
      </c>
      <c r="IG35" s="166">
        <v>-100.8</v>
      </c>
      <c r="IH35" s="166">
        <v>-101.5</v>
      </c>
      <c r="II35" s="167"/>
      <c r="IJ35" s="167"/>
      <c r="IK35" s="166">
        <v>-75.146699999999996</v>
      </c>
      <c r="IL35" s="166">
        <v>207.95249999999999</v>
      </c>
      <c r="IM35" s="166">
        <v>67.245199999999997</v>
      </c>
      <c r="IN35" s="166">
        <v>10.493</v>
      </c>
      <c r="IO35" s="166">
        <v>75.796099999999996</v>
      </c>
      <c r="IP35" s="166">
        <v>-7.2592999999999996</v>
      </c>
      <c r="IQ35" s="166">
        <v>-3.3090000000000002</v>
      </c>
      <c r="IR35" s="166">
        <v>-38.810899999999997</v>
      </c>
      <c r="IS35" s="166">
        <v>155.11170000000001</v>
      </c>
      <c r="IT35" s="166">
        <v>-1.0130999999999999</v>
      </c>
      <c r="IU35" s="166">
        <v>246.45419999999999</v>
      </c>
      <c r="IV35" s="166">
        <v>245.61279999999999</v>
      </c>
      <c r="IW35" s="166">
        <v>37.974400000000003</v>
      </c>
      <c r="IX35" s="166">
        <v>-57.300899999999999</v>
      </c>
      <c r="IY35" s="166">
        <v>-155.40799999999999</v>
      </c>
      <c r="IZ35" s="166">
        <v>-210.87860000000001</v>
      </c>
      <c r="JA35" s="166">
        <v>208.98580000000001</v>
      </c>
      <c r="JB35" s="166">
        <v>-11.7844</v>
      </c>
      <c r="JC35" s="166">
        <v>5.01</v>
      </c>
      <c r="JD35" s="166">
        <v>19.12</v>
      </c>
      <c r="JE35" s="166">
        <v>1.05</v>
      </c>
      <c r="JF35" s="166">
        <v>1.054</v>
      </c>
      <c r="JG35" s="166">
        <v>-18.399999999999999</v>
      </c>
      <c r="JH35" s="166">
        <v>-6.88</v>
      </c>
      <c r="JI35" s="167"/>
      <c r="JJ35" s="166">
        <v>5.5984999999999996</v>
      </c>
      <c r="JK35" s="166">
        <v>-15.791600000000001</v>
      </c>
      <c r="JL35" s="166">
        <v>-34.337400000000002</v>
      </c>
      <c r="JM35" s="166">
        <v>15.8</v>
      </c>
      <c r="JN35" s="166">
        <v>54.023000000000003</v>
      </c>
      <c r="JO35" s="166">
        <v>54.851999999999997</v>
      </c>
      <c r="JP35" s="167"/>
      <c r="JQ35" s="167"/>
      <c r="JR35" s="166">
        <v>51.261800000000001</v>
      </c>
      <c r="JS35" s="166">
        <v>51.117100000000001</v>
      </c>
      <c r="JT35" s="166">
        <v>50.578899999999997</v>
      </c>
      <c r="JU35" s="167"/>
      <c r="JV35" s="166">
        <v>49.7</v>
      </c>
      <c r="JW35" s="166">
        <v>17.385100000000001</v>
      </c>
      <c r="JX35" s="166">
        <v>8.4</v>
      </c>
      <c r="JY35" s="167"/>
      <c r="JZ35" s="166">
        <v>-48.3339</v>
      </c>
      <c r="KA35" s="166">
        <v>81.031999999999996</v>
      </c>
      <c r="KB35" s="166">
        <v>58.798699999999997</v>
      </c>
      <c r="KC35" s="166">
        <v>-46.839700000000001</v>
      </c>
      <c r="KD35" s="166">
        <v>-79.337400000000002</v>
      </c>
      <c r="KE35" s="166">
        <v>48.263199999999998</v>
      </c>
      <c r="KF35" s="166">
        <v>31.325700000000001</v>
      </c>
      <c r="KG35" s="166">
        <v>-67.900000000000006</v>
      </c>
      <c r="KH35" s="166">
        <v>68.599999999999994</v>
      </c>
      <c r="KI35" s="166">
        <v>-388.01850000000002</v>
      </c>
      <c r="KJ35" s="166">
        <v>525.63130000000001</v>
      </c>
    </row>
    <row r="36" spans="1:296" ht="18" customHeight="1" x14ac:dyDescent="0.3">
      <c r="A36" s="162" t="s">
        <v>70</v>
      </c>
      <c r="B36" s="162" t="s">
        <v>827</v>
      </c>
      <c r="C36" s="166">
        <v>0</v>
      </c>
      <c r="D36" s="167"/>
      <c r="E36" s="166">
        <v>21.991700000000002</v>
      </c>
      <c r="F36" s="166">
        <v>-32.045099999999998</v>
      </c>
      <c r="G36" s="166">
        <v>-29.837</v>
      </c>
      <c r="H36" s="166">
        <v>38.302500000000002</v>
      </c>
      <c r="I36" s="166">
        <v>0</v>
      </c>
      <c r="J36" s="166">
        <v>74.231099999999998</v>
      </c>
      <c r="K36" s="166">
        <v>-154.25720000000001</v>
      </c>
      <c r="L36" s="166">
        <v>71.409300000000002</v>
      </c>
      <c r="M36" s="166">
        <v>36.500900000000001</v>
      </c>
      <c r="N36" s="166">
        <v>35.436700000000002</v>
      </c>
      <c r="O36" s="166">
        <v>-19.98</v>
      </c>
      <c r="P36" s="166">
        <v>-74.771000000000001</v>
      </c>
      <c r="Q36" s="166">
        <v>68.2</v>
      </c>
      <c r="R36" s="166">
        <v>23.184000000000001</v>
      </c>
      <c r="S36" s="166">
        <v>-68.2</v>
      </c>
      <c r="T36" s="166">
        <v>11.087899999999999</v>
      </c>
      <c r="U36" s="166">
        <v>99.821399999999997</v>
      </c>
      <c r="V36" s="166">
        <v>17.936499999999999</v>
      </c>
      <c r="W36" s="166">
        <v>18.245200000000001</v>
      </c>
      <c r="X36" s="166">
        <v>29.9755</v>
      </c>
      <c r="Y36" s="166">
        <v>8.0744000000000007</v>
      </c>
      <c r="Z36" s="166">
        <v>6.0006000000000004</v>
      </c>
      <c r="AA36" s="166">
        <v>8.0894999999999992</v>
      </c>
      <c r="AB36" s="167"/>
      <c r="AC36" s="167"/>
      <c r="AD36" s="166">
        <v>-84.92</v>
      </c>
      <c r="AE36" s="166">
        <v>-84.59</v>
      </c>
      <c r="AF36" s="167"/>
      <c r="AG36" s="166">
        <v>17.760000000000002</v>
      </c>
      <c r="AH36" s="166">
        <v>72.599999999999994</v>
      </c>
      <c r="AI36" s="166">
        <v>11.393000000000001</v>
      </c>
      <c r="AJ36" s="166">
        <v>0.19800000000000001</v>
      </c>
      <c r="AK36" s="168">
        <v>-65.06</v>
      </c>
      <c r="AL36" s="166">
        <v>-65.52</v>
      </c>
      <c r="AM36" s="166">
        <v>-80.209999999999994</v>
      </c>
      <c r="AN36" s="166">
        <v>65.56</v>
      </c>
      <c r="AO36" s="166">
        <v>65.819999999999993</v>
      </c>
      <c r="AP36" s="166">
        <v>14.1348</v>
      </c>
      <c r="AQ36" s="166">
        <v>9.8720999999999997</v>
      </c>
      <c r="AR36" s="166">
        <v>74.898200000000003</v>
      </c>
      <c r="AS36" s="166">
        <v>77.427599999999998</v>
      </c>
      <c r="AT36" s="166">
        <v>50.985500000000002</v>
      </c>
      <c r="AU36" s="166">
        <v>-58.581099999999999</v>
      </c>
      <c r="AV36" s="166">
        <v>-58.244399999999999</v>
      </c>
      <c r="AW36" s="166">
        <v>6.9833999999999996</v>
      </c>
      <c r="AX36" s="166">
        <v>6.843</v>
      </c>
      <c r="AY36" s="166">
        <v>91.695400000000006</v>
      </c>
      <c r="AZ36" s="166">
        <v>93.903300000000002</v>
      </c>
      <c r="BA36" s="166">
        <v>-20.164400000000001</v>
      </c>
      <c r="BB36" s="166">
        <v>-21.416899999999998</v>
      </c>
      <c r="BC36" s="166">
        <v>-518.37159999999994</v>
      </c>
      <c r="BD36" s="166">
        <v>-2.3965000000000001</v>
      </c>
      <c r="BE36" s="166">
        <v>-16.7</v>
      </c>
      <c r="BF36" s="166">
        <v>-16.5</v>
      </c>
      <c r="BG36" s="166">
        <v>63.133499999999998</v>
      </c>
      <c r="BH36" s="166">
        <v>62.042499999999997</v>
      </c>
      <c r="BI36" s="166">
        <v>-5.9592999999999998</v>
      </c>
      <c r="BJ36" s="167"/>
      <c r="BK36" s="166">
        <v>-56.922899999999998</v>
      </c>
      <c r="BL36" s="166">
        <v>10.020200000000001</v>
      </c>
      <c r="BM36" s="166">
        <v>11.1831</v>
      </c>
      <c r="BN36" s="166">
        <v>7.4237000000000002</v>
      </c>
      <c r="BO36" s="166">
        <v>555.89449999999999</v>
      </c>
      <c r="BP36" s="166">
        <v>206.79339999999999</v>
      </c>
      <c r="BQ36" s="166">
        <v>206.45769999999999</v>
      </c>
      <c r="BR36" s="166">
        <v>-445.69959999999998</v>
      </c>
      <c r="BS36" s="166">
        <v>753.28129999999999</v>
      </c>
      <c r="BT36" s="167"/>
      <c r="BU36" s="166">
        <v>-98.3232</v>
      </c>
      <c r="BV36" s="166">
        <v>100.1923</v>
      </c>
      <c r="BW36" s="166">
        <v>114.7349</v>
      </c>
      <c r="BX36" s="166">
        <v>27.97</v>
      </c>
      <c r="BY36" s="166">
        <v>35.659999999999997</v>
      </c>
      <c r="BZ36" s="166">
        <v>83.04</v>
      </c>
      <c r="CA36" s="166">
        <v>98.37</v>
      </c>
      <c r="CB36" s="166">
        <v>-91.220600000000005</v>
      </c>
      <c r="CC36" s="166">
        <v>-90.416899999999998</v>
      </c>
      <c r="CD36" s="166">
        <v>159.08340000000001</v>
      </c>
      <c r="CE36" s="166">
        <v>159.16800000000001</v>
      </c>
      <c r="CF36" s="166">
        <v>16.605499999999999</v>
      </c>
      <c r="CG36" s="166">
        <v>-173.4057</v>
      </c>
      <c r="CH36" s="166">
        <v>-170.708</v>
      </c>
      <c r="CI36" s="166">
        <v>12.9422</v>
      </c>
      <c r="CJ36" s="166">
        <v>0</v>
      </c>
      <c r="CK36" s="167"/>
      <c r="CL36" s="167"/>
      <c r="CM36" s="166">
        <v>127.9</v>
      </c>
      <c r="CN36" s="166">
        <v>116.5</v>
      </c>
      <c r="CO36" s="166">
        <v>-20.59</v>
      </c>
      <c r="CP36" s="166">
        <v>54.356499999999997</v>
      </c>
      <c r="CQ36" s="166">
        <v>52.323300000000003</v>
      </c>
      <c r="CR36" s="166">
        <v>53.596200000000003</v>
      </c>
      <c r="CS36" s="166">
        <v>47.9086</v>
      </c>
      <c r="CT36" s="166">
        <v>48.078699999999998</v>
      </c>
      <c r="CU36" s="166">
        <v>19.586500000000001</v>
      </c>
      <c r="CV36" s="166">
        <v>-129.52459999999999</v>
      </c>
      <c r="CW36" s="166">
        <v>27.6158</v>
      </c>
      <c r="CX36" s="166">
        <v>15.0158</v>
      </c>
      <c r="CY36" s="166">
        <v>77.349999999999994</v>
      </c>
      <c r="CZ36" s="166">
        <v>41.82</v>
      </c>
      <c r="DA36" s="166">
        <v>60.944800000000001</v>
      </c>
      <c r="DB36" s="166">
        <v>57.426499999999997</v>
      </c>
      <c r="DC36" s="166">
        <v>-36.196899999999999</v>
      </c>
      <c r="DD36" s="166">
        <v>0</v>
      </c>
      <c r="DE36" s="167"/>
      <c r="DF36" s="166">
        <v>0</v>
      </c>
      <c r="DG36" s="166">
        <v>-84.158600000000007</v>
      </c>
      <c r="DH36" s="166">
        <v>0</v>
      </c>
      <c r="DI36" s="167"/>
      <c r="DJ36" s="166">
        <v>-142.4</v>
      </c>
      <c r="DK36" s="166">
        <v>-140.1</v>
      </c>
      <c r="DL36" s="166">
        <v>28.3035</v>
      </c>
      <c r="DM36" s="166">
        <v>83.7</v>
      </c>
      <c r="DN36" s="166">
        <v>72.809799999999996</v>
      </c>
      <c r="DO36" s="168">
        <v>118.4363</v>
      </c>
      <c r="DP36" s="168">
        <v>83.765000000000001</v>
      </c>
      <c r="DQ36" s="166">
        <v>-9.2100000000000009</v>
      </c>
      <c r="DR36" s="166">
        <v>64.387</v>
      </c>
      <c r="DS36" s="166">
        <v>0</v>
      </c>
      <c r="DT36" s="166">
        <v>-26.83</v>
      </c>
      <c r="DU36" s="166">
        <v>-27.19</v>
      </c>
      <c r="DV36" s="166">
        <v>118.04</v>
      </c>
      <c r="DW36" s="166">
        <v>81.12</v>
      </c>
      <c r="DX36" s="166">
        <v>83.545500000000004</v>
      </c>
      <c r="DY36" s="166">
        <v>0</v>
      </c>
      <c r="DZ36" s="166">
        <v>-80.452299999999994</v>
      </c>
      <c r="EA36" s="166">
        <v>-79.309100000000001</v>
      </c>
      <c r="EB36" s="166">
        <v>198.4795</v>
      </c>
      <c r="EC36" s="166">
        <v>143.22190000000001</v>
      </c>
      <c r="ED36" s="166">
        <v>136.78309999999999</v>
      </c>
      <c r="EE36" s="166">
        <v>139.7236</v>
      </c>
      <c r="EF36" s="166">
        <v>46.630400000000002</v>
      </c>
      <c r="EG36" s="166">
        <v>30.924299999999999</v>
      </c>
      <c r="EH36" s="166">
        <v>-23.082000000000001</v>
      </c>
      <c r="EI36" s="166">
        <v>456.24239999999998</v>
      </c>
      <c r="EJ36" s="166">
        <v>-196.6018</v>
      </c>
      <c r="EK36" s="167"/>
      <c r="EL36" s="166">
        <v>-33.632599999999996</v>
      </c>
      <c r="EM36" s="166">
        <v>-30.308</v>
      </c>
      <c r="EN36" s="166">
        <v>43.354399999999998</v>
      </c>
      <c r="EO36" s="166">
        <v>-39.215499999999999</v>
      </c>
      <c r="EP36" s="166">
        <v>-36.5396</v>
      </c>
      <c r="EQ36" s="166">
        <v>159.804</v>
      </c>
      <c r="ER36" s="166">
        <v>-92.282300000000006</v>
      </c>
      <c r="ES36" s="166">
        <v>-93.740499999999997</v>
      </c>
      <c r="ET36" s="166">
        <v>9.8553999999999995</v>
      </c>
      <c r="EU36" s="166">
        <v>0</v>
      </c>
      <c r="EV36" s="166">
        <v>-16.739999999999998</v>
      </c>
      <c r="EW36" s="166">
        <v>106.6</v>
      </c>
      <c r="EX36" s="166">
        <v>16.622199999999999</v>
      </c>
      <c r="EY36" s="166">
        <v>-143.4701</v>
      </c>
      <c r="EZ36" s="166">
        <v>-60.993699999999997</v>
      </c>
      <c r="FA36" s="166">
        <v>0</v>
      </c>
      <c r="FB36" s="166">
        <v>10.348000000000001</v>
      </c>
      <c r="FC36" s="166">
        <v>-28.4086</v>
      </c>
      <c r="FD36" s="166">
        <v>-7.4139999999999997</v>
      </c>
      <c r="FE36" s="166">
        <v>19.7225</v>
      </c>
      <c r="FF36" s="166">
        <v>0</v>
      </c>
      <c r="FG36" s="166">
        <v>13.6548</v>
      </c>
      <c r="FH36" s="166">
        <v>39.712400000000002</v>
      </c>
      <c r="FI36" s="166">
        <v>39.954700000000003</v>
      </c>
      <c r="FJ36" s="166">
        <v>39.261299999999999</v>
      </c>
      <c r="FK36" s="166">
        <v>90.928799999999995</v>
      </c>
      <c r="FL36" s="166">
        <v>91.096199999999996</v>
      </c>
      <c r="FM36" s="166">
        <v>-72.173699999999997</v>
      </c>
      <c r="FN36" s="166">
        <v>82.552000000000007</v>
      </c>
      <c r="FO36" s="166">
        <v>81.737899999999996</v>
      </c>
      <c r="FP36" s="166">
        <v>-52.626899999999999</v>
      </c>
      <c r="FQ36" s="166">
        <v>-32.723700000000001</v>
      </c>
      <c r="FR36" s="166">
        <v>-37.681899999999999</v>
      </c>
      <c r="FS36" s="166">
        <v>-24.68</v>
      </c>
      <c r="FT36" s="166">
        <v>13.5677</v>
      </c>
      <c r="FU36" s="166">
        <v>0.99760000000000004</v>
      </c>
      <c r="FV36" s="166">
        <v>-8.91</v>
      </c>
      <c r="FW36" s="166">
        <v>10.83</v>
      </c>
      <c r="FX36" s="166">
        <v>-37.4</v>
      </c>
      <c r="FY36" s="167"/>
      <c r="FZ36" s="166">
        <v>-14.61</v>
      </c>
      <c r="GA36" s="166">
        <v>4.2480000000000002</v>
      </c>
      <c r="GB36" s="166">
        <v>11.468299999999999</v>
      </c>
      <c r="GC36" s="166">
        <v>29.08</v>
      </c>
      <c r="GD36" s="166">
        <v>32.913800000000002</v>
      </c>
      <c r="GE36" s="166">
        <v>52.572600000000001</v>
      </c>
      <c r="GF36" s="168">
        <v>17.195</v>
      </c>
      <c r="GG36" s="166">
        <v>91.061999999999998</v>
      </c>
      <c r="GH36" s="166">
        <v>26.5</v>
      </c>
      <c r="GI36" s="166">
        <v>-31.0427</v>
      </c>
      <c r="GJ36" s="166">
        <v>4.6875999999999998</v>
      </c>
      <c r="GK36" s="166">
        <v>5.2054</v>
      </c>
      <c r="GL36" s="166">
        <v>1.8204</v>
      </c>
      <c r="GM36" s="167"/>
      <c r="GN36" s="167"/>
      <c r="GO36" s="166">
        <v>-15.335800000000001</v>
      </c>
      <c r="GP36" s="166">
        <v>-45.952500000000001</v>
      </c>
      <c r="GQ36" s="166">
        <v>16.572399999999998</v>
      </c>
      <c r="GR36" s="166">
        <v>48.430500000000002</v>
      </c>
      <c r="GS36" s="166">
        <v>58.851399999999998</v>
      </c>
      <c r="GT36" s="166">
        <v>58.197400000000002</v>
      </c>
      <c r="GU36" s="166">
        <v>-179.11080000000001</v>
      </c>
      <c r="GV36" s="166">
        <v>-35.394100000000002</v>
      </c>
      <c r="GW36" s="166">
        <v>31.279399999999999</v>
      </c>
      <c r="GX36" s="166">
        <v>-67.117599999999996</v>
      </c>
      <c r="GY36" s="166">
        <v>12.209899999999999</v>
      </c>
      <c r="GZ36" s="166">
        <v>12.3368</v>
      </c>
      <c r="HA36" s="166">
        <v>12.0053</v>
      </c>
      <c r="HB36" s="166">
        <v>14</v>
      </c>
      <c r="HC36" s="166">
        <v>65.869399999999999</v>
      </c>
      <c r="HD36" s="166">
        <v>68.317999999999998</v>
      </c>
      <c r="HE36" s="167"/>
      <c r="HF36" s="168">
        <v>-278.91019999999997</v>
      </c>
      <c r="HG36" s="166">
        <v>-479.48149999999998</v>
      </c>
      <c r="HH36" s="166">
        <v>483.21800000000002</v>
      </c>
      <c r="HI36" s="166">
        <v>83.933099999999996</v>
      </c>
      <c r="HJ36" s="166">
        <v>-66.278099999999995</v>
      </c>
      <c r="HK36" s="166">
        <v>-64.927199999999999</v>
      </c>
      <c r="HL36" s="166">
        <v>-57.485300000000002</v>
      </c>
      <c r="HM36" s="166">
        <v>-49.1432</v>
      </c>
      <c r="HN36" s="166">
        <v>78.759799999999998</v>
      </c>
      <c r="HO36" s="166">
        <v>77.126300000000001</v>
      </c>
      <c r="HP36" s="167"/>
      <c r="HQ36" s="167"/>
      <c r="HR36" s="166">
        <v>110.7246</v>
      </c>
      <c r="HS36" s="166">
        <v>108.813</v>
      </c>
      <c r="HT36" s="166">
        <v>-35.915100000000002</v>
      </c>
      <c r="HU36" s="166">
        <v>-36.576500000000003</v>
      </c>
      <c r="HV36" s="166">
        <v>-37.380000000000003</v>
      </c>
      <c r="HW36" s="166">
        <v>-37.47</v>
      </c>
      <c r="HX36" s="166">
        <v>29.6</v>
      </c>
      <c r="HY36" s="166">
        <v>30</v>
      </c>
      <c r="HZ36" s="166">
        <v>21.145800000000001</v>
      </c>
      <c r="IA36" s="166">
        <v>-52.24</v>
      </c>
      <c r="IB36" s="166">
        <v>0</v>
      </c>
      <c r="IC36" s="166">
        <v>65.221199999999996</v>
      </c>
      <c r="ID36" s="166">
        <v>65.877700000000004</v>
      </c>
      <c r="IE36" s="166">
        <v>-61.6</v>
      </c>
      <c r="IF36" s="166">
        <v>-51.3</v>
      </c>
      <c r="IG36" s="166">
        <v>-111.2</v>
      </c>
      <c r="IH36" s="166">
        <v>-111.1</v>
      </c>
      <c r="II36" s="167"/>
      <c r="IJ36" s="167"/>
      <c r="IK36" s="166">
        <v>-73.908000000000001</v>
      </c>
      <c r="IL36" s="166">
        <v>219.31890000000001</v>
      </c>
      <c r="IM36" s="166">
        <v>78.250699999999995</v>
      </c>
      <c r="IN36" s="166">
        <v>20.552199999999999</v>
      </c>
      <c r="IO36" s="166">
        <v>91.549499999999995</v>
      </c>
      <c r="IP36" s="166">
        <v>-17.7254</v>
      </c>
      <c r="IQ36" s="166">
        <v>1.3059000000000001</v>
      </c>
      <c r="IR36" s="166">
        <v>-39.664000000000001</v>
      </c>
      <c r="IS36" s="166">
        <v>154.0436</v>
      </c>
      <c r="IT36" s="166">
        <v>-4.9161000000000001</v>
      </c>
      <c r="IU36" s="166">
        <v>251.3287</v>
      </c>
      <c r="IV36" s="166">
        <v>246.89240000000001</v>
      </c>
      <c r="IW36" s="166">
        <v>37.645600000000002</v>
      </c>
      <c r="IX36" s="166">
        <v>-72.518299999999996</v>
      </c>
      <c r="IY36" s="166">
        <v>-154.93819999999999</v>
      </c>
      <c r="IZ36" s="166">
        <v>-218.53489999999999</v>
      </c>
      <c r="JA36" s="166">
        <v>216.024</v>
      </c>
      <c r="JB36" s="166">
        <v>-11.732200000000001</v>
      </c>
      <c r="JC36" s="166">
        <v>5.8620000000000001</v>
      </c>
      <c r="JD36" s="166">
        <v>19.920000000000002</v>
      </c>
      <c r="JE36" s="166">
        <v>0.99199999999999999</v>
      </c>
      <c r="JF36" s="166">
        <v>0.98099999999999998</v>
      </c>
      <c r="JG36" s="166">
        <v>-20.079999999999998</v>
      </c>
      <c r="JH36" s="166">
        <v>-5.92</v>
      </c>
      <c r="JI36" s="167"/>
      <c r="JJ36" s="166">
        <v>6.4469000000000003</v>
      </c>
      <c r="JK36" s="166">
        <v>-16.377500000000001</v>
      </c>
      <c r="JL36" s="166">
        <v>-33.339399999999998</v>
      </c>
      <c r="JM36" s="166">
        <v>15.3</v>
      </c>
      <c r="JN36" s="166">
        <v>54.095999999999997</v>
      </c>
      <c r="JO36" s="166">
        <v>52.637999999999998</v>
      </c>
      <c r="JP36" s="167"/>
      <c r="JQ36" s="166">
        <v>11.553100000000001</v>
      </c>
      <c r="JR36" s="166">
        <v>50.355600000000003</v>
      </c>
      <c r="JS36" s="166">
        <v>50.220700000000001</v>
      </c>
      <c r="JT36" s="166">
        <v>50.424799999999998</v>
      </c>
      <c r="JU36" s="167"/>
      <c r="JV36" s="166">
        <v>49.9</v>
      </c>
      <c r="JW36" s="166">
        <v>16.8858</v>
      </c>
      <c r="JX36" s="166">
        <v>8.5500000000000007</v>
      </c>
      <c r="JY36" s="167"/>
      <c r="JZ36" s="166">
        <v>-50.38</v>
      </c>
      <c r="KA36" s="166">
        <v>80.555000000000007</v>
      </c>
      <c r="KB36" s="166">
        <v>58.631300000000003</v>
      </c>
      <c r="KC36" s="166">
        <v>-49.002499999999998</v>
      </c>
      <c r="KD36" s="166">
        <v>-78.938800000000001</v>
      </c>
      <c r="KE36" s="166">
        <v>46.981900000000003</v>
      </c>
      <c r="KF36" s="166">
        <v>31.296900000000001</v>
      </c>
      <c r="KG36" s="166">
        <v>-67.8</v>
      </c>
      <c r="KH36" s="166">
        <v>69.099999999999994</v>
      </c>
      <c r="KI36" s="166">
        <v>-391.18119999999999</v>
      </c>
      <c r="KJ36" s="166">
        <v>539.72550000000001</v>
      </c>
    </row>
    <row r="37" spans="1:296" ht="18" customHeight="1" x14ac:dyDescent="0.3">
      <c r="A37" s="162" t="s">
        <v>70</v>
      </c>
      <c r="B37" s="162" t="s">
        <v>828</v>
      </c>
      <c r="C37" s="166">
        <v>0</v>
      </c>
      <c r="D37" s="167"/>
      <c r="E37" s="166">
        <v>22.2776</v>
      </c>
      <c r="F37" s="166">
        <v>-32.828499999999998</v>
      </c>
      <c r="G37" s="166">
        <v>-30.102900000000002</v>
      </c>
      <c r="H37" s="166">
        <v>39.7271</v>
      </c>
      <c r="I37" s="166">
        <v>0</v>
      </c>
      <c r="J37" s="166">
        <v>75.091899999999995</v>
      </c>
      <c r="K37" s="166">
        <v>-154.78630000000001</v>
      </c>
      <c r="L37" s="166">
        <v>74.358599999999996</v>
      </c>
      <c r="M37" s="166">
        <v>37.844799999999999</v>
      </c>
      <c r="N37" s="166">
        <v>37.145200000000003</v>
      </c>
      <c r="O37" s="166">
        <v>-19.98</v>
      </c>
      <c r="P37" s="166">
        <v>-75.340999999999994</v>
      </c>
      <c r="Q37" s="166">
        <v>70.400000000000006</v>
      </c>
      <c r="R37" s="166">
        <v>23.184000000000001</v>
      </c>
      <c r="S37" s="166">
        <v>-68.2</v>
      </c>
      <c r="T37" s="166">
        <v>11.5557</v>
      </c>
      <c r="U37" s="166">
        <v>99.428200000000004</v>
      </c>
      <c r="V37" s="166">
        <v>18.0717</v>
      </c>
      <c r="W37" s="166">
        <v>18.441299999999998</v>
      </c>
      <c r="X37" s="166">
        <v>30.226099999999999</v>
      </c>
      <c r="Y37" s="166">
        <v>8.0073000000000008</v>
      </c>
      <c r="Z37" s="166">
        <v>5.2618</v>
      </c>
      <c r="AA37" s="166">
        <v>8.1691000000000003</v>
      </c>
      <c r="AB37" s="167"/>
      <c r="AC37" s="167"/>
      <c r="AD37" s="166">
        <v>-85.97</v>
      </c>
      <c r="AE37" s="166">
        <v>-85.88</v>
      </c>
      <c r="AF37" s="167"/>
      <c r="AG37" s="166">
        <v>19.98</v>
      </c>
      <c r="AH37" s="166">
        <v>72.599999999999994</v>
      </c>
      <c r="AI37" s="166">
        <v>12.52</v>
      </c>
      <c r="AJ37" s="166">
        <v>0.20200000000000001</v>
      </c>
      <c r="AK37" s="168">
        <v>-69.33</v>
      </c>
      <c r="AL37" s="166">
        <v>-69.92</v>
      </c>
      <c r="AM37" s="166">
        <v>-73.760000000000005</v>
      </c>
      <c r="AN37" s="166">
        <v>69.83</v>
      </c>
      <c r="AO37" s="166">
        <v>71.2</v>
      </c>
      <c r="AP37" s="166">
        <v>15.031599999999999</v>
      </c>
      <c r="AQ37" s="166">
        <v>9.4329000000000001</v>
      </c>
      <c r="AR37" s="166">
        <v>77.287700000000001</v>
      </c>
      <c r="AS37" s="166">
        <v>80.032899999999998</v>
      </c>
      <c r="AT37" s="166">
        <v>50.755899999999997</v>
      </c>
      <c r="AU37" s="166">
        <v>-61.972999999999999</v>
      </c>
      <c r="AV37" s="166">
        <v>-61.852800000000002</v>
      </c>
      <c r="AW37" s="166">
        <v>29.487400000000001</v>
      </c>
      <c r="AX37" s="166">
        <v>27.702400000000001</v>
      </c>
      <c r="AY37" s="166">
        <v>90.136200000000002</v>
      </c>
      <c r="AZ37" s="166">
        <v>92.591899999999995</v>
      </c>
      <c r="BA37" s="166">
        <v>-0.1772</v>
      </c>
      <c r="BB37" s="166">
        <v>-0.84079999999999999</v>
      </c>
      <c r="BC37" s="166">
        <v>-568.26620000000003</v>
      </c>
      <c r="BD37" s="166">
        <v>-0.13789999999999999</v>
      </c>
      <c r="BE37" s="166">
        <v>-16.7</v>
      </c>
      <c r="BF37" s="166">
        <v>-16.7</v>
      </c>
      <c r="BG37" s="166">
        <v>66.819500000000005</v>
      </c>
      <c r="BH37" s="166">
        <v>66.395700000000005</v>
      </c>
      <c r="BI37" s="166">
        <v>-6.2137000000000002</v>
      </c>
      <c r="BJ37" s="167"/>
      <c r="BK37" s="166">
        <v>-64.690399999999997</v>
      </c>
      <c r="BL37" s="166">
        <v>9.82</v>
      </c>
      <c r="BM37" s="166">
        <v>11.537800000000001</v>
      </c>
      <c r="BN37" s="166">
        <v>7.8308999999999997</v>
      </c>
      <c r="BO37" s="166">
        <v>599.78009999999995</v>
      </c>
      <c r="BP37" s="166">
        <v>213.53790000000001</v>
      </c>
      <c r="BQ37" s="166">
        <v>214.11779999999999</v>
      </c>
      <c r="BR37" s="166">
        <v>-473.83069999999998</v>
      </c>
      <c r="BS37" s="166">
        <v>796.24689999999998</v>
      </c>
      <c r="BT37" s="167"/>
      <c r="BU37" s="166">
        <v>-79.804900000000004</v>
      </c>
      <c r="BV37" s="166">
        <v>80.320599999999999</v>
      </c>
      <c r="BW37" s="166">
        <v>121.2116</v>
      </c>
      <c r="BX37" s="166">
        <v>30.53</v>
      </c>
      <c r="BY37" s="166">
        <v>38.9</v>
      </c>
      <c r="BZ37" s="166">
        <v>85.72</v>
      </c>
      <c r="CA37" s="166">
        <v>101.51</v>
      </c>
      <c r="CB37" s="166">
        <v>-90.818700000000007</v>
      </c>
      <c r="CC37" s="166">
        <v>-91.354600000000005</v>
      </c>
      <c r="CD37" s="166">
        <v>154.1327</v>
      </c>
      <c r="CE37" s="166">
        <v>154.47749999999999</v>
      </c>
      <c r="CF37" s="166">
        <v>15.6853</v>
      </c>
      <c r="CG37" s="166">
        <v>-190.64570000000001</v>
      </c>
      <c r="CH37" s="166">
        <v>-191.16309999999999</v>
      </c>
      <c r="CI37" s="166">
        <v>14.4544</v>
      </c>
      <c r="CJ37" s="166">
        <v>0</v>
      </c>
      <c r="CK37" s="167"/>
      <c r="CL37" s="167"/>
      <c r="CM37" s="166">
        <v>126.7</v>
      </c>
      <c r="CN37" s="166">
        <v>115.3</v>
      </c>
      <c r="CO37" s="166">
        <v>-21.39</v>
      </c>
      <c r="CP37" s="166">
        <v>46.580500000000001</v>
      </c>
      <c r="CQ37" s="166">
        <v>44.673200000000001</v>
      </c>
      <c r="CR37" s="166">
        <v>46.685000000000002</v>
      </c>
      <c r="CS37" s="166">
        <v>35.119</v>
      </c>
      <c r="CT37" s="166">
        <v>36.131500000000003</v>
      </c>
      <c r="CU37" s="166">
        <v>30.952300000000001</v>
      </c>
      <c r="CV37" s="166">
        <v>-133.74780000000001</v>
      </c>
      <c r="CW37" s="166">
        <v>39.9495</v>
      </c>
      <c r="CX37" s="166">
        <v>15.5946</v>
      </c>
      <c r="CY37" s="166">
        <v>81.180000000000007</v>
      </c>
      <c r="CZ37" s="166">
        <v>44.2</v>
      </c>
      <c r="DA37" s="166">
        <v>63.054200000000002</v>
      </c>
      <c r="DB37" s="166">
        <v>59.3307</v>
      </c>
      <c r="DC37" s="166">
        <v>-38.134099999999997</v>
      </c>
      <c r="DD37" s="166">
        <v>0</v>
      </c>
      <c r="DE37" s="167"/>
      <c r="DF37" s="166">
        <v>0</v>
      </c>
      <c r="DG37" s="166">
        <v>-112.0044</v>
      </c>
      <c r="DH37" s="166">
        <v>0</v>
      </c>
      <c r="DI37" s="167"/>
      <c r="DJ37" s="166">
        <v>-147.69999999999999</v>
      </c>
      <c r="DK37" s="166">
        <v>-147</v>
      </c>
      <c r="DL37" s="166">
        <v>29.874600000000001</v>
      </c>
      <c r="DM37" s="166">
        <v>84.6</v>
      </c>
      <c r="DN37" s="166">
        <v>77.975899999999996</v>
      </c>
      <c r="DO37" s="168">
        <v>118.0964</v>
      </c>
      <c r="DP37" s="166">
        <v>83.76</v>
      </c>
      <c r="DQ37" s="166">
        <v>-11.24</v>
      </c>
      <c r="DR37" s="166">
        <v>65.022499999999994</v>
      </c>
      <c r="DS37" s="166">
        <v>0</v>
      </c>
      <c r="DT37" s="166">
        <v>-24.61</v>
      </c>
      <c r="DU37" s="166">
        <v>-25.06</v>
      </c>
      <c r="DV37" s="166">
        <v>118.25</v>
      </c>
      <c r="DW37" s="166">
        <v>83.23</v>
      </c>
      <c r="DX37" s="166">
        <v>112.4182</v>
      </c>
      <c r="DY37" s="166">
        <v>0</v>
      </c>
      <c r="DZ37" s="166">
        <v>-71.876300000000001</v>
      </c>
      <c r="EA37" s="166">
        <v>-69.4636</v>
      </c>
      <c r="EB37" s="166">
        <v>210.36359999999999</v>
      </c>
      <c r="EC37" s="166">
        <v>157.57679999999999</v>
      </c>
      <c r="ED37" s="166">
        <v>150.22749999999999</v>
      </c>
      <c r="EE37" s="166">
        <v>154.5718</v>
      </c>
      <c r="EF37" s="166">
        <v>17.689699999999998</v>
      </c>
      <c r="EG37" s="166">
        <v>1.8492</v>
      </c>
      <c r="EH37" s="166">
        <v>-25.007999999999999</v>
      </c>
      <c r="EI37" s="166">
        <v>485.96030000000002</v>
      </c>
      <c r="EJ37" s="166">
        <v>-199.2131</v>
      </c>
      <c r="EK37" s="167"/>
      <c r="EL37" s="166">
        <v>-33.4724</v>
      </c>
      <c r="EM37" s="166">
        <v>-30.125499999999999</v>
      </c>
      <c r="EN37" s="166">
        <v>73.071799999999996</v>
      </c>
      <c r="EO37" s="166">
        <v>-66.137900000000002</v>
      </c>
      <c r="EP37" s="166">
        <v>-61.586599999999997</v>
      </c>
      <c r="EQ37" s="166">
        <v>61.488</v>
      </c>
      <c r="ER37" s="166">
        <v>-68.782799999999995</v>
      </c>
      <c r="ES37" s="166">
        <v>-69.736099999999993</v>
      </c>
      <c r="ET37" s="166">
        <v>40.464199999999998</v>
      </c>
      <c r="EU37" s="166">
        <v>17.5</v>
      </c>
      <c r="EV37" s="166">
        <v>-16.29</v>
      </c>
      <c r="EW37" s="166">
        <v>1.4</v>
      </c>
      <c r="EX37" s="166">
        <v>16.608000000000001</v>
      </c>
      <c r="EY37" s="166">
        <v>-196.41480000000001</v>
      </c>
      <c r="EZ37" s="166">
        <v>-60.128100000000003</v>
      </c>
      <c r="FA37" s="166">
        <v>0</v>
      </c>
      <c r="FB37" s="166">
        <v>11.1012</v>
      </c>
      <c r="FC37" s="166">
        <v>0.63959999999999995</v>
      </c>
      <c r="FD37" s="166">
        <v>-34.821300000000001</v>
      </c>
      <c r="FE37" s="166">
        <v>19.381499999999999</v>
      </c>
      <c r="FF37" s="166">
        <v>0</v>
      </c>
      <c r="FG37" s="166">
        <v>12.276400000000001</v>
      </c>
      <c r="FH37" s="166">
        <v>39.977200000000003</v>
      </c>
      <c r="FI37" s="166">
        <v>40.868099999999998</v>
      </c>
      <c r="FJ37" s="166">
        <v>39.771799999999999</v>
      </c>
      <c r="FK37" s="166">
        <v>89.756600000000006</v>
      </c>
      <c r="FL37" s="166">
        <v>90.258899999999997</v>
      </c>
      <c r="FM37" s="166">
        <v>-53.418599999999998</v>
      </c>
      <c r="FN37" s="166">
        <v>73.459999999999994</v>
      </c>
      <c r="FO37" s="166">
        <v>72.428299999999993</v>
      </c>
      <c r="FP37" s="166">
        <v>-35.2102</v>
      </c>
      <c r="FQ37" s="166">
        <v>-17.053999999999998</v>
      </c>
      <c r="FR37" s="166">
        <v>-31.551400000000001</v>
      </c>
      <c r="FS37" s="166">
        <v>-22.69</v>
      </c>
      <c r="FT37" s="166">
        <v>13.4725</v>
      </c>
      <c r="FU37" s="166">
        <v>1.0451999999999999</v>
      </c>
      <c r="FV37" s="166">
        <v>-8.77</v>
      </c>
      <c r="FW37" s="166">
        <v>12.36</v>
      </c>
      <c r="FX37" s="166">
        <v>-31.013000000000002</v>
      </c>
      <c r="FY37" s="167"/>
      <c r="FZ37" s="168">
        <v>-14.531000000000001</v>
      </c>
      <c r="GA37" s="166">
        <v>4.2300000000000004</v>
      </c>
      <c r="GB37" s="167"/>
      <c r="GC37" s="166">
        <v>30.64</v>
      </c>
      <c r="GD37" s="166">
        <v>17.803100000000001</v>
      </c>
      <c r="GE37" s="166">
        <v>36.770499999999998</v>
      </c>
      <c r="GF37" s="166">
        <v>17.37</v>
      </c>
      <c r="GG37" s="166">
        <v>91.896699999999996</v>
      </c>
      <c r="GH37" s="166">
        <v>27.6</v>
      </c>
      <c r="GI37" s="166">
        <v>-31.2715</v>
      </c>
      <c r="GJ37" s="166">
        <v>3.6543999999999999</v>
      </c>
      <c r="GK37" s="166">
        <v>3.8445</v>
      </c>
      <c r="GL37" s="166">
        <v>1.8504</v>
      </c>
      <c r="GM37" s="167"/>
      <c r="GN37" s="167"/>
      <c r="GO37" s="166">
        <v>-14.962999999999999</v>
      </c>
      <c r="GP37" s="166">
        <v>-51.042400000000001</v>
      </c>
      <c r="GQ37" s="166">
        <v>17.980699999999999</v>
      </c>
      <c r="GR37" s="166">
        <v>53.5916</v>
      </c>
      <c r="GS37" s="166">
        <v>58.888599999999997</v>
      </c>
      <c r="GT37" s="166">
        <v>60.056399999999996</v>
      </c>
      <c r="GU37" s="166">
        <v>-183.71700000000001</v>
      </c>
      <c r="GV37" s="166">
        <v>-36.4619</v>
      </c>
      <c r="GW37" s="166">
        <v>33.800400000000003</v>
      </c>
      <c r="GX37" s="166">
        <v>-71.852699999999999</v>
      </c>
      <c r="GY37" s="166">
        <v>12.4923</v>
      </c>
      <c r="GZ37" s="166">
        <v>12.776300000000001</v>
      </c>
      <c r="HA37" s="166">
        <v>12.353400000000001</v>
      </c>
      <c r="HB37" s="166">
        <v>14.347799999999999</v>
      </c>
      <c r="HC37" s="166">
        <v>70.625699999999995</v>
      </c>
      <c r="HD37" s="166">
        <v>70.264799999999994</v>
      </c>
      <c r="HE37" s="167"/>
      <c r="HF37" s="166">
        <v>-276.88709999999998</v>
      </c>
      <c r="HG37" s="166">
        <v>-490.4982</v>
      </c>
      <c r="HH37" s="166">
        <v>492.91520000000003</v>
      </c>
      <c r="HI37" s="166">
        <v>80.540400000000005</v>
      </c>
      <c r="HJ37" s="166">
        <v>-69.456500000000005</v>
      </c>
      <c r="HK37" s="166">
        <v>-67.426199999999994</v>
      </c>
      <c r="HL37" s="166">
        <v>-56.215600000000002</v>
      </c>
      <c r="HM37" s="166">
        <v>-47.637099999999997</v>
      </c>
      <c r="HN37" s="166">
        <v>70.956900000000005</v>
      </c>
      <c r="HO37" s="166">
        <v>72.694299999999998</v>
      </c>
      <c r="HP37" s="166">
        <v>-23.306699999999999</v>
      </c>
      <c r="HQ37" s="166">
        <v>-22.532499999999999</v>
      </c>
      <c r="HR37" s="166">
        <v>109.23050000000001</v>
      </c>
      <c r="HS37" s="166">
        <v>109.06570000000001</v>
      </c>
      <c r="HT37" s="166">
        <v>-38.8476</v>
      </c>
      <c r="HU37" s="166">
        <v>-40.865499999999997</v>
      </c>
      <c r="HV37" s="166">
        <v>-34.590000000000003</v>
      </c>
      <c r="HW37" s="166">
        <v>-34.69</v>
      </c>
      <c r="HX37" s="166">
        <v>30.9</v>
      </c>
      <c r="HY37" s="166">
        <v>31.1</v>
      </c>
      <c r="HZ37" s="166">
        <v>20.859500000000001</v>
      </c>
      <c r="IA37" s="166">
        <v>-48.16</v>
      </c>
      <c r="IB37" s="166">
        <v>0</v>
      </c>
      <c r="IC37" s="166">
        <v>71.702100000000002</v>
      </c>
      <c r="ID37" s="166">
        <v>70.511300000000006</v>
      </c>
      <c r="IE37" s="166">
        <v>-59.3</v>
      </c>
      <c r="IF37" s="166">
        <v>-48</v>
      </c>
      <c r="IG37" s="166">
        <v>-106.8</v>
      </c>
      <c r="IH37" s="166">
        <v>-106.6</v>
      </c>
      <c r="II37" s="167"/>
      <c r="IJ37" s="167"/>
      <c r="IK37" s="166">
        <v>-74.712299999999999</v>
      </c>
      <c r="IL37" s="166">
        <v>221.4992</v>
      </c>
      <c r="IM37" s="166">
        <v>92.567999999999998</v>
      </c>
      <c r="IN37" s="166">
        <v>24.4038</v>
      </c>
      <c r="IO37" s="166">
        <v>98.313800000000001</v>
      </c>
      <c r="IP37" s="166">
        <v>-25.046199999999999</v>
      </c>
      <c r="IQ37" s="166">
        <v>18.621300000000002</v>
      </c>
      <c r="IR37" s="166">
        <v>-36.0762</v>
      </c>
      <c r="IS37" s="166">
        <v>147.35300000000001</v>
      </c>
      <c r="IT37" s="166">
        <v>-21.8415</v>
      </c>
      <c r="IU37" s="166">
        <v>248.1671</v>
      </c>
      <c r="IV37" s="166">
        <v>245.12309999999999</v>
      </c>
      <c r="IW37" s="166">
        <v>35.606499999999997</v>
      </c>
      <c r="IX37" s="166">
        <v>-80.706599999999995</v>
      </c>
      <c r="IY37" s="166">
        <v>-148.3142</v>
      </c>
      <c r="IZ37" s="166">
        <v>-229.6404</v>
      </c>
      <c r="JA37" s="166">
        <v>230.85650000000001</v>
      </c>
      <c r="JB37" s="166">
        <v>-11.5756</v>
      </c>
      <c r="JC37" s="166">
        <v>5.7759999999999998</v>
      </c>
      <c r="JD37" s="166">
        <v>19.920000000000002</v>
      </c>
      <c r="JE37" s="166">
        <v>0.92400000000000004</v>
      </c>
      <c r="JF37" s="166">
        <v>0.90100000000000002</v>
      </c>
      <c r="JG37" s="166">
        <v>-19.920000000000002</v>
      </c>
      <c r="JH37" s="166">
        <v>-5.76</v>
      </c>
      <c r="JI37" s="167"/>
      <c r="JJ37" s="166">
        <v>5.8304999999999998</v>
      </c>
      <c r="JK37" s="166">
        <v>-15.5566</v>
      </c>
      <c r="JL37" s="166">
        <v>-32.402500000000003</v>
      </c>
      <c r="JM37" s="166">
        <v>15.4</v>
      </c>
      <c r="JN37" s="166">
        <v>53.734000000000002</v>
      </c>
      <c r="JO37" s="166">
        <v>52.720999999999997</v>
      </c>
      <c r="JP37" s="167"/>
      <c r="JQ37" s="166">
        <v>11.2682</v>
      </c>
      <c r="JR37" s="166">
        <v>46.802</v>
      </c>
      <c r="JS37" s="166">
        <v>46.843000000000004</v>
      </c>
      <c r="JT37" s="166">
        <v>46.221299999999999</v>
      </c>
      <c r="JU37" s="167"/>
      <c r="JV37" s="166">
        <v>50</v>
      </c>
      <c r="JW37" s="166">
        <v>15.5082</v>
      </c>
      <c r="JX37" s="166">
        <v>8.6999999999999993</v>
      </c>
      <c r="JY37" s="167"/>
      <c r="JZ37" s="166">
        <v>-46.738900000000001</v>
      </c>
      <c r="KA37" s="166">
        <v>81.157399999999996</v>
      </c>
      <c r="KB37" s="166">
        <v>57.443800000000003</v>
      </c>
      <c r="KC37" s="166">
        <v>-46.187199999999997</v>
      </c>
      <c r="KD37" s="166">
        <v>-79.4709</v>
      </c>
      <c r="KE37" s="166">
        <v>45.848399999999998</v>
      </c>
      <c r="KF37" s="166">
        <v>33.235799999999998</v>
      </c>
      <c r="KG37" s="166">
        <v>-67.099999999999994</v>
      </c>
      <c r="KH37" s="166">
        <v>66.900000000000006</v>
      </c>
      <c r="KI37" s="166">
        <v>-403.73360000000002</v>
      </c>
      <c r="KJ37" s="166">
        <v>545.52570000000003</v>
      </c>
    </row>
    <row r="38" spans="1:296" ht="18" customHeight="1" x14ac:dyDescent="0.3">
      <c r="A38" s="162" t="s">
        <v>70</v>
      </c>
      <c r="B38" s="162" t="s">
        <v>829</v>
      </c>
      <c r="C38" s="166">
        <v>0</v>
      </c>
      <c r="D38" s="167"/>
      <c r="E38" s="166">
        <v>22.573899999999998</v>
      </c>
      <c r="F38" s="166">
        <v>-33.189</v>
      </c>
      <c r="G38" s="166">
        <v>-29.401700000000002</v>
      </c>
      <c r="H38" s="166">
        <v>40.128500000000003</v>
      </c>
      <c r="I38" s="166">
        <v>0</v>
      </c>
      <c r="J38" s="166">
        <v>74.218100000000007</v>
      </c>
      <c r="K38" s="166">
        <v>-156.0812</v>
      </c>
      <c r="L38" s="166">
        <v>75.517099999999999</v>
      </c>
      <c r="M38" s="166">
        <v>38.254800000000003</v>
      </c>
      <c r="N38" s="166">
        <v>37.326700000000002</v>
      </c>
      <c r="O38" s="166">
        <v>-19.98</v>
      </c>
      <c r="P38" s="166">
        <v>-77.47</v>
      </c>
      <c r="Q38" s="166">
        <v>70.400000000000006</v>
      </c>
      <c r="R38" s="166">
        <v>24.012</v>
      </c>
      <c r="S38" s="166">
        <v>-70.400000000000006</v>
      </c>
      <c r="T38" s="166">
        <v>11.113300000000001</v>
      </c>
      <c r="U38" s="166">
        <v>100.8592</v>
      </c>
      <c r="V38" s="166">
        <v>15.9855</v>
      </c>
      <c r="W38" s="166">
        <v>15.513400000000001</v>
      </c>
      <c r="X38" s="166">
        <v>25.918399999999998</v>
      </c>
      <c r="Y38" s="166">
        <v>7.86</v>
      </c>
      <c r="Z38" s="166">
        <v>5.4591000000000003</v>
      </c>
      <c r="AA38" s="166">
        <v>7.9462000000000002</v>
      </c>
      <c r="AB38" s="167"/>
      <c r="AC38" s="167"/>
      <c r="AD38" s="166">
        <v>-85.63</v>
      </c>
      <c r="AE38" s="166">
        <v>-86.41</v>
      </c>
      <c r="AF38" s="167"/>
      <c r="AG38" s="166">
        <v>19.98</v>
      </c>
      <c r="AH38" s="166">
        <v>77</v>
      </c>
      <c r="AI38" s="166">
        <v>12.661</v>
      </c>
      <c r="AJ38" s="166">
        <v>0.20599999999999999</v>
      </c>
      <c r="AK38" s="168">
        <v>-71.11</v>
      </c>
      <c r="AL38" s="166">
        <v>-71.75</v>
      </c>
      <c r="AM38" s="166">
        <v>-71.040000000000006</v>
      </c>
      <c r="AN38" s="166">
        <v>71.61</v>
      </c>
      <c r="AO38" s="166">
        <v>70.239999999999995</v>
      </c>
      <c r="AP38" s="166">
        <v>15.687200000000001</v>
      </c>
      <c r="AQ38" s="166">
        <v>8.8366000000000007</v>
      </c>
      <c r="AR38" s="166">
        <v>77.926000000000002</v>
      </c>
      <c r="AS38" s="166">
        <v>81.407399999999996</v>
      </c>
      <c r="AT38" s="166">
        <v>48.146900000000002</v>
      </c>
      <c r="AU38" s="166">
        <v>-63.505200000000002</v>
      </c>
      <c r="AV38" s="166">
        <v>-63.079099999999997</v>
      </c>
      <c r="AW38" s="166">
        <v>28.387599999999999</v>
      </c>
      <c r="AX38" s="166">
        <v>25.189900000000002</v>
      </c>
      <c r="AY38" s="166">
        <v>90.8566</v>
      </c>
      <c r="AZ38" s="166">
        <v>91.882099999999994</v>
      </c>
      <c r="BA38" s="166">
        <v>-0.12520000000000001</v>
      </c>
      <c r="BB38" s="166">
        <v>-3.4201000000000001</v>
      </c>
      <c r="BC38" s="166">
        <v>-558.73109999999997</v>
      </c>
      <c r="BD38" s="166">
        <v>-0.76590000000000003</v>
      </c>
      <c r="BE38" s="166">
        <v>-16.8</v>
      </c>
      <c r="BF38" s="166">
        <v>-16.8</v>
      </c>
      <c r="BG38" s="166">
        <v>67.9392</v>
      </c>
      <c r="BH38" s="166">
        <v>67.144800000000004</v>
      </c>
      <c r="BI38" s="166">
        <v>-6.1852</v>
      </c>
      <c r="BJ38" s="167"/>
      <c r="BK38" s="166">
        <v>-63.823500000000003</v>
      </c>
      <c r="BL38" s="166">
        <v>9.8985000000000003</v>
      </c>
      <c r="BM38" s="166">
        <v>11.2355</v>
      </c>
      <c r="BN38" s="166">
        <v>7.4790000000000001</v>
      </c>
      <c r="BO38" s="166">
        <v>596.48410000000001</v>
      </c>
      <c r="BP38" s="166">
        <v>209.7842</v>
      </c>
      <c r="BQ38" s="166">
        <v>209.5095</v>
      </c>
      <c r="BR38" s="166">
        <v>-464.82859999999999</v>
      </c>
      <c r="BS38" s="166">
        <v>797.43409999999994</v>
      </c>
      <c r="BT38" s="167"/>
      <c r="BU38" s="166">
        <v>-86.876499999999993</v>
      </c>
      <c r="BV38" s="166">
        <v>90.785600000000002</v>
      </c>
      <c r="BW38" s="166">
        <v>119.9143</v>
      </c>
      <c r="BX38" s="166">
        <v>30.33</v>
      </c>
      <c r="BY38" s="166">
        <v>38.659999999999997</v>
      </c>
      <c r="BZ38" s="166">
        <v>86.32</v>
      </c>
      <c r="CA38" s="166">
        <v>101.43</v>
      </c>
      <c r="CB38" s="166">
        <v>-90.550799999999995</v>
      </c>
      <c r="CC38" s="166">
        <v>-88.943299999999994</v>
      </c>
      <c r="CD38" s="166">
        <v>153.93960000000001</v>
      </c>
      <c r="CE38" s="166">
        <v>155.99270000000001</v>
      </c>
      <c r="CF38" s="166">
        <v>14.951499999999999</v>
      </c>
      <c r="CG38" s="166">
        <v>-190.85149999999999</v>
      </c>
      <c r="CH38" s="166">
        <v>-190.77699999999999</v>
      </c>
      <c r="CI38" s="166">
        <v>13.764200000000001</v>
      </c>
      <c r="CJ38" s="166">
        <v>0</v>
      </c>
      <c r="CK38" s="167"/>
      <c r="CL38" s="167"/>
      <c r="CM38" s="166">
        <v>126.9</v>
      </c>
      <c r="CN38" s="166">
        <v>115.8</v>
      </c>
      <c r="CO38" s="166">
        <v>-21.51</v>
      </c>
      <c r="CP38" s="166">
        <v>47.200299999999999</v>
      </c>
      <c r="CQ38" s="166">
        <v>45.062199999999997</v>
      </c>
      <c r="CR38" s="166">
        <v>46.185400000000001</v>
      </c>
      <c r="CS38" s="166">
        <v>35.145499999999998</v>
      </c>
      <c r="CT38" s="166">
        <v>34.703000000000003</v>
      </c>
      <c r="CU38" s="166">
        <v>30.067499999999999</v>
      </c>
      <c r="CV38" s="166">
        <v>-130.136</v>
      </c>
      <c r="CW38" s="166">
        <v>39.324599999999997</v>
      </c>
      <c r="CX38" s="166">
        <v>15.6137</v>
      </c>
      <c r="CY38" s="166">
        <v>84.75</v>
      </c>
      <c r="CZ38" s="166">
        <v>45.81</v>
      </c>
      <c r="DA38" s="166">
        <v>63.054200000000002</v>
      </c>
      <c r="DB38" s="166">
        <v>60.063200000000002</v>
      </c>
      <c r="DC38" s="166">
        <v>-38.4358</v>
      </c>
      <c r="DD38" s="166">
        <v>0</v>
      </c>
      <c r="DE38" s="167"/>
      <c r="DF38" s="166">
        <v>0</v>
      </c>
      <c r="DG38" s="166">
        <v>-113.4468</v>
      </c>
      <c r="DH38" s="166">
        <v>0</v>
      </c>
      <c r="DI38" s="167"/>
      <c r="DJ38" s="166">
        <v>-145.9</v>
      </c>
      <c r="DK38" s="166">
        <v>-145.6</v>
      </c>
      <c r="DL38" s="166">
        <v>29.874600000000001</v>
      </c>
      <c r="DM38" s="166">
        <v>84.6</v>
      </c>
      <c r="DN38" s="166">
        <v>78.445599999999999</v>
      </c>
      <c r="DO38" s="168">
        <v>117.5128</v>
      </c>
      <c r="DP38" s="166">
        <v>84.65</v>
      </c>
      <c r="DQ38" s="166">
        <v>-11.45</v>
      </c>
      <c r="DR38" s="166">
        <v>64.48</v>
      </c>
      <c r="DS38" s="166">
        <v>0</v>
      </c>
      <c r="DT38" s="166">
        <v>-25.8</v>
      </c>
      <c r="DU38" s="166">
        <v>-25.99</v>
      </c>
      <c r="DV38" s="166">
        <v>119.37</v>
      </c>
      <c r="DW38" s="166">
        <v>83.53</v>
      </c>
      <c r="DX38" s="166">
        <v>110.4909</v>
      </c>
      <c r="DY38" s="166">
        <v>0</v>
      </c>
      <c r="DZ38" s="166">
        <v>-71.323700000000002</v>
      </c>
      <c r="EA38" s="166">
        <v>-72.599999999999994</v>
      </c>
      <c r="EB38" s="166">
        <v>213.38679999999999</v>
      </c>
      <c r="EC38" s="166">
        <v>158.8595</v>
      </c>
      <c r="ED38" s="166">
        <v>153.94110000000001</v>
      </c>
      <c r="EE38" s="166">
        <v>156.2859</v>
      </c>
      <c r="EF38" s="166">
        <v>18.1584</v>
      </c>
      <c r="EG38" s="166">
        <v>1.4200999999999999</v>
      </c>
      <c r="EH38" s="166">
        <v>-25.667000000000002</v>
      </c>
      <c r="EI38" s="166">
        <v>471.70150000000001</v>
      </c>
      <c r="EJ38" s="166">
        <v>-206.54820000000001</v>
      </c>
      <c r="EK38" s="167"/>
      <c r="EL38" s="166">
        <v>-33.873899999999999</v>
      </c>
      <c r="EM38" s="166">
        <v>-30.161300000000001</v>
      </c>
      <c r="EN38" s="166">
        <v>75.393299999999996</v>
      </c>
      <c r="EO38" s="166">
        <v>-53.768300000000004</v>
      </c>
      <c r="EP38" s="166">
        <v>-51.104300000000002</v>
      </c>
      <c r="EQ38" s="166">
        <v>126</v>
      </c>
      <c r="ER38" s="166">
        <v>-68.542000000000002</v>
      </c>
      <c r="ES38" s="166">
        <v>-69.734899999999996</v>
      </c>
      <c r="ET38" s="166">
        <v>42.438299999999998</v>
      </c>
      <c r="EU38" s="166">
        <v>0</v>
      </c>
      <c r="EV38" s="166">
        <v>-7.95</v>
      </c>
      <c r="EW38" s="166">
        <v>1</v>
      </c>
      <c r="EX38" s="166">
        <v>16.6264</v>
      </c>
      <c r="EY38" s="166">
        <v>-172.8021</v>
      </c>
      <c r="EZ38" s="166">
        <v>-52.739699999999999</v>
      </c>
      <c r="FA38" s="166">
        <v>0</v>
      </c>
      <c r="FB38" s="166">
        <v>7.6826999999999996</v>
      </c>
      <c r="FC38" s="166">
        <v>0.9778</v>
      </c>
      <c r="FD38" s="166">
        <v>-36.781599999999997</v>
      </c>
      <c r="FE38" s="166">
        <v>19.389299999999999</v>
      </c>
      <c r="FF38" s="166">
        <v>0</v>
      </c>
      <c r="FG38" s="166">
        <v>8.8840000000000003</v>
      </c>
      <c r="FH38" s="166">
        <v>40.0289</v>
      </c>
      <c r="FI38" s="166">
        <v>39.745899999999999</v>
      </c>
      <c r="FJ38" s="166">
        <v>38.934600000000003</v>
      </c>
      <c r="FK38" s="166">
        <v>88.919300000000007</v>
      </c>
      <c r="FL38" s="166">
        <v>88.919300000000007</v>
      </c>
      <c r="FM38" s="166">
        <v>-53.585999999999999</v>
      </c>
      <c r="FN38" s="166">
        <v>73.219200000000001</v>
      </c>
      <c r="FO38" s="166">
        <v>73.093999999999994</v>
      </c>
      <c r="FP38" s="166">
        <v>-38.1374</v>
      </c>
      <c r="FQ38" s="166">
        <v>-20.380700000000001</v>
      </c>
      <c r="FR38" s="166">
        <v>-31.060700000000001</v>
      </c>
      <c r="FS38" s="166">
        <v>-24.57</v>
      </c>
      <c r="FT38" s="166">
        <v>12.9793</v>
      </c>
      <c r="FU38" s="166">
        <v>1.0782</v>
      </c>
      <c r="FV38" s="166">
        <v>-8.57</v>
      </c>
      <c r="FW38" s="166">
        <v>12.83</v>
      </c>
      <c r="FX38" s="166">
        <v>-30.8916</v>
      </c>
      <c r="FY38" s="167"/>
      <c r="FZ38" s="166">
        <v>-14.452</v>
      </c>
      <c r="GA38" s="166">
        <v>4.0110000000000001</v>
      </c>
      <c r="GB38" s="167"/>
      <c r="GC38" s="166">
        <v>29.55</v>
      </c>
      <c r="GD38" s="166">
        <v>20.837399999999999</v>
      </c>
      <c r="GE38" s="166">
        <v>41.701700000000002</v>
      </c>
      <c r="GF38" s="166">
        <v>17.34</v>
      </c>
      <c r="GG38" s="166">
        <v>90.014300000000006</v>
      </c>
      <c r="GH38" s="166">
        <v>27</v>
      </c>
      <c r="GI38" s="166">
        <v>-32.045299999999997</v>
      </c>
      <c r="GJ38" s="166">
        <v>3.6539999999999999</v>
      </c>
      <c r="GK38" s="166">
        <v>4.2172999999999998</v>
      </c>
      <c r="GL38" s="166">
        <v>1.8883000000000001</v>
      </c>
      <c r="GM38" s="167"/>
      <c r="GN38" s="167"/>
      <c r="GO38" s="166">
        <v>-15.504899999999999</v>
      </c>
      <c r="GP38" s="166">
        <v>-52.202199999999998</v>
      </c>
      <c r="GQ38" s="166">
        <v>13.230700000000001</v>
      </c>
      <c r="GR38" s="166">
        <v>54.720799999999997</v>
      </c>
      <c r="GS38" s="166">
        <v>56.713500000000003</v>
      </c>
      <c r="GT38" s="166">
        <v>57.326500000000003</v>
      </c>
      <c r="GU38" s="166">
        <v>-185.35050000000001</v>
      </c>
      <c r="GV38" s="166">
        <v>-36.785899999999998</v>
      </c>
      <c r="GW38" s="166">
        <v>34.310899999999997</v>
      </c>
      <c r="GX38" s="166">
        <v>-72.634299999999996</v>
      </c>
      <c r="GY38" s="166">
        <v>13.1631</v>
      </c>
      <c r="GZ38" s="166">
        <v>13.2157</v>
      </c>
      <c r="HA38" s="166">
        <v>12.880800000000001</v>
      </c>
      <c r="HB38" s="166">
        <v>15.3576</v>
      </c>
      <c r="HC38" s="166">
        <v>72.979900000000001</v>
      </c>
      <c r="HD38" s="166">
        <v>74.540899999999993</v>
      </c>
      <c r="HE38" s="167"/>
      <c r="HF38" s="166">
        <v>-278.72199999999998</v>
      </c>
      <c r="HG38" s="166">
        <v>-484.26659999999998</v>
      </c>
      <c r="HH38" s="166">
        <v>486.86329999999998</v>
      </c>
      <c r="HI38" s="166">
        <v>77.956000000000003</v>
      </c>
      <c r="HJ38" s="166">
        <v>-72.765100000000004</v>
      </c>
      <c r="HK38" s="166">
        <v>-70.696299999999994</v>
      </c>
      <c r="HL38" s="166">
        <v>-54.505099999999999</v>
      </c>
      <c r="HM38" s="166">
        <v>-42.6907</v>
      </c>
      <c r="HN38" s="166">
        <v>73.570400000000006</v>
      </c>
      <c r="HO38" s="166">
        <v>73.645499999999998</v>
      </c>
      <c r="HP38" s="167"/>
      <c r="HQ38" s="167"/>
      <c r="HR38" s="166">
        <v>110.99930000000001</v>
      </c>
      <c r="HS38" s="166">
        <v>109.9776</v>
      </c>
      <c r="HT38" s="166">
        <v>-45.023299999999999</v>
      </c>
      <c r="HU38" s="166">
        <v>-43.702100000000002</v>
      </c>
      <c r="HV38" s="166">
        <v>-40.770000000000003</v>
      </c>
      <c r="HW38" s="166">
        <v>-41.23</v>
      </c>
      <c r="HX38" s="166">
        <v>33.200000000000003</v>
      </c>
      <c r="HY38" s="166">
        <v>33.6</v>
      </c>
      <c r="HZ38" s="166">
        <v>21.391500000000001</v>
      </c>
      <c r="IA38" s="166">
        <v>-43.12</v>
      </c>
      <c r="IB38" s="166">
        <v>0</v>
      </c>
      <c r="IC38" s="166">
        <v>67.413399999999996</v>
      </c>
      <c r="ID38" s="166">
        <v>66.972700000000003</v>
      </c>
      <c r="IE38" s="166">
        <v>-60.4</v>
      </c>
      <c r="IF38" s="166">
        <v>-46.6</v>
      </c>
      <c r="IG38" s="166">
        <v>-106.3</v>
      </c>
      <c r="IH38" s="166">
        <v>-106.6</v>
      </c>
      <c r="II38" s="167"/>
      <c r="IJ38" s="166">
        <v>1.3381000000000001</v>
      </c>
      <c r="IK38" s="166">
        <v>-75.302499999999995</v>
      </c>
      <c r="IL38" s="166">
        <v>228.38910000000001</v>
      </c>
      <c r="IM38" s="166">
        <v>101.2317</v>
      </c>
      <c r="IN38" s="166">
        <v>29.412400000000002</v>
      </c>
      <c r="IO38" s="166">
        <v>108.75579999999999</v>
      </c>
      <c r="IP38" s="166">
        <v>-30.238</v>
      </c>
      <c r="IQ38" s="166">
        <v>20.826699999999999</v>
      </c>
      <c r="IR38" s="166">
        <v>-39.130099999999999</v>
      </c>
      <c r="IS38" s="166">
        <v>148.92310000000001</v>
      </c>
      <c r="IT38" s="166">
        <v>-25.8109</v>
      </c>
      <c r="IU38" s="166">
        <v>249.47450000000001</v>
      </c>
      <c r="IV38" s="166">
        <v>250.22569999999999</v>
      </c>
      <c r="IW38" s="166">
        <v>40.214700000000001</v>
      </c>
      <c r="IX38" s="166">
        <v>-89.014499999999998</v>
      </c>
      <c r="IY38" s="166">
        <v>-148.5675</v>
      </c>
      <c r="IZ38" s="166">
        <v>-233.30330000000001</v>
      </c>
      <c r="JA38" s="166">
        <v>238.73929999999999</v>
      </c>
      <c r="JB38" s="166">
        <v>-11.5207</v>
      </c>
      <c r="JC38" s="166">
        <v>2.75</v>
      </c>
      <c r="JD38" s="166">
        <v>20</v>
      </c>
      <c r="JE38" s="166">
        <v>0.82499999999999996</v>
      </c>
      <c r="JF38" s="166">
        <v>0.81100000000000005</v>
      </c>
      <c r="JG38" s="166">
        <v>-19.68</v>
      </c>
      <c r="JH38" s="166">
        <v>-5.52</v>
      </c>
      <c r="JI38" s="167"/>
      <c r="JJ38" s="166">
        <v>5.6260000000000003</v>
      </c>
      <c r="JK38" s="166">
        <v>-13.8872</v>
      </c>
      <c r="JL38" s="166">
        <v>-31.172699999999999</v>
      </c>
      <c r="JM38" s="166">
        <v>12.1</v>
      </c>
      <c r="JN38" s="166">
        <v>52.692</v>
      </c>
      <c r="JO38" s="166">
        <v>52.752000000000002</v>
      </c>
      <c r="JP38" s="167"/>
      <c r="JQ38" s="166">
        <v>11.269600000000001</v>
      </c>
      <c r="JR38" s="166">
        <v>49.671100000000003</v>
      </c>
      <c r="JS38" s="166">
        <v>49.439599999999999</v>
      </c>
      <c r="JT38" s="166">
        <v>50.631500000000003</v>
      </c>
      <c r="JU38" s="167"/>
      <c r="JV38" s="166">
        <v>44.7</v>
      </c>
      <c r="JW38" s="166">
        <v>13.105</v>
      </c>
      <c r="JX38" s="166">
        <v>8.74</v>
      </c>
      <c r="JY38" s="167"/>
      <c r="JZ38" s="166">
        <v>-37.6387</v>
      </c>
      <c r="KA38" s="166">
        <v>76.908900000000003</v>
      </c>
      <c r="KB38" s="166">
        <v>51.468000000000004</v>
      </c>
      <c r="KC38" s="166">
        <v>-36.502000000000002</v>
      </c>
      <c r="KD38" s="166">
        <v>-75.976500000000001</v>
      </c>
      <c r="KE38" s="166">
        <v>39.723100000000002</v>
      </c>
      <c r="KF38" s="166">
        <v>35.083300000000001</v>
      </c>
      <c r="KG38" s="166">
        <v>-63.7</v>
      </c>
      <c r="KH38" s="166">
        <v>63.3</v>
      </c>
      <c r="KI38" s="166">
        <v>-404.9024</v>
      </c>
      <c r="KJ38" s="166">
        <v>550.70259999999996</v>
      </c>
    </row>
    <row r="39" spans="1:296" ht="18" customHeight="1" x14ac:dyDescent="0.3">
      <c r="A39" s="162" t="s">
        <v>70</v>
      </c>
      <c r="B39" s="162" t="s">
        <v>830</v>
      </c>
      <c r="C39" s="166">
        <v>0</v>
      </c>
      <c r="D39" s="167"/>
      <c r="E39" s="168">
        <v>22.573899999999998</v>
      </c>
      <c r="F39" s="166">
        <v>-33.276600000000002</v>
      </c>
      <c r="G39" s="166">
        <v>-30.158100000000001</v>
      </c>
      <c r="H39" s="166">
        <v>39.246899999999997</v>
      </c>
      <c r="I39" s="166">
        <v>0</v>
      </c>
      <c r="J39" s="166">
        <v>75.055599999999998</v>
      </c>
      <c r="K39" s="166">
        <v>-157.64340000000001</v>
      </c>
      <c r="L39" s="166">
        <v>74.803100000000001</v>
      </c>
      <c r="M39" s="166">
        <v>38.080800000000004</v>
      </c>
      <c r="N39" s="166">
        <v>37.195300000000003</v>
      </c>
      <c r="O39" s="166">
        <v>-17.760000000000002</v>
      </c>
      <c r="P39" s="166">
        <v>-79.251999999999995</v>
      </c>
      <c r="Q39" s="166">
        <v>72.599999999999994</v>
      </c>
      <c r="R39" s="166">
        <v>24.012</v>
      </c>
      <c r="S39" s="166">
        <v>-72.599999999999994</v>
      </c>
      <c r="T39" s="166">
        <v>11.34</v>
      </c>
      <c r="U39" s="166">
        <v>101.39619999999999</v>
      </c>
      <c r="V39" s="166">
        <v>15.367900000000001</v>
      </c>
      <c r="W39" s="166">
        <v>15.333500000000001</v>
      </c>
      <c r="X39" s="166">
        <v>25.629100000000001</v>
      </c>
      <c r="Y39" s="166">
        <v>7.2229000000000001</v>
      </c>
      <c r="Z39" s="166">
        <v>5.4603000000000002</v>
      </c>
      <c r="AA39" s="166">
        <v>7.8630000000000004</v>
      </c>
      <c r="AB39" s="167"/>
      <c r="AC39" s="167"/>
      <c r="AD39" s="166">
        <v>-87.04</v>
      </c>
      <c r="AE39" s="166">
        <v>-86.77</v>
      </c>
      <c r="AF39" s="167"/>
      <c r="AG39" s="166">
        <v>17.760000000000002</v>
      </c>
      <c r="AH39" s="166">
        <v>77</v>
      </c>
      <c r="AI39" s="166">
        <v>12.452999999999999</v>
      </c>
      <c r="AJ39" s="166">
        <v>0.21</v>
      </c>
      <c r="AK39" s="168">
        <v>-72.14</v>
      </c>
      <c r="AL39" s="166">
        <v>-71.709999999999994</v>
      </c>
      <c r="AM39" s="166">
        <v>-72.94</v>
      </c>
      <c r="AN39" s="166">
        <v>72.64</v>
      </c>
      <c r="AO39" s="166">
        <v>72.12</v>
      </c>
      <c r="AP39" s="166">
        <v>15.280200000000001</v>
      </c>
      <c r="AQ39" s="166">
        <v>9.0360999999999994</v>
      </c>
      <c r="AR39" s="166">
        <v>78.253699999999995</v>
      </c>
      <c r="AS39" s="166">
        <v>80.8339</v>
      </c>
      <c r="AT39" s="166">
        <v>46.359900000000003</v>
      </c>
      <c r="AU39" s="166">
        <v>-64.824700000000007</v>
      </c>
      <c r="AV39" s="166">
        <v>-64.694800000000001</v>
      </c>
      <c r="AW39" s="166">
        <v>28.915800000000001</v>
      </c>
      <c r="AX39" s="166">
        <v>28.386900000000001</v>
      </c>
      <c r="AY39" s="166">
        <v>89.968599999999995</v>
      </c>
      <c r="AZ39" s="166">
        <v>92.476799999999997</v>
      </c>
      <c r="BA39" s="166">
        <v>-0.70089999999999997</v>
      </c>
      <c r="BB39" s="166">
        <v>-1.8532</v>
      </c>
      <c r="BC39" s="166">
        <v>-550.75710000000004</v>
      </c>
      <c r="BD39" s="166">
        <v>-4.5326000000000004</v>
      </c>
      <c r="BE39" s="166">
        <v>-17</v>
      </c>
      <c r="BF39" s="166">
        <v>-17</v>
      </c>
      <c r="BG39" s="166">
        <v>70.054500000000004</v>
      </c>
      <c r="BH39" s="166">
        <v>69.042699999999996</v>
      </c>
      <c r="BI39" s="166">
        <v>-5.8735999999999997</v>
      </c>
      <c r="BJ39" s="167"/>
      <c r="BK39" s="166">
        <v>-65.284599999999998</v>
      </c>
      <c r="BL39" s="166">
        <v>9.7195</v>
      </c>
      <c r="BM39" s="166">
        <v>11.2394</v>
      </c>
      <c r="BN39" s="166">
        <v>7.8901000000000003</v>
      </c>
      <c r="BO39" s="166">
        <v>584.45979999999997</v>
      </c>
      <c r="BP39" s="166">
        <v>202.4597</v>
      </c>
      <c r="BQ39" s="166">
        <v>202.85650000000001</v>
      </c>
      <c r="BR39" s="166">
        <v>-440.30110000000002</v>
      </c>
      <c r="BS39" s="166">
        <v>785.09760000000006</v>
      </c>
      <c r="BT39" s="167"/>
      <c r="BU39" s="166">
        <v>-115.78189999999999</v>
      </c>
      <c r="BV39" s="166">
        <v>116.6696</v>
      </c>
      <c r="BW39" s="166">
        <v>118.65689999999999</v>
      </c>
      <c r="BX39" s="166">
        <v>29.98</v>
      </c>
      <c r="BY39" s="166">
        <v>38.33</v>
      </c>
      <c r="BZ39" s="166">
        <v>85.44</v>
      </c>
      <c r="CA39" s="166">
        <v>100.41</v>
      </c>
      <c r="CB39" s="166">
        <v>-87.737700000000004</v>
      </c>
      <c r="CC39" s="166">
        <v>-87.335800000000006</v>
      </c>
      <c r="CD39" s="166">
        <v>156.72139999999999</v>
      </c>
      <c r="CE39" s="166">
        <v>158.01820000000001</v>
      </c>
      <c r="CF39" s="166">
        <v>15.130599999999999</v>
      </c>
      <c r="CG39" s="166">
        <v>-186.85409999999999</v>
      </c>
      <c r="CH39" s="166">
        <v>-184.5857</v>
      </c>
      <c r="CI39" s="166">
        <v>15.6182</v>
      </c>
      <c r="CJ39" s="166">
        <v>0</v>
      </c>
      <c r="CK39" s="167"/>
      <c r="CL39" s="167"/>
      <c r="CM39" s="166">
        <v>126.2</v>
      </c>
      <c r="CN39" s="166">
        <v>115</v>
      </c>
      <c r="CO39" s="166">
        <v>-20.89</v>
      </c>
      <c r="CP39" s="166">
        <v>47.343600000000002</v>
      </c>
      <c r="CQ39" s="166">
        <v>45.3127</v>
      </c>
      <c r="CR39" s="166">
        <v>46.374099999999999</v>
      </c>
      <c r="CS39" s="166">
        <v>36.537599999999998</v>
      </c>
      <c r="CT39" s="166">
        <v>36.440899999999999</v>
      </c>
      <c r="CU39" s="166">
        <v>21.179600000000001</v>
      </c>
      <c r="CV39" s="166">
        <v>-121.6489</v>
      </c>
      <c r="CW39" s="166">
        <v>29.1174</v>
      </c>
      <c r="CX39" s="166">
        <v>15.0997</v>
      </c>
      <c r="CY39" s="166">
        <v>80.13</v>
      </c>
      <c r="CZ39" s="166">
        <v>44.25</v>
      </c>
      <c r="DA39" s="166">
        <v>63.054200000000002</v>
      </c>
      <c r="DB39" s="166">
        <v>60.063200000000002</v>
      </c>
      <c r="DC39" s="166">
        <v>-37.966200000000001</v>
      </c>
      <c r="DD39" s="166">
        <v>0</v>
      </c>
      <c r="DE39" s="167"/>
      <c r="DF39" s="166">
        <v>0</v>
      </c>
      <c r="DG39" s="166">
        <v>-93.221900000000005</v>
      </c>
      <c r="DH39" s="166">
        <v>0</v>
      </c>
      <c r="DI39" s="167"/>
      <c r="DJ39" s="166">
        <v>-146</v>
      </c>
      <c r="DK39" s="166">
        <v>-147.4</v>
      </c>
      <c r="DL39" s="166">
        <v>29.726299999999998</v>
      </c>
      <c r="DM39" s="168">
        <v>84.15</v>
      </c>
      <c r="DN39" s="166">
        <v>75.158100000000005</v>
      </c>
      <c r="DO39" s="168">
        <v>116.7539</v>
      </c>
      <c r="DP39" s="166">
        <v>83.8</v>
      </c>
      <c r="DQ39" s="166">
        <v>-10.17</v>
      </c>
      <c r="DR39" s="166">
        <v>65.270499999999998</v>
      </c>
      <c r="DS39" s="166">
        <v>0</v>
      </c>
      <c r="DT39" s="166">
        <v>-23.03</v>
      </c>
      <c r="DU39" s="166">
        <v>-23.37</v>
      </c>
      <c r="DV39" s="166">
        <v>112.03</v>
      </c>
      <c r="DW39" s="166">
        <v>83.34</v>
      </c>
      <c r="DX39" s="166">
        <v>90.836399999999998</v>
      </c>
      <c r="DY39" s="166">
        <v>0</v>
      </c>
      <c r="DZ39" s="166">
        <v>-76.305499999999995</v>
      </c>
      <c r="EA39" s="166">
        <v>-74.427300000000002</v>
      </c>
      <c r="EB39" s="166">
        <v>200.46680000000001</v>
      </c>
      <c r="EC39" s="166">
        <v>146.44630000000001</v>
      </c>
      <c r="ED39" s="166">
        <v>142.3818</v>
      </c>
      <c r="EE39" s="166">
        <v>146.31110000000001</v>
      </c>
      <c r="EF39" s="166">
        <v>49.124499999999998</v>
      </c>
      <c r="EG39" s="166">
        <v>33.072400000000002</v>
      </c>
      <c r="EH39" s="166">
        <v>-23.678000000000001</v>
      </c>
      <c r="EI39" s="166">
        <v>449.91770000000002</v>
      </c>
      <c r="EJ39" s="166">
        <v>-185.60589999999999</v>
      </c>
      <c r="EK39" s="167"/>
      <c r="EL39" s="166">
        <v>-33.327399999999997</v>
      </c>
      <c r="EM39" s="166">
        <v>-30.596299999999999</v>
      </c>
      <c r="EN39" s="166">
        <v>41.731299999999997</v>
      </c>
      <c r="EO39" s="166">
        <v>-52.947499999999998</v>
      </c>
      <c r="EP39" s="166">
        <v>-49.332000000000001</v>
      </c>
      <c r="EQ39" s="166">
        <v>175.16399999999999</v>
      </c>
      <c r="ER39" s="166">
        <v>-88.490099999999998</v>
      </c>
      <c r="ES39" s="166">
        <v>-89.849800000000002</v>
      </c>
      <c r="ET39" s="166">
        <v>8.8363999999999994</v>
      </c>
      <c r="EU39" s="166">
        <v>16.77</v>
      </c>
      <c r="EV39" s="166">
        <v>-15.88</v>
      </c>
      <c r="EW39" s="166">
        <v>113.7</v>
      </c>
      <c r="EX39" s="166">
        <v>16.3309</v>
      </c>
      <c r="EY39" s="166">
        <v>-168.64169999999999</v>
      </c>
      <c r="EZ39" s="166">
        <v>-49.880299999999998</v>
      </c>
      <c r="FA39" s="166">
        <v>0</v>
      </c>
      <c r="FB39" s="166">
        <v>8.2538</v>
      </c>
      <c r="FC39" s="166">
        <v>-31.295300000000001</v>
      </c>
      <c r="FD39" s="166">
        <v>0</v>
      </c>
      <c r="FE39" s="166">
        <v>19.5303</v>
      </c>
      <c r="FF39" s="166">
        <v>0</v>
      </c>
      <c r="FG39" s="166">
        <v>8.3550000000000004</v>
      </c>
      <c r="FH39" s="166">
        <v>39.220300000000002</v>
      </c>
      <c r="FI39" s="166">
        <v>39.301099999999998</v>
      </c>
      <c r="FJ39" s="166">
        <v>39.757100000000001</v>
      </c>
      <c r="FK39" s="166">
        <v>85.235299999999995</v>
      </c>
      <c r="FL39" s="166">
        <v>84.397999999999996</v>
      </c>
      <c r="FM39" s="166">
        <v>-62.461199999999998</v>
      </c>
      <c r="FN39" s="166">
        <v>77.162300000000002</v>
      </c>
      <c r="FO39" s="166">
        <v>77.183599999999998</v>
      </c>
      <c r="FP39" s="166">
        <v>-48.674300000000002</v>
      </c>
      <c r="FQ39" s="166">
        <v>-30.052499999999998</v>
      </c>
      <c r="FR39" s="166">
        <v>-31.829699999999999</v>
      </c>
      <c r="FS39" s="166">
        <v>-24.92</v>
      </c>
      <c r="FT39" s="166">
        <v>13.660500000000001</v>
      </c>
      <c r="FU39" s="166">
        <v>1.0451999999999999</v>
      </c>
      <c r="FV39" s="166">
        <v>-8.6199999999999992</v>
      </c>
      <c r="FW39" s="166">
        <v>13.13</v>
      </c>
      <c r="FX39" s="166">
        <v>-31.137699999999999</v>
      </c>
      <c r="FY39" s="167"/>
      <c r="FZ39" s="168">
        <v>-14.438000000000001</v>
      </c>
      <c r="GA39" s="166">
        <v>4.2560000000000002</v>
      </c>
      <c r="GB39" s="167"/>
      <c r="GC39" s="166">
        <v>31.21</v>
      </c>
      <c r="GD39" s="166">
        <v>30.701000000000001</v>
      </c>
      <c r="GE39" s="166">
        <v>48.743600000000001</v>
      </c>
      <c r="GF39" s="168">
        <v>17.57</v>
      </c>
      <c r="GG39" s="166">
        <v>93.213700000000003</v>
      </c>
      <c r="GH39" s="166">
        <v>27.4</v>
      </c>
      <c r="GI39" s="166">
        <v>-31.359500000000001</v>
      </c>
      <c r="GJ39" s="166">
        <v>3.3218999999999999</v>
      </c>
      <c r="GK39" s="166">
        <v>3.7578</v>
      </c>
      <c r="GL39" s="166">
        <v>1.8938999999999999</v>
      </c>
      <c r="GM39" s="167"/>
      <c r="GN39" s="167"/>
      <c r="GO39" s="166">
        <v>-15.7669</v>
      </c>
      <c r="GP39" s="166">
        <v>-51.539099999999998</v>
      </c>
      <c r="GQ39" s="166">
        <v>14.4536</v>
      </c>
      <c r="GR39" s="166">
        <v>54.098300000000002</v>
      </c>
      <c r="GS39" s="166">
        <v>58.526699999999998</v>
      </c>
      <c r="GT39" s="166">
        <v>58.328099999999999</v>
      </c>
      <c r="GU39" s="166">
        <v>-186.268</v>
      </c>
      <c r="GV39" s="166">
        <v>-36.586100000000002</v>
      </c>
      <c r="GW39" s="166">
        <v>34.433799999999998</v>
      </c>
      <c r="GX39" s="166">
        <v>-72.307000000000002</v>
      </c>
      <c r="GY39" s="166">
        <v>12.9054</v>
      </c>
      <c r="GZ39" s="166">
        <v>13.557499999999999</v>
      </c>
      <c r="HA39" s="166">
        <v>13.1023</v>
      </c>
      <c r="HB39" s="166">
        <v>14.8149</v>
      </c>
      <c r="HC39" s="166">
        <v>77.080299999999994</v>
      </c>
      <c r="HD39" s="166">
        <v>76.091999999999999</v>
      </c>
      <c r="HE39" s="167"/>
      <c r="HF39" s="166">
        <v>-281.80430000000001</v>
      </c>
      <c r="HG39" s="166">
        <v>-479.4495</v>
      </c>
      <c r="HH39" s="166">
        <v>484.10199999999998</v>
      </c>
      <c r="HI39" s="166">
        <v>93.588300000000004</v>
      </c>
      <c r="HJ39" s="166">
        <v>-74.578100000000006</v>
      </c>
      <c r="HK39" s="166">
        <v>-73.444100000000006</v>
      </c>
      <c r="HL39" s="166">
        <v>-54.377499999999998</v>
      </c>
      <c r="HM39" s="166">
        <v>-44.255899999999997</v>
      </c>
      <c r="HN39" s="166">
        <v>80.641900000000007</v>
      </c>
      <c r="HO39" s="166">
        <v>78.524799999999999</v>
      </c>
      <c r="HP39" s="167"/>
      <c r="HQ39" s="167"/>
      <c r="HR39" s="166">
        <v>108.2527</v>
      </c>
      <c r="HS39" s="166">
        <v>107.3518</v>
      </c>
      <c r="HT39" s="166">
        <v>-48.596400000000003</v>
      </c>
      <c r="HU39" s="166">
        <v>-48.2821</v>
      </c>
      <c r="HV39" s="166">
        <v>-38.36</v>
      </c>
      <c r="HW39" s="166">
        <v>-38.299999999999997</v>
      </c>
      <c r="HX39" s="166">
        <v>33.299999999999997</v>
      </c>
      <c r="HY39" s="166">
        <v>33.299999999999997</v>
      </c>
      <c r="HZ39" s="166">
        <v>21.124400000000001</v>
      </c>
      <c r="IA39" s="166">
        <v>-36.08</v>
      </c>
      <c r="IB39" s="166">
        <v>0</v>
      </c>
      <c r="IC39" s="166">
        <v>66.485299999999995</v>
      </c>
      <c r="ID39" s="166">
        <v>66.478399999999993</v>
      </c>
      <c r="IE39" s="166">
        <v>-60.6</v>
      </c>
      <c r="IF39" s="166">
        <v>-43.9</v>
      </c>
      <c r="IG39" s="166">
        <v>-107.8</v>
      </c>
      <c r="IH39" s="166">
        <v>-108.3</v>
      </c>
      <c r="II39" s="166">
        <v>1.3586</v>
      </c>
      <c r="IJ39" s="166">
        <v>1.2139</v>
      </c>
      <c r="IK39" s="166">
        <v>-86.493200000000002</v>
      </c>
      <c r="IL39" s="166">
        <v>210.68899999999999</v>
      </c>
      <c r="IM39" s="166">
        <v>122.2415</v>
      </c>
      <c r="IN39" s="166">
        <v>50.723100000000002</v>
      </c>
      <c r="IO39" s="166">
        <v>111.48439999999999</v>
      </c>
      <c r="IP39" s="166">
        <v>-49.095999999999997</v>
      </c>
      <c r="IQ39" s="166">
        <v>35.769399999999997</v>
      </c>
      <c r="IR39" s="166">
        <v>-39.771000000000001</v>
      </c>
      <c r="IS39" s="166">
        <v>138.72040000000001</v>
      </c>
      <c r="IT39" s="166">
        <v>-37.729300000000002</v>
      </c>
      <c r="IU39" s="166">
        <v>251.97620000000001</v>
      </c>
      <c r="IV39" s="166">
        <v>248.3449</v>
      </c>
      <c r="IW39" s="166">
        <v>36.0623</v>
      </c>
      <c r="IX39" s="166">
        <v>-116.303</v>
      </c>
      <c r="IY39" s="166">
        <v>-140.321</v>
      </c>
      <c r="IZ39" s="166">
        <v>-253.1583</v>
      </c>
      <c r="JA39" s="166">
        <v>248.72800000000001</v>
      </c>
      <c r="JB39" s="166">
        <v>-12.023300000000001</v>
      </c>
      <c r="JC39" s="166">
        <v>7.6180000000000003</v>
      </c>
      <c r="JD39" s="166">
        <v>19.36</v>
      </c>
      <c r="JE39" s="166">
        <v>0.73699999999999999</v>
      </c>
      <c r="JF39" s="166">
        <v>0.73099999999999998</v>
      </c>
      <c r="JG39" s="166">
        <v>-19.28</v>
      </c>
      <c r="JH39" s="166">
        <v>-6.4</v>
      </c>
      <c r="JI39" s="167"/>
      <c r="JJ39" s="166">
        <v>5.8609999999999998</v>
      </c>
      <c r="JK39" s="166">
        <v>-16.023499999999999</v>
      </c>
      <c r="JL39" s="166">
        <v>-31.874600000000001</v>
      </c>
      <c r="JM39" s="166">
        <v>13.7</v>
      </c>
      <c r="JN39" s="166">
        <v>56.234999999999999</v>
      </c>
      <c r="JO39" s="166">
        <v>56.316000000000003</v>
      </c>
      <c r="JP39" s="167"/>
      <c r="JQ39" s="167"/>
      <c r="JR39" s="166">
        <v>52.956200000000003</v>
      </c>
      <c r="JS39" s="166">
        <v>51.665900000000001</v>
      </c>
      <c r="JT39" s="166">
        <v>52.423299999999998</v>
      </c>
      <c r="JU39" s="167"/>
      <c r="JV39" s="166">
        <v>46</v>
      </c>
      <c r="JW39" s="166">
        <v>12.807499999999999</v>
      </c>
      <c r="JX39" s="166">
        <v>8.69</v>
      </c>
      <c r="JY39" s="167"/>
      <c r="JZ39" s="166">
        <v>-45.308300000000003</v>
      </c>
      <c r="KA39" s="166">
        <v>78.988200000000006</v>
      </c>
      <c r="KB39" s="166">
        <v>55.384999999999998</v>
      </c>
      <c r="KC39" s="166">
        <v>-44.956800000000001</v>
      </c>
      <c r="KD39" s="166">
        <v>-78.427499999999995</v>
      </c>
      <c r="KE39" s="166">
        <v>43.809600000000003</v>
      </c>
      <c r="KF39" s="166">
        <v>33.9129</v>
      </c>
      <c r="KG39" s="166">
        <v>-63.6</v>
      </c>
      <c r="KH39" s="166">
        <v>63.4</v>
      </c>
      <c r="KI39" s="166">
        <v>-384.95209999999997</v>
      </c>
      <c r="KJ39" s="166">
        <v>540.96789999999999</v>
      </c>
    </row>
    <row r="40" spans="1:296" ht="18" customHeight="1" x14ac:dyDescent="0.3">
      <c r="A40" s="162" t="s">
        <v>70</v>
      </c>
      <c r="B40" s="162" t="s">
        <v>831</v>
      </c>
      <c r="C40" s="169">
        <v>0</v>
      </c>
      <c r="D40" s="170"/>
      <c r="E40" s="171">
        <v>22.237200000000001</v>
      </c>
      <c r="F40" s="171">
        <v>-32.869300000000003</v>
      </c>
      <c r="G40" s="169">
        <v>-30.1219</v>
      </c>
      <c r="H40" s="169">
        <v>39.446399999999997</v>
      </c>
      <c r="I40" s="169">
        <v>0</v>
      </c>
      <c r="J40" s="169">
        <v>74.243399999999994</v>
      </c>
      <c r="K40" s="169">
        <v>-157.24090000000001</v>
      </c>
      <c r="L40" s="169">
        <v>74.5017</v>
      </c>
      <c r="M40" s="169">
        <v>37.754800000000003</v>
      </c>
      <c r="N40" s="169">
        <v>36.639000000000003</v>
      </c>
      <c r="O40" s="169">
        <v>-15.54</v>
      </c>
      <c r="P40" s="169">
        <v>-79.923000000000002</v>
      </c>
      <c r="Q40" s="169">
        <v>72.599999999999994</v>
      </c>
      <c r="R40" s="169">
        <v>24.012</v>
      </c>
      <c r="S40" s="169">
        <v>-72.599999999999994</v>
      </c>
      <c r="T40" s="169">
        <v>11.1896</v>
      </c>
      <c r="U40" s="169">
        <v>101.4872</v>
      </c>
      <c r="V40" s="169">
        <v>15.2684</v>
      </c>
      <c r="W40" s="169">
        <v>15.388199999999999</v>
      </c>
      <c r="X40" s="169">
        <v>25.286799999999999</v>
      </c>
      <c r="Y40" s="169">
        <v>7.3490000000000002</v>
      </c>
      <c r="Z40" s="169">
        <v>6.0509000000000004</v>
      </c>
      <c r="AA40" s="169">
        <v>7.9683000000000002</v>
      </c>
      <c r="AB40" s="170"/>
      <c r="AC40" s="170"/>
      <c r="AD40" s="169">
        <v>-85.02</v>
      </c>
      <c r="AE40" s="169">
        <v>-85.28</v>
      </c>
      <c r="AF40" s="170"/>
      <c r="AG40" s="169">
        <v>15.54</v>
      </c>
      <c r="AH40" s="169">
        <v>79.2</v>
      </c>
      <c r="AI40" s="169">
        <v>13.023999999999999</v>
      </c>
      <c r="AJ40" s="169">
        <v>0.214</v>
      </c>
      <c r="AK40" s="171">
        <v>-65.900000000000006</v>
      </c>
      <c r="AL40" s="169">
        <v>-65.09</v>
      </c>
      <c r="AM40" s="169">
        <v>-80.97</v>
      </c>
      <c r="AN40" s="169">
        <v>66.400000000000006</v>
      </c>
      <c r="AO40" s="169">
        <v>66.12</v>
      </c>
      <c r="AP40" s="169">
        <v>15.150499999999999</v>
      </c>
      <c r="AQ40" s="169">
        <v>9.0722000000000005</v>
      </c>
      <c r="AR40" s="169">
        <v>76.003</v>
      </c>
      <c r="AS40" s="169">
        <v>79.264499999999998</v>
      </c>
      <c r="AT40" s="169">
        <v>48.224400000000003</v>
      </c>
      <c r="AU40" s="169">
        <v>-58.029000000000003</v>
      </c>
      <c r="AV40" s="169">
        <v>-57.499000000000002</v>
      </c>
      <c r="AW40" s="169">
        <v>5.9311999999999996</v>
      </c>
      <c r="AX40" s="169">
        <v>5.8733000000000004</v>
      </c>
      <c r="AY40" s="169">
        <v>91.828800000000001</v>
      </c>
      <c r="AZ40" s="169">
        <v>94.775199999999998</v>
      </c>
      <c r="BA40" s="169">
        <v>-18.362100000000002</v>
      </c>
      <c r="BB40" s="169">
        <v>-20.260899999999999</v>
      </c>
      <c r="BC40" s="169">
        <v>-523.79499999999996</v>
      </c>
      <c r="BD40" s="169">
        <v>0.51829999999999998</v>
      </c>
      <c r="BE40" s="169">
        <v>-17</v>
      </c>
      <c r="BF40" s="169">
        <v>-16.899999999999999</v>
      </c>
      <c r="BG40" s="169">
        <v>62.582900000000002</v>
      </c>
      <c r="BH40" s="169">
        <v>62.320099999999996</v>
      </c>
      <c r="BI40" s="169">
        <v>-6.1332000000000004</v>
      </c>
      <c r="BJ40" s="170"/>
      <c r="BK40" s="169">
        <v>-61.052100000000003</v>
      </c>
      <c r="BL40" s="169">
        <v>9.0574999999999992</v>
      </c>
      <c r="BM40" s="169">
        <v>10.763999999999999</v>
      </c>
      <c r="BN40" s="169">
        <v>7.3202999999999996</v>
      </c>
      <c r="BO40" s="169">
        <v>562.51700000000005</v>
      </c>
      <c r="BP40" s="169">
        <v>185.3389</v>
      </c>
      <c r="BQ40" s="169">
        <v>185.1557</v>
      </c>
      <c r="BR40" s="169">
        <v>-434.4221</v>
      </c>
      <c r="BS40" s="169">
        <v>738.09829999999999</v>
      </c>
      <c r="BT40" s="170"/>
      <c r="BU40" s="169">
        <v>-81.084500000000006</v>
      </c>
      <c r="BV40" s="169">
        <v>83.418099999999995</v>
      </c>
      <c r="BW40" s="169">
        <v>113.99639999999999</v>
      </c>
      <c r="BX40" s="169">
        <v>30.3</v>
      </c>
      <c r="BY40" s="169">
        <v>38.18</v>
      </c>
      <c r="BZ40" s="169">
        <v>81.17</v>
      </c>
      <c r="CA40" s="169">
        <v>96.68</v>
      </c>
      <c r="CB40" s="169">
        <v>-90.416899999999998</v>
      </c>
      <c r="CC40" s="169">
        <v>-90.282899999999998</v>
      </c>
      <c r="CD40" s="169">
        <v>154.2792</v>
      </c>
      <c r="CE40" s="169">
        <v>156.10589999999999</v>
      </c>
      <c r="CF40" s="169">
        <v>16.6023</v>
      </c>
      <c r="CG40" s="169">
        <v>-148.5087</v>
      </c>
      <c r="CH40" s="169">
        <v>-147.10550000000001</v>
      </c>
      <c r="CI40" s="169">
        <v>14.412100000000001</v>
      </c>
      <c r="CJ40" s="169">
        <v>0</v>
      </c>
      <c r="CK40" s="170"/>
      <c r="CL40" s="170"/>
      <c r="CM40" s="169">
        <v>125.2</v>
      </c>
      <c r="CN40" s="169">
        <v>113.9</v>
      </c>
      <c r="CO40" s="169">
        <v>-20.89</v>
      </c>
      <c r="CP40" s="169">
        <v>68.631299999999996</v>
      </c>
      <c r="CQ40" s="169">
        <v>66.070400000000006</v>
      </c>
      <c r="CR40" s="169">
        <v>66.934299999999993</v>
      </c>
      <c r="CS40" s="169">
        <v>14.561500000000001</v>
      </c>
      <c r="CT40" s="169">
        <v>15.208</v>
      </c>
      <c r="CU40" s="169">
        <v>27.699000000000002</v>
      </c>
      <c r="CV40" s="169">
        <v>-102.97880000000001</v>
      </c>
      <c r="CW40" s="169">
        <v>34.981299999999997</v>
      </c>
      <c r="CX40" s="169">
        <v>15.5703</v>
      </c>
      <c r="CY40" s="169">
        <v>81.88</v>
      </c>
      <c r="CZ40" s="169">
        <v>44.05</v>
      </c>
      <c r="DA40" s="171">
        <v>62.7027</v>
      </c>
      <c r="DB40" s="171">
        <v>59.697000000000003</v>
      </c>
      <c r="DC40" s="169">
        <v>-38.100700000000003</v>
      </c>
      <c r="DD40" s="169">
        <v>0</v>
      </c>
      <c r="DE40" s="170"/>
      <c r="DF40" s="169">
        <v>0</v>
      </c>
      <c r="DG40" s="169">
        <v>-126.59310000000001</v>
      </c>
      <c r="DH40" s="169">
        <v>0</v>
      </c>
      <c r="DI40" s="170"/>
      <c r="DJ40" s="169">
        <v>-146.5</v>
      </c>
      <c r="DK40" s="169">
        <v>-146.9</v>
      </c>
      <c r="DL40" s="169">
        <v>29.874600000000001</v>
      </c>
      <c r="DM40" s="169">
        <v>83.7</v>
      </c>
      <c r="DN40" s="169">
        <v>76.566999999999993</v>
      </c>
      <c r="DO40" s="169">
        <v>117.2058</v>
      </c>
      <c r="DP40" s="169">
        <v>82.87</v>
      </c>
      <c r="DQ40" s="169">
        <v>-11.47</v>
      </c>
      <c r="DR40" s="169">
        <v>66.03</v>
      </c>
      <c r="DS40" s="169">
        <v>0</v>
      </c>
      <c r="DT40" s="169">
        <v>-22.93</v>
      </c>
      <c r="DU40" s="169">
        <v>-23.13</v>
      </c>
      <c r="DV40" s="169">
        <v>114.75</v>
      </c>
      <c r="DW40" s="169">
        <v>82.12</v>
      </c>
      <c r="DX40" s="169">
        <v>124.0727</v>
      </c>
      <c r="DY40" s="169">
        <v>0</v>
      </c>
      <c r="DZ40" s="169">
        <v>-67.842299999999994</v>
      </c>
      <c r="EA40" s="169">
        <v>-66.327299999999994</v>
      </c>
      <c r="EB40" s="169">
        <v>213.0729</v>
      </c>
      <c r="EC40" s="169">
        <v>160.65010000000001</v>
      </c>
      <c r="ED40" s="169">
        <v>154.3871</v>
      </c>
      <c r="EE40" s="169">
        <v>158.49019999999999</v>
      </c>
      <c r="EF40" s="169">
        <v>46.427399999999999</v>
      </c>
      <c r="EG40" s="169">
        <v>31.172699999999999</v>
      </c>
      <c r="EH40" s="169">
        <v>-23.497</v>
      </c>
      <c r="EI40" s="169">
        <v>443.34550000000002</v>
      </c>
      <c r="EJ40" s="169">
        <v>-153.16200000000001</v>
      </c>
      <c r="EK40" s="170"/>
      <c r="EL40" s="169">
        <v>-35.772799999999997</v>
      </c>
      <c r="EM40" s="169">
        <v>-32.577399999999997</v>
      </c>
      <c r="EN40" s="169">
        <v>40.242400000000004</v>
      </c>
      <c r="EO40" s="169">
        <v>-52.946399999999997</v>
      </c>
      <c r="EP40" s="169">
        <v>-48.902500000000003</v>
      </c>
      <c r="EQ40" s="169">
        <v>165.94800000000001</v>
      </c>
      <c r="ER40" s="169">
        <v>-85.177099999999996</v>
      </c>
      <c r="ES40" s="169">
        <v>-87.247299999999996</v>
      </c>
      <c r="ET40" s="169">
        <v>9.3821999999999992</v>
      </c>
      <c r="EU40" s="169">
        <v>17.48</v>
      </c>
      <c r="EV40" s="169">
        <v>-13.46</v>
      </c>
      <c r="EW40" s="169">
        <v>92.2</v>
      </c>
      <c r="EX40" s="169">
        <v>15.9716</v>
      </c>
      <c r="EY40" s="169">
        <v>-167.44309999999999</v>
      </c>
      <c r="EZ40" s="169">
        <v>-30.693100000000001</v>
      </c>
      <c r="FA40" s="169">
        <v>-30.169</v>
      </c>
      <c r="FB40" s="169">
        <v>7.0922999999999998</v>
      </c>
      <c r="FC40" s="169">
        <v>-30.218299999999999</v>
      </c>
      <c r="FD40" s="169">
        <v>-7.4313000000000002</v>
      </c>
      <c r="FE40" s="169">
        <v>19.745000000000001</v>
      </c>
      <c r="FF40" s="169">
        <v>0</v>
      </c>
      <c r="FG40" s="169">
        <v>19.2562</v>
      </c>
      <c r="FH40" s="169">
        <v>40.148800000000001</v>
      </c>
      <c r="FI40" s="169">
        <v>40.632100000000001</v>
      </c>
      <c r="FJ40" s="169">
        <v>38.964100000000002</v>
      </c>
      <c r="FK40" s="169">
        <v>89.924000000000007</v>
      </c>
      <c r="FL40" s="169">
        <v>89.086799999999997</v>
      </c>
      <c r="FM40" s="169">
        <v>-56.600200000000001</v>
      </c>
      <c r="FN40" s="169">
        <v>70.0792</v>
      </c>
      <c r="FO40" s="169">
        <v>70.225099999999998</v>
      </c>
      <c r="FP40" s="169">
        <v>-41.268900000000002</v>
      </c>
      <c r="FQ40" s="169">
        <v>-24.097999999999999</v>
      </c>
      <c r="FR40" s="169">
        <v>-30.1524</v>
      </c>
      <c r="FS40" s="169">
        <v>-24.2</v>
      </c>
      <c r="FT40" s="169">
        <v>13.3797</v>
      </c>
      <c r="FU40" s="169">
        <v>1.1856</v>
      </c>
      <c r="FV40" s="169">
        <v>-8.48</v>
      </c>
      <c r="FW40" s="169">
        <v>12.9</v>
      </c>
      <c r="FX40" s="169">
        <v>-29.872800000000002</v>
      </c>
      <c r="FY40" s="170"/>
      <c r="FZ40" s="169">
        <v>-14.423999999999999</v>
      </c>
      <c r="GA40" s="169">
        <v>4.226</v>
      </c>
      <c r="GB40" s="170"/>
      <c r="GC40" s="169">
        <v>31.4</v>
      </c>
      <c r="GD40" s="169">
        <v>23.487400000000001</v>
      </c>
      <c r="GE40" s="169">
        <v>42.314599999999999</v>
      </c>
      <c r="GF40" s="169">
        <v>17.8</v>
      </c>
      <c r="GG40" s="169">
        <v>93.004199999999997</v>
      </c>
      <c r="GH40" s="169">
        <v>27</v>
      </c>
      <c r="GI40" s="169">
        <v>-31.349699999999999</v>
      </c>
      <c r="GJ40" s="169">
        <v>2.5445000000000002</v>
      </c>
      <c r="GK40" s="169">
        <v>2.9933000000000001</v>
      </c>
      <c r="GL40" s="169">
        <v>2.3105000000000002</v>
      </c>
      <c r="GM40" s="170"/>
      <c r="GN40" s="170"/>
      <c r="GO40" s="169">
        <v>-15.442</v>
      </c>
      <c r="GP40" s="169">
        <v>-50.535400000000003</v>
      </c>
      <c r="GQ40" s="169">
        <v>15.255699999999999</v>
      </c>
      <c r="GR40" s="169">
        <v>53.040900000000001</v>
      </c>
      <c r="GS40" s="169">
        <v>57.692799999999998</v>
      </c>
      <c r="GT40" s="169">
        <v>59.627299999999998</v>
      </c>
      <c r="GU40" s="169">
        <v>-178.6123</v>
      </c>
      <c r="GV40" s="169">
        <v>-36.181399999999996</v>
      </c>
      <c r="GW40" s="169">
        <v>33.685299999999998</v>
      </c>
      <c r="GX40" s="169">
        <v>-73.482100000000003</v>
      </c>
      <c r="GY40" s="169">
        <v>12.9369</v>
      </c>
      <c r="GZ40" s="169">
        <v>13.538</v>
      </c>
      <c r="HA40" s="169">
        <v>12.9862</v>
      </c>
      <c r="HB40" s="169">
        <v>15</v>
      </c>
      <c r="HC40" s="169">
        <v>87.763800000000003</v>
      </c>
      <c r="HD40" s="169">
        <v>88.654899999999998</v>
      </c>
      <c r="HE40" s="169">
        <v>279.89999999999998</v>
      </c>
      <c r="HF40" s="169">
        <v>-279.98160000000001</v>
      </c>
      <c r="HG40" s="169">
        <v>-504.6302</v>
      </c>
      <c r="HH40" s="169">
        <v>507.30070000000001</v>
      </c>
      <c r="HI40" s="169">
        <v>133.8383</v>
      </c>
      <c r="HJ40" s="169">
        <v>-88.0916</v>
      </c>
      <c r="HK40" s="169">
        <v>-83.914699999999996</v>
      </c>
      <c r="HL40" s="169">
        <v>-52.540399999999998</v>
      </c>
      <c r="HM40" s="169">
        <v>-42.718000000000004</v>
      </c>
      <c r="HN40" s="169">
        <v>80.369699999999995</v>
      </c>
      <c r="HO40" s="169">
        <v>78.575500000000005</v>
      </c>
      <c r="HP40" s="169">
        <v>-37.915300000000002</v>
      </c>
      <c r="HQ40" s="169">
        <v>-35.121899999999997</v>
      </c>
      <c r="HR40" s="169">
        <v>118.1735</v>
      </c>
      <c r="HS40" s="169">
        <v>117.15170000000001</v>
      </c>
      <c r="HT40" s="169">
        <v>-50.424599999999998</v>
      </c>
      <c r="HU40" s="169">
        <v>-50.163899999999998</v>
      </c>
      <c r="HV40" s="169">
        <v>-27.53</v>
      </c>
      <c r="HW40" s="169">
        <v>-27.82</v>
      </c>
      <c r="HX40" s="169">
        <v>32.1</v>
      </c>
      <c r="HY40" s="169">
        <v>32.1</v>
      </c>
      <c r="HZ40" s="169">
        <v>21.227</v>
      </c>
      <c r="IA40" s="169">
        <v>-27.44</v>
      </c>
      <c r="IB40" s="169">
        <v>0</v>
      </c>
      <c r="IC40" s="169">
        <v>71.415099999999995</v>
      </c>
      <c r="ID40" s="169">
        <v>71.891300000000001</v>
      </c>
      <c r="IE40" s="169">
        <v>-60.5</v>
      </c>
      <c r="IF40" s="169">
        <v>-45.5</v>
      </c>
      <c r="IG40" s="169">
        <v>-109.6</v>
      </c>
      <c r="IH40" s="169">
        <v>-110.9</v>
      </c>
      <c r="II40" s="169">
        <v>1.0396000000000001</v>
      </c>
      <c r="IJ40" s="169">
        <v>0.98429999999999995</v>
      </c>
      <c r="IK40" s="169">
        <v>-125.82340000000001</v>
      </c>
      <c r="IL40" s="169">
        <v>178.56379999999999</v>
      </c>
      <c r="IM40" s="169">
        <v>157.36259999999999</v>
      </c>
      <c r="IN40" s="169">
        <v>80.235200000000006</v>
      </c>
      <c r="IO40" s="169">
        <v>111.09950000000001</v>
      </c>
      <c r="IP40" s="169">
        <v>-81.145099999999999</v>
      </c>
      <c r="IQ40" s="169">
        <v>72.843299999999999</v>
      </c>
      <c r="IR40" s="169">
        <v>-37.786900000000003</v>
      </c>
      <c r="IS40" s="169">
        <v>114.0864</v>
      </c>
      <c r="IT40" s="169">
        <v>-76.468400000000003</v>
      </c>
      <c r="IU40" s="169">
        <v>240.03579999999999</v>
      </c>
      <c r="IV40" s="169">
        <v>239.08179999999999</v>
      </c>
      <c r="IW40" s="169">
        <v>37.597299999999997</v>
      </c>
      <c r="IX40" s="169">
        <v>-149.66970000000001</v>
      </c>
      <c r="IY40" s="169">
        <v>-113.267</v>
      </c>
      <c r="IZ40" s="169">
        <v>-262.2851</v>
      </c>
      <c r="JA40" s="169">
        <v>256.31079999999997</v>
      </c>
      <c r="JB40" s="169">
        <v>-11.3889</v>
      </c>
      <c r="JC40" s="169">
        <v>7.3639999999999999</v>
      </c>
      <c r="JD40" s="169">
        <v>19.68</v>
      </c>
      <c r="JE40" s="169">
        <v>0.79</v>
      </c>
      <c r="JF40" s="169">
        <v>0.77300000000000002</v>
      </c>
      <c r="JG40" s="169">
        <v>-19.440000000000001</v>
      </c>
      <c r="JH40" s="169">
        <v>-5.76</v>
      </c>
      <c r="JI40" s="170"/>
      <c r="JJ40" s="169">
        <v>6.5354000000000001</v>
      </c>
      <c r="JK40" s="169">
        <v>-16.435500000000001</v>
      </c>
      <c r="JL40" s="169">
        <v>-31.612100000000002</v>
      </c>
      <c r="JM40" s="169">
        <v>13</v>
      </c>
      <c r="JN40" s="169">
        <v>53.029000000000003</v>
      </c>
      <c r="JO40" s="169">
        <v>51.97</v>
      </c>
      <c r="JP40" s="170"/>
      <c r="JQ40" s="169">
        <v>11.520899999999999</v>
      </c>
      <c r="JR40" s="169">
        <v>51.122999999999998</v>
      </c>
      <c r="JS40" s="169">
        <v>51.800699999999999</v>
      </c>
      <c r="JT40" s="169">
        <v>52.012900000000002</v>
      </c>
      <c r="JU40" s="170"/>
      <c r="JV40" s="169">
        <v>48.1</v>
      </c>
      <c r="JW40" s="169">
        <v>12.906499999999999</v>
      </c>
      <c r="JX40" s="169">
        <v>8.8000000000000007</v>
      </c>
      <c r="JY40" s="170"/>
      <c r="JZ40" s="169">
        <v>-42.651899999999998</v>
      </c>
      <c r="KA40" s="169">
        <v>77.658299999999997</v>
      </c>
      <c r="KB40" s="169">
        <v>53.928100000000001</v>
      </c>
      <c r="KC40" s="169">
        <v>-42.276499999999999</v>
      </c>
      <c r="KD40" s="169">
        <v>-76.292599999999993</v>
      </c>
      <c r="KE40" s="169">
        <v>41.614199999999997</v>
      </c>
      <c r="KF40" s="169">
        <v>34.6432</v>
      </c>
      <c r="KG40" s="169">
        <v>-64.5</v>
      </c>
      <c r="KH40" s="169">
        <v>66.900000000000006</v>
      </c>
      <c r="KI40" s="169">
        <v>-370.2475</v>
      </c>
      <c r="KJ40" s="169">
        <v>518.47550000000001</v>
      </c>
    </row>
    <row r="41" spans="1:296" ht="18" customHeight="1" x14ac:dyDescent="0.3">
      <c r="A41" s="162" t="s">
        <v>70</v>
      </c>
      <c r="B41" s="162" t="s">
        <v>832</v>
      </c>
      <c r="C41" s="163">
        <v>0</v>
      </c>
      <c r="D41" s="164"/>
      <c r="E41" s="163">
        <v>21.900400000000001</v>
      </c>
      <c r="F41" s="163">
        <v>-32.4619</v>
      </c>
      <c r="G41" s="163">
        <v>-30.615400000000001</v>
      </c>
      <c r="H41" s="163">
        <v>39.354599999999998</v>
      </c>
      <c r="I41" s="163">
        <v>0</v>
      </c>
      <c r="J41" s="163">
        <v>72.464799999999997</v>
      </c>
      <c r="K41" s="163">
        <v>-149.43709999999999</v>
      </c>
      <c r="L41" s="163">
        <v>72.784000000000006</v>
      </c>
      <c r="M41" s="163">
        <v>36.806899999999999</v>
      </c>
      <c r="N41" s="163">
        <v>35.961799999999997</v>
      </c>
      <c r="O41" s="163">
        <v>-11.1</v>
      </c>
      <c r="P41" s="163">
        <v>-77.888000000000005</v>
      </c>
      <c r="Q41" s="163">
        <v>70.400000000000006</v>
      </c>
      <c r="R41" s="163">
        <v>23.184000000000001</v>
      </c>
      <c r="S41" s="163">
        <v>-70.400000000000006</v>
      </c>
      <c r="T41" s="163">
        <v>11.115600000000001</v>
      </c>
      <c r="U41" s="163">
        <v>97.177000000000007</v>
      </c>
      <c r="V41" s="163">
        <v>14.9626</v>
      </c>
      <c r="W41" s="163">
        <v>15.168900000000001</v>
      </c>
      <c r="X41" s="163">
        <v>25.270299999999999</v>
      </c>
      <c r="Y41" s="163">
        <v>7.3990999999999998</v>
      </c>
      <c r="Z41" s="163">
        <v>5.4116999999999997</v>
      </c>
      <c r="AA41" s="163">
        <v>7.8822999999999999</v>
      </c>
      <c r="AB41" s="164"/>
      <c r="AC41" s="164"/>
      <c r="AD41" s="163">
        <v>-82.84</v>
      </c>
      <c r="AE41" s="163">
        <v>-82.83</v>
      </c>
      <c r="AF41" s="164"/>
      <c r="AG41" s="163">
        <v>11.1</v>
      </c>
      <c r="AH41" s="163">
        <v>77</v>
      </c>
      <c r="AI41" s="163">
        <v>12.756</v>
      </c>
      <c r="AJ41" s="163">
        <v>0.21099999999999999</v>
      </c>
      <c r="AK41" s="165">
        <v>-65.09</v>
      </c>
      <c r="AL41" s="163">
        <v>-64.47</v>
      </c>
      <c r="AM41" s="163">
        <v>-79.63</v>
      </c>
      <c r="AN41" s="163">
        <v>65.59</v>
      </c>
      <c r="AO41" s="163">
        <v>65.760000000000005</v>
      </c>
      <c r="AP41" s="163">
        <v>15.096299999999999</v>
      </c>
      <c r="AQ41" s="163">
        <v>9.0289000000000001</v>
      </c>
      <c r="AR41" s="163">
        <v>76.139200000000002</v>
      </c>
      <c r="AS41" s="163">
        <v>78.770399999999995</v>
      </c>
      <c r="AT41" s="163">
        <v>44.184600000000003</v>
      </c>
      <c r="AU41" s="163">
        <v>-59.464500000000001</v>
      </c>
      <c r="AV41" s="163">
        <v>-59.213500000000003</v>
      </c>
      <c r="AW41" s="163">
        <v>7.4942000000000002</v>
      </c>
      <c r="AX41" s="163">
        <v>7.8787000000000003</v>
      </c>
      <c r="AY41" s="163">
        <v>89.5976</v>
      </c>
      <c r="AZ41" s="163">
        <v>91.744200000000006</v>
      </c>
      <c r="BA41" s="163">
        <v>-17.633700000000001</v>
      </c>
      <c r="BB41" s="163">
        <v>-19.567399999999999</v>
      </c>
      <c r="BC41" s="163">
        <v>-499.67579999999998</v>
      </c>
      <c r="BD41" s="163">
        <v>-3.2515000000000001</v>
      </c>
      <c r="BE41" s="163">
        <v>-16.7</v>
      </c>
      <c r="BF41" s="163">
        <v>-16.7</v>
      </c>
      <c r="BG41" s="163">
        <v>64.510300000000001</v>
      </c>
      <c r="BH41" s="163">
        <v>63.805500000000002</v>
      </c>
      <c r="BI41" s="163">
        <v>-5.5293000000000001</v>
      </c>
      <c r="BJ41" s="164"/>
      <c r="BK41" s="163">
        <v>-60.371699999999997</v>
      </c>
      <c r="BL41" s="163">
        <v>9.4559999999999995</v>
      </c>
      <c r="BM41" s="163">
        <v>10.179600000000001</v>
      </c>
      <c r="BN41" s="163">
        <v>7.1094999999999997</v>
      </c>
      <c r="BO41" s="163">
        <v>538.01059999999995</v>
      </c>
      <c r="BP41" s="163">
        <v>168.6147</v>
      </c>
      <c r="BQ41" s="163">
        <v>168.55369999999999</v>
      </c>
      <c r="BR41" s="163">
        <v>-402.7731</v>
      </c>
      <c r="BS41" s="163">
        <v>705.63589999999999</v>
      </c>
      <c r="BT41" s="164"/>
      <c r="BU41" s="163">
        <v>-110.5642</v>
      </c>
      <c r="BV41" s="163">
        <v>113.0278</v>
      </c>
      <c r="BW41" s="165">
        <v>111.9756</v>
      </c>
      <c r="BX41" s="163">
        <v>33.450000000000003</v>
      </c>
      <c r="BY41" s="163">
        <v>37.270000000000003</v>
      </c>
      <c r="BZ41" s="163">
        <v>78.44</v>
      </c>
      <c r="CA41" s="163">
        <v>98.01</v>
      </c>
      <c r="CB41" s="163">
        <v>-84.522800000000004</v>
      </c>
      <c r="CC41" s="163">
        <v>-84.924599999999998</v>
      </c>
      <c r="CD41" s="163">
        <v>154.9639</v>
      </c>
      <c r="CE41" s="163">
        <v>155.26740000000001</v>
      </c>
      <c r="CF41" s="163">
        <v>16.2837</v>
      </c>
      <c r="CG41" s="163">
        <v>-160.87549999999999</v>
      </c>
      <c r="CH41" s="163">
        <v>-159.94130000000001</v>
      </c>
      <c r="CI41" s="163">
        <v>13.8142</v>
      </c>
      <c r="CJ41" s="163">
        <v>0</v>
      </c>
      <c r="CK41" s="164"/>
      <c r="CL41" s="164"/>
      <c r="CM41" s="163">
        <v>126.2</v>
      </c>
      <c r="CN41" s="163">
        <v>113.6</v>
      </c>
      <c r="CO41" s="163">
        <v>-21.4</v>
      </c>
      <c r="CP41" s="163">
        <v>63.221899999999998</v>
      </c>
      <c r="CQ41" s="163">
        <v>61.8172</v>
      </c>
      <c r="CR41" s="163">
        <v>61.823599999999999</v>
      </c>
      <c r="CS41" s="163">
        <v>2.9068999999999998</v>
      </c>
      <c r="CT41" s="163">
        <v>3.2930999999999999</v>
      </c>
      <c r="CU41" s="163">
        <v>18.3142</v>
      </c>
      <c r="CV41" s="163">
        <v>-83.61</v>
      </c>
      <c r="CW41" s="163">
        <v>26.0519</v>
      </c>
      <c r="CX41" s="163">
        <v>15.635999999999999</v>
      </c>
      <c r="CY41" s="163">
        <v>82.39</v>
      </c>
      <c r="CZ41" s="163">
        <v>44.75</v>
      </c>
      <c r="DA41" s="163">
        <v>62.351100000000002</v>
      </c>
      <c r="DB41" s="163">
        <v>59.3307</v>
      </c>
      <c r="DC41" s="163">
        <v>-38.193600000000004</v>
      </c>
      <c r="DD41" s="163">
        <v>0</v>
      </c>
      <c r="DE41" s="164"/>
      <c r="DF41" s="163">
        <v>0</v>
      </c>
      <c r="DG41" s="163">
        <v>-124.62179999999999</v>
      </c>
      <c r="DH41" s="163">
        <v>0</v>
      </c>
      <c r="DI41" s="164"/>
      <c r="DJ41" s="163">
        <v>-147.80000000000001</v>
      </c>
      <c r="DK41" s="163">
        <v>-148.19999999999999</v>
      </c>
      <c r="DL41" s="163">
        <v>29.567</v>
      </c>
      <c r="DM41" s="163">
        <v>82.7</v>
      </c>
      <c r="DN41" s="163">
        <v>76.097300000000004</v>
      </c>
      <c r="DO41" s="165">
        <v>115.155</v>
      </c>
      <c r="DP41" s="163">
        <v>82.01</v>
      </c>
      <c r="DQ41" s="163">
        <v>-11.08</v>
      </c>
      <c r="DR41" s="163">
        <v>64.015000000000001</v>
      </c>
      <c r="DS41" s="163">
        <v>0</v>
      </c>
      <c r="DT41" s="163">
        <v>-16.5</v>
      </c>
      <c r="DU41" s="163">
        <v>-16.7</v>
      </c>
      <c r="DV41" s="163">
        <v>100.52</v>
      </c>
      <c r="DW41" s="163">
        <v>81.63</v>
      </c>
      <c r="DX41" s="163">
        <v>124.2182</v>
      </c>
      <c r="DY41" s="163">
        <v>0</v>
      </c>
      <c r="DZ41" s="163">
        <v>-66.404399999999995</v>
      </c>
      <c r="EA41" s="163">
        <v>-64.163600000000002</v>
      </c>
      <c r="EB41" s="163">
        <v>207.86089999999999</v>
      </c>
      <c r="EC41" s="163">
        <v>154.79320000000001</v>
      </c>
      <c r="ED41" s="163">
        <v>149.58699999999999</v>
      </c>
      <c r="EE41" s="163">
        <v>152.5205</v>
      </c>
      <c r="EF41" s="163">
        <v>49.280900000000003</v>
      </c>
      <c r="EG41" s="163">
        <v>34.438000000000002</v>
      </c>
      <c r="EH41" s="163">
        <v>-23.265000000000001</v>
      </c>
      <c r="EI41" s="163">
        <v>413.005</v>
      </c>
      <c r="EJ41" s="163">
        <v>-39.302500000000002</v>
      </c>
      <c r="EK41" s="164"/>
      <c r="EL41" s="163">
        <v>-37.032600000000002</v>
      </c>
      <c r="EM41" s="163">
        <v>-33.6068</v>
      </c>
      <c r="EN41" s="163">
        <v>37.548699999999997</v>
      </c>
      <c r="EO41" s="163">
        <v>-52.646700000000003</v>
      </c>
      <c r="EP41" s="163">
        <v>-49.104900000000001</v>
      </c>
      <c r="EQ41" s="163">
        <v>156.732</v>
      </c>
      <c r="ER41" s="163">
        <v>-78.190700000000007</v>
      </c>
      <c r="ES41" s="163">
        <v>-80.330399999999997</v>
      </c>
      <c r="ET41" s="163">
        <v>4.8936000000000002</v>
      </c>
      <c r="EU41" s="163">
        <v>0</v>
      </c>
      <c r="EV41" s="163">
        <v>-15.14</v>
      </c>
      <c r="EW41" s="163">
        <v>111.4</v>
      </c>
      <c r="EX41" s="163">
        <v>15.559100000000001</v>
      </c>
      <c r="EY41" s="163">
        <v>-165.17740000000001</v>
      </c>
      <c r="EZ41" s="163">
        <v>-32.059800000000003</v>
      </c>
      <c r="FA41" s="163">
        <v>-31.319800000000001</v>
      </c>
      <c r="FB41" s="163">
        <v>8.9314</v>
      </c>
      <c r="FC41" s="163">
        <v>-28.976400000000002</v>
      </c>
      <c r="FD41" s="163">
        <v>-5.9638</v>
      </c>
      <c r="FE41" s="163">
        <v>19.168199999999999</v>
      </c>
      <c r="FF41" s="163">
        <v>0</v>
      </c>
      <c r="FG41" s="163">
        <v>19.791799999999999</v>
      </c>
      <c r="FH41" s="163">
        <v>31.855899999999998</v>
      </c>
      <c r="FI41" s="163">
        <v>31.727399999999999</v>
      </c>
      <c r="FJ41" s="163">
        <v>31.091200000000001</v>
      </c>
      <c r="FK41" s="163">
        <v>84.397999999999996</v>
      </c>
      <c r="FL41" s="163">
        <v>83.895600000000002</v>
      </c>
      <c r="FM41" s="163">
        <v>-61.121600000000001</v>
      </c>
      <c r="FN41" s="163">
        <v>67.811800000000005</v>
      </c>
      <c r="FO41" s="163">
        <v>67.906499999999994</v>
      </c>
      <c r="FP41" s="163">
        <v>-46.308999999999997</v>
      </c>
      <c r="FQ41" s="163">
        <v>-32.1387</v>
      </c>
      <c r="FR41" s="163">
        <v>-29.317499999999999</v>
      </c>
      <c r="FS41" s="163">
        <v>-25.6</v>
      </c>
      <c r="FT41" s="163">
        <v>13.167299999999999</v>
      </c>
      <c r="FU41" s="163">
        <v>1.1734</v>
      </c>
      <c r="FV41" s="163">
        <v>-8.27</v>
      </c>
      <c r="FW41" s="163">
        <v>13.38</v>
      </c>
      <c r="FX41" s="163">
        <v>-29.644200000000001</v>
      </c>
      <c r="FY41" s="164"/>
      <c r="FZ41" s="165">
        <v>-14.346500000000001</v>
      </c>
      <c r="GA41" s="163">
        <v>4.2539999999999996</v>
      </c>
      <c r="GB41" s="163">
        <v>9.5460999999999991</v>
      </c>
      <c r="GC41" s="163">
        <v>32.47</v>
      </c>
      <c r="GD41" s="163">
        <v>32.0702</v>
      </c>
      <c r="GE41" s="163">
        <v>47.791499999999999</v>
      </c>
      <c r="GF41" s="163">
        <v>17.43</v>
      </c>
      <c r="GG41" s="163">
        <v>94.7864</v>
      </c>
      <c r="GH41" s="163">
        <v>30.5</v>
      </c>
      <c r="GI41" s="163">
        <v>-30.465199999999999</v>
      </c>
      <c r="GJ41" s="163">
        <v>2.4456000000000002</v>
      </c>
      <c r="GK41" s="163">
        <v>2.6091000000000002</v>
      </c>
      <c r="GL41" s="163">
        <v>2.331</v>
      </c>
      <c r="GM41" s="164"/>
      <c r="GN41" s="164"/>
      <c r="GO41" s="163">
        <v>-14.6602</v>
      </c>
      <c r="GP41" s="163">
        <v>-50.188299999999998</v>
      </c>
      <c r="GQ41" s="163">
        <v>17.0732</v>
      </c>
      <c r="GR41" s="163">
        <v>53.227200000000003</v>
      </c>
      <c r="GS41" s="163">
        <v>59.257599999999996</v>
      </c>
      <c r="GT41" s="163">
        <v>60.300600000000003</v>
      </c>
      <c r="GU41" s="163">
        <v>-178.8501</v>
      </c>
      <c r="GV41" s="163">
        <v>-35.425899999999999</v>
      </c>
      <c r="GW41" s="163">
        <v>33.585299999999997</v>
      </c>
      <c r="GX41" s="163">
        <v>-72.413600000000002</v>
      </c>
      <c r="GY41" s="163">
        <v>12.6966</v>
      </c>
      <c r="GZ41" s="163">
        <v>13.7431</v>
      </c>
      <c r="HA41" s="163">
        <v>13.2921</v>
      </c>
      <c r="HB41" s="163">
        <v>14</v>
      </c>
      <c r="HC41" s="163">
        <v>114.2979</v>
      </c>
      <c r="HD41" s="163">
        <v>114.51139999999999</v>
      </c>
      <c r="HE41" s="163">
        <v>282.89999999999998</v>
      </c>
      <c r="HF41" s="165">
        <v>-279.98160000000001</v>
      </c>
      <c r="HG41" s="163">
        <v>-524.32759999999996</v>
      </c>
      <c r="HH41" s="163">
        <v>529.99580000000003</v>
      </c>
      <c r="HI41" s="163">
        <v>240.39099999999999</v>
      </c>
      <c r="HJ41" s="163">
        <v>-112.1759</v>
      </c>
      <c r="HK41" s="163">
        <v>-109.3258</v>
      </c>
      <c r="HL41" s="163">
        <v>-50.0473</v>
      </c>
      <c r="HM41" s="163">
        <v>-38.954500000000003</v>
      </c>
      <c r="HN41" s="163">
        <v>77.098699999999994</v>
      </c>
      <c r="HO41" s="163">
        <v>79.100200000000001</v>
      </c>
      <c r="HP41" s="163">
        <v>-59.570500000000003</v>
      </c>
      <c r="HQ41" s="163">
        <v>-61.705100000000002</v>
      </c>
      <c r="HR41" s="163">
        <v>127.1275</v>
      </c>
      <c r="HS41" s="163">
        <v>126.90779999999999</v>
      </c>
      <c r="HT41" s="163">
        <v>-66.729299999999995</v>
      </c>
      <c r="HU41" s="163">
        <v>-67.160300000000007</v>
      </c>
      <c r="HV41" s="163">
        <v>-8.6</v>
      </c>
      <c r="HW41" s="163">
        <v>-9.07</v>
      </c>
      <c r="HX41" s="163">
        <v>35.6</v>
      </c>
      <c r="HY41" s="163">
        <v>36.9</v>
      </c>
      <c r="HZ41" s="163">
        <v>21.2697</v>
      </c>
      <c r="IA41" s="163">
        <v>0</v>
      </c>
      <c r="IB41" s="163">
        <v>0</v>
      </c>
      <c r="IC41" s="163">
        <v>79.1738</v>
      </c>
      <c r="ID41" s="163">
        <v>79.125</v>
      </c>
      <c r="IE41" s="163">
        <v>-63.3</v>
      </c>
      <c r="IF41" s="163">
        <v>-47.9</v>
      </c>
      <c r="IG41" s="163">
        <v>-124.9</v>
      </c>
      <c r="IH41" s="163">
        <v>-125.3</v>
      </c>
      <c r="II41" s="164"/>
      <c r="IJ41" s="164"/>
      <c r="IK41" s="163">
        <v>-239.25030000000001</v>
      </c>
      <c r="IL41" s="163">
        <v>69.192700000000002</v>
      </c>
      <c r="IM41" s="163">
        <v>277.0702</v>
      </c>
      <c r="IN41" s="163">
        <v>186.73859999999999</v>
      </c>
      <c r="IO41" s="163">
        <v>114.14239999999999</v>
      </c>
      <c r="IP41" s="163">
        <v>-181.72219999999999</v>
      </c>
      <c r="IQ41" s="163">
        <v>177.36580000000001</v>
      </c>
      <c r="IR41" s="163">
        <v>-40.546500000000002</v>
      </c>
      <c r="IS41" s="163">
        <v>44.749200000000002</v>
      </c>
      <c r="IT41" s="163">
        <v>-177.39070000000001</v>
      </c>
      <c r="IU41" s="163">
        <v>223.9169</v>
      </c>
      <c r="IV41" s="163">
        <v>220.2971</v>
      </c>
      <c r="IW41" s="163">
        <v>38.545900000000003</v>
      </c>
      <c r="IX41" s="163">
        <v>-270.54829999999998</v>
      </c>
      <c r="IY41" s="163">
        <v>-44.369399999999999</v>
      </c>
      <c r="IZ41" s="163">
        <v>-312.45010000000002</v>
      </c>
      <c r="JA41" s="163">
        <v>312.88299999999998</v>
      </c>
      <c r="JB41" s="163">
        <v>-11.2845</v>
      </c>
      <c r="JC41" s="163">
        <v>12.218</v>
      </c>
      <c r="JD41" s="163">
        <v>18.559999999999999</v>
      </c>
      <c r="JE41" s="163">
        <v>0.72599999999999998</v>
      </c>
      <c r="JF41" s="163">
        <v>0.72499999999999998</v>
      </c>
      <c r="JG41" s="163">
        <v>-18</v>
      </c>
      <c r="JH41" s="163">
        <v>-6.72</v>
      </c>
      <c r="JI41" s="164"/>
      <c r="JJ41" s="163">
        <v>6.8864000000000001</v>
      </c>
      <c r="JK41" s="163">
        <v>-19.832100000000001</v>
      </c>
      <c r="JL41" s="163">
        <v>-30.6447</v>
      </c>
      <c r="JM41" s="163">
        <v>14.4</v>
      </c>
      <c r="JN41" s="163">
        <v>54.655999999999999</v>
      </c>
      <c r="JO41" s="163">
        <v>53.064</v>
      </c>
      <c r="JP41" s="164"/>
      <c r="JQ41" s="163">
        <v>11.2417</v>
      </c>
      <c r="JR41" s="163">
        <v>50.951300000000003</v>
      </c>
      <c r="JS41" s="163">
        <v>50.183700000000002</v>
      </c>
      <c r="JT41" s="163">
        <v>50.630400000000002</v>
      </c>
      <c r="JU41" s="164"/>
      <c r="JV41" s="163">
        <v>49</v>
      </c>
      <c r="JW41" s="163">
        <v>13.213200000000001</v>
      </c>
      <c r="JX41" s="163">
        <v>8.81</v>
      </c>
      <c r="JY41" s="164"/>
      <c r="JZ41" s="163">
        <v>-41.153300000000002</v>
      </c>
      <c r="KA41" s="163">
        <v>76.253200000000007</v>
      </c>
      <c r="KB41" s="163">
        <v>51.161900000000003</v>
      </c>
      <c r="KC41" s="163">
        <v>-40.874699999999997</v>
      </c>
      <c r="KD41" s="163">
        <v>-75.174899999999994</v>
      </c>
      <c r="KE41" s="163">
        <v>38.9773</v>
      </c>
      <c r="KF41" s="163">
        <v>36.953099999999999</v>
      </c>
      <c r="KG41" s="163">
        <v>-66.5</v>
      </c>
      <c r="KH41" s="163">
        <v>66.3</v>
      </c>
      <c r="KI41" s="163">
        <v>-284.83080000000001</v>
      </c>
      <c r="KJ41" s="163">
        <v>457.5136</v>
      </c>
    </row>
    <row r="42" spans="1:296" ht="18" customHeight="1" x14ac:dyDescent="0.3">
      <c r="A42" s="162" t="s">
        <v>70</v>
      </c>
      <c r="B42" s="162" t="s">
        <v>833</v>
      </c>
      <c r="C42" s="166">
        <v>0</v>
      </c>
      <c r="D42" s="167"/>
      <c r="E42" s="166">
        <v>21.038799999999998</v>
      </c>
      <c r="F42" s="166">
        <v>-31.101199999999999</v>
      </c>
      <c r="G42" s="166">
        <v>-30.313700000000001</v>
      </c>
      <c r="H42" s="166">
        <v>38.099800000000002</v>
      </c>
      <c r="I42" s="166">
        <v>0</v>
      </c>
      <c r="J42" s="166">
        <v>71.774799999999999</v>
      </c>
      <c r="K42" s="166">
        <v>-148.80019999999999</v>
      </c>
      <c r="L42" s="166">
        <v>70.292299999999997</v>
      </c>
      <c r="M42" s="166">
        <v>35.946899999999999</v>
      </c>
      <c r="N42" s="166">
        <v>34.743600000000001</v>
      </c>
      <c r="O42" s="166">
        <v>-11.1</v>
      </c>
      <c r="P42" s="166">
        <v>-75.186999999999998</v>
      </c>
      <c r="Q42" s="166">
        <v>68.2</v>
      </c>
      <c r="R42" s="166">
        <v>21.527999999999999</v>
      </c>
      <c r="S42" s="166">
        <v>-66</v>
      </c>
      <c r="T42" s="166">
        <v>11.085100000000001</v>
      </c>
      <c r="U42" s="166">
        <v>97.4636</v>
      </c>
      <c r="V42" s="166">
        <v>13.9488</v>
      </c>
      <c r="W42" s="166">
        <v>14.8771</v>
      </c>
      <c r="X42" s="166">
        <v>24.258600000000001</v>
      </c>
      <c r="Y42" s="166">
        <v>7.3903999999999996</v>
      </c>
      <c r="Z42" s="166">
        <v>5.2984</v>
      </c>
      <c r="AA42" s="166">
        <v>8.0597999999999992</v>
      </c>
      <c r="AB42" s="167"/>
      <c r="AC42" s="167"/>
      <c r="AD42" s="166">
        <v>-81.05</v>
      </c>
      <c r="AE42" s="166">
        <v>-81.709999999999994</v>
      </c>
      <c r="AF42" s="167"/>
      <c r="AG42" s="166">
        <v>11.1</v>
      </c>
      <c r="AH42" s="166">
        <v>74.8</v>
      </c>
      <c r="AI42" s="166">
        <v>12.49</v>
      </c>
      <c r="AJ42" s="166">
        <v>0.21</v>
      </c>
      <c r="AK42" s="168">
        <v>-64.38</v>
      </c>
      <c r="AL42" s="166">
        <v>-66.569999999999993</v>
      </c>
      <c r="AM42" s="166">
        <v>-71.69</v>
      </c>
      <c r="AN42" s="166">
        <v>64.88</v>
      </c>
      <c r="AO42" s="166">
        <v>67.819999999999993</v>
      </c>
      <c r="AP42" s="166">
        <v>14.5939</v>
      </c>
      <c r="AQ42" s="166">
        <v>8.9837000000000007</v>
      </c>
      <c r="AR42" s="166">
        <v>74.852000000000004</v>
      </c>
      <c r="AS42" s="166">
        <v>78.230900000000005</v>
      </c>
      <c r="AT42" s="166">
        <v>42.348799999999997</v>
      </c>
      <c r="AU42" s="166">
        <v>-62.152099999999997</v>
      </c>
      <c r="AV42" s="166">
        <v>-61.994799999999998</v>
      </c>
      <c r="AW42" s="166">
        <v>30.054300000000001</v>
      </c>
      <c r="AX42" s="166">
        <v>28.168099999999999</v>
      </c>
      <c r="AY42" s="166">
        <v>84.367599999999996</v>
      </c>
      <c r="AZ42" s="166">
        <v>86.042900000000003</v>
      </c>
      <c r="BA42" s="166">
        <v>1.0718000000000001</v>
      </c>
      <c r="BB42" s="166">
        <v>-8.8120999999999992</v>
      </c>
      <c r="BC42" s="166">
        <v>-504.33800000000002</v>
      </c>
      <c r="BD42" s="166">
        <v>-2.6974999999999998</v>
      </c>
      <c r="BE42" s="166">
        <v>-16.7</v>
      </c>
      <c r="BF42" s="166">
        <v>-16.7</v>
      </c>
      <c r="BG42" s="166">
        <v>67.267300000000006</v>
      </c>
      <c r="BH42" s="166">
        <v>63.747999999999998</v>
      </c>
      <c r="BI42" s="166">
        <v>-5.8125999999999998</v>
      </c>
      <c r="BJ42" s="167"/>
      <c r="BK42" s="166">
        <v>-59.621899999999997</v>
      </c>
      <c r="BL42" s="166">
        <v>8.7903000000000002</v>
      </c>
      <c r="BM42" s="166">
        <v>9.8384999999999998</v>
      </c>
      <c r="BN42" s="166">
        <v>6.6040999999999999</v>
      </c>
      <c r="BO42" s="166">
        <v>540.26900000000001</v>
      </c>
      <c r="BP42" s="166">
        <v>155.36969999999999</v>
      </c>
      <c r="BQ42" s="166">
        <v>155.21709999999999</v>
      </c>
      <c r="BR42" s="166">
        <v>-407.19310000000002</v>
      </c>
      <c r="BS42" s="166">
        <v>677.88440000000003</v>
      </c>
      <c r="BT42" s="167"/>
      <c r="BU42" s="166">
        <v>-100.87260000000001</v>
      </c>
      <c r="BV42" s="166">
        <v>101.00449999999999</v>
      </c>
      <c r="BW42" s="166">
        <v>109.9547</v>
      </c>
      <c r="BX42" s="166">
        <v>32.72</v>
      </c>
      <c r="BY42" s="166">
        <v>37.25</v>
      </c>
      <c r="BZ42" s="166">
        <v>76.819999999999993</v>
      </c>
      <c r="CA42" s="166">
        <v>96</v>
      </c>
      <c r="CB42" s="166">
        <v>-85.460400000000007</v>
      </c>
      <c r="CC42" s="166">
        <v>-85.058599999999998</v>
      </c>
      <c r="CD42" s="166">
        <v>156.21770000000001</v>
      </c>
      <c r="CE42" s="166">
        <v>156.81460000000001</v>
      </c>
      <c r="CF42" s="166">
        <v>21.123799999999999</v>
      </c>
      <c r="CG42" s="166">
        <v>-159.6301</v>
      </c>
      <c r="CH42" s="166">
        <v>-160.02119999999999</v>
      </c>
      <c r="CI42" s="166">
        <v>10.4651</v>
      </c>
      <c r="CJ42" s="166">
        <v>0</v>
      </c>
      <c r="CK42" s="167"/>
      <c r="CL42" s="167"/>
      <c r="CM42" s="166">
        <v>121.4</v>
      </c>
      <c r="CN42" s="166">
        <v>110.3</v>
      </c>
      <c r="CO42" s="166">
        <v>-20.63</v>
      </c>
      <c r="CP42" s="166">
        <v>58.918700000000001</v>
      </c>
      <c r="CQ42" s="166">
        <v>58.944499999999998</v>
      </c>
      <c r="CR42" s="166">
        <v>58.764699999999998</v>
      </c>
      <c r="CS42" s="166">
        <v>-8.1995000000000005</v>
      </c>
      <c r="CT42" s="166">
        <v>-7.8434999999999997</v>
      </c>
      <c r="CU42" s="166">
        <v>20.155200000000001</v>
      </c>
      <c r="CV42" s="166">
        <v>-72.407899999999998</v>
      </c>
      <c r="CW42" s="166">
        <v>27.782499999999999</v>
      </c>
      <c r="CX42" s="166">
        <v>15.345599999999999</v>
      </c>
      <c r="CY42" s="166">
        <v>80.010000000000005</v>
      </c>
      <c r="CZ42" s="166">
        <v>44.37</v>
      </c>
      <c r="DA42" s="166">
        <v>60.944800000000001</v>
      </c>
      <c r="DB42" s="166">
        <v>57.865900000000003</v>
      </c>
      <c r="DC42" s="166">
        <v>-37.876399999999997</v>
      </c>
      <c r="DD42" s="166">
        <v>0</v>
      </c>
      <c r="DE42" s="167"/>
      <c r="DF42" s="166">
        <v>0</v>
      </c>
      <c r="DG42" s="166">
        <v>-161.70689999999999</v>
      </c>
      <c r="DH42" s="166">
        <v>0</v>
      </c>
      <c r="DI42" s="167"/>
      <c r="DJ42" s="166">
        <v>-145</v>
      </c>
      <c r="DK42" s="166">
        <v>-143.6</v>
      </c>
      <c r="DL42" s="166">
        <v>29.2484</v>
      </c>
      <c r="DM42" s="166">
        <v>80.599999999999994</v>
      </c>
      <c r="DN42" s="166">
        <v>76.566999999999993</v>
      </c>
      <c r="DO42" s="166">
        <v>113.10420000000001</v>
      </c>
      <c r="DP42" s="166">
        <v>80.290000000000006</v>
      </c>
      <c r="DQ42" s="166">
        <v>-11.14</v>
      </c>
      <c r="DR42" s="166">
        <v>64.712500000000006</v>
      </c>
      <c r="DS42" s="166">
        <v>0</v>
      </c>
      <c r="DT42" s="166">
        <v>-22.39</v>
      </c>
      <c r="DU42" s="166">
        <v>-22.63</v>
      </c>
      <c r="DV42" s="166">
        <v>111.85</v>
      </c>
      <c r="DW42" s="166">
        <v>77.849999999999994</v>
      </c>
      <c r="DX42" s="166">
        <v>155.6909</v>
      </c>
      <c r="DY42" s="166">
        <v>0</v>
      </c>
      <c r="DZ42" s="166">
        <v>-58.041499999999999</v>
      </c>
      <c r="EA42" s="166">
        <v>-56.590899999999998</v>
      </c>
      <c r="EB42" s="166">
        <v>220.75370000000001</v>
      </c>
      <c r="EC42" s="166">
        <v>167.9272</v>
      </c>
      <c r="ED42" s="166">
        <v>162.91589999999999</v>
      </c>
      <c r="EE42" s="166">
        <v>165.0068</v>
      </c>
      <c r="EF42" s="166">
        <v>50.914499999999997</v>
      </c>
      <c r="EG42" s="166">
        <v>34.738999999999997</v>
      </c>
      <c r="EH42" s="166">
        <v>-23.323</v>
      </c>
      <c r="EI42" s="166">
        <v>416.69720000000001</v>
      </c>
      <c r="EJ42" s="166">
        <v>60.301200000000001</v>
      </c>
      <c r="EK42" s="167"/>
      <c r="EL42" s="166">
        <v>-22.8992</v>
      </c>
      <c r="EM42" s="166">
        <v>-20.959700000000002</v>
      </c>
      <c r="EN42" s="166">
        <v>43.359200000000001</v>
      </c>
      <c r="EO42" s="166">
        <v>-39.163899999999998</v>
      </c>
      <c r="EP42" s="166">
        <v>-37.124099999999999</v>
      </c>
      <c r="EQ42" s="166">
        <v>142.90799999999999</v>
      </c>
      <c r="ER42" s="166">
        <v>-67.031599999999997</v>
      </c>
      <c r="ES42" s="166">
        <v>-67.8643</v>
      </c>
      <c r="ET42" s="166">
        <v>4.1882000000000001</v>
      </c>
      <c r="EU42" s="166">
        <v>0</v>
      </c>
      <c r="EV42" s="166">
        <v>-17.920000000000002</v>
      </c>
      <c r="EW42" s="166">
        <v>96.1</v>
      </c>
      <c r="EX42" s="166">
        <v>14.57</v>
      </c>
      <c r="EY42" s="166">
        <v>-134.40819999999999</v>
      </c>
      <c r="EZ42" s="166">
        <v>-34.074800000000003</v>
      </c>
      <c r="FA42" s="166">
        <v>-33.591000000000001</v>
      </c>
      <c r="FB42" s="166">
        <v>11.587300000000001</v>
      </c>
      <c r="FC42" s="166">
        <v>-33.691600000000001</v>
      </c>
      <c r="FD42" s="166">
        <v>0</v>
      </c>
      <c r="FE42" s="166">
        <v>19.726199999999999</v>
      </c>
      <c r="FF42" s="166">
        <v>0</v>
      </c>
      <c r="FG42" s="166">
        <v>19.385000000000002</v>
      </c>
      <c r="FH42" s="166">
        <v>27.280200000000001</v>
      </c>
      <c r="FI42" s="166">
        <v>27.145499999999998</v>
      </c>
      <c r="FJ42" s="166">
        <v>26.6966</v>
      </c>
      <c r="FK42" s="166">
        <v>86.407499999999999</v>
      </c>
      <c r="FL42" s="166">
        <v>85.7376</v>
      </c>
      <c r="FM42" s="166">
        <v>-69.829300000000003</v>
      </c>
      <c r="FN42" s="166">
        <v>59.4343</v>
      </c>
      <c r="FO42" s="166">
        <v>59.3583</v>
      </c>
      <c r="FP42" s="166">
        <v>-45.363300000000002</v>
      </c>
      <c r="FQ42" s="166">
        <v>-33.231499999999997</v>
      </c>
      <c r="FR42" s="166">
        <v>-33.228700000000003</v>
      </c>
      <c r="FS42" s="166">
        <v>-23.84</v>
      </c>
      <c r="FT42" s="166">
        <v>13.865600000000001</v>
      </c>
      <c r="FU42" s="166">
        <v>1.1624000000000001</v>
      </c>
      <c r="FV42" s="166">
        <v>-8.49</v>
      </c>
      <c r="FW42" s="166">
        <v>12.52</v>
      </c>
      <c r="FX42" s="166">
        <v>-34.048200000000001</v>
      </c>
      <c r="FY42" s="167"/>
      <c r="FZ42" s="166">
        <v>-14.269</v>
      </c>
      <c r="GA42" s="166">
        <v>4.282</v>
      </c>
      <c r="GB42" s="166">
        <v>11.4933</v>
      </c>
      <c r="GC42" s="166">
        <v>31.73</v>
      </c>
      <c r="GD42" s="166">
        <v>33.227899999999998</v>
      </c>
      <c r="GE42" s="166">
        <v>45.111699999999999</v>
      </c>
      <c r="GF42" s="168">
        <v>17.074999999999999</v>
      </c>
      <c r="GG42" s="166">
        <v>93.242900000000006</v>
      </c>
      <c r="GH42" s="166">
        <v>26.7</v>
      </c>
      <c r="GI42" s="166">
        <v>-29.7514</v>
      </c>
      <c r="GJ42" s="166">
        <v>2.9630999999999998</v>
      </c>
      <c r="GK42" s="166">
        <v>3.0188000000000001</v>
      </c>
      <c r="GL42" s="166">
        <v>2.2711000000000001</v>
      </c>
      <c r="GM42" s="167"/>
      <c r="GN42" s="167"/>
      <c r="GO42" s="166">
        <v>-15.021599999999999</v>
      </c>
      <c r="GP42" s="166">
        <v>-49.293900000000001</v>
      </c>
      <c r="GQ42" s="166">
        <v>16.2591</v>
      </c>
      <c r="GR42" s="166">
        <v>52.352600000000002</v>
      </c>
      <c r="GS42" s="166">
        <v>57.562800000000003</v>
      </c>
      <c r="GT42" s="166">
        <v>57.633600000000001</v>
      </c>
      <c r="GU42" s="166">
        <v>-178.32409999999999</v>
      </c>
      <c r="GV42" s="166">
        <v>-34.430700000000002</v>
      </c>
      <c r="GW42" s="166">
        <v>32.5124</v>
      </c>
      <c r="GX42" s="166">
        <v>-69.159300000000002</v>
      </c>
      <c r="GY42" s="166">
        <v>12.9396</v>
      </c>
      <c r="GZ42" s="166">
        <v>13.8017</v>
      </c>
      <c r="HA42" s="166">
        <v>13.3027</v>
      </c>
      <c r="HB42" s="166">
        <v>14</v>
      </c>
      <c r="HC42" s="166">
        <v>130.19110000000001</v>
      </c>
      <c r="HD42" s="166">
        <v>129.73820000000001</v>
      </c>
      <c r="HE42" s="166">
        <v>279.89999999999998</v>
      </c>
      <c r="HF42" s="168">
        <v>-279.52870000000001</v>
      </c>
      <c r="HG42" s="166">
        <v>-555.0213</v>
      </c>
      <c r="HH42" s="166">
        <v>560.73230000000001</v>
      </c>
      <c r="HI42" s="166">
        <v>340.5489</v>
      </c>
      <c r="HJ42" s="166">
        <v>-126.5804</v>
      </c>
      <c r="HK42" s="166">
        <v>-123.3729</v>
      </c>
      <c r="HL42" s="166">
        <v>-55.0627</v>
      </c>
      <c r="HM42" s="166">
        <v>-46.739899999999999</v>
      </c>
      <c r="HN42" s="166">
        <v>75.747799999999998</v>
      </c>
      <c r="HO42" s="166">
        <v>74.799199999999999</v>
      </c>
      <c r="HP42" s="166">
        <v>-82.221100000000007</v>
      </c>
      <c r="HQ42" s="166">
        <v>-84.725300000000004</v>
      </c>
      <c r="HR42" s="166">
        <v>22.58</v>
      </c>
      <c r="HS42" s="166">
        <v>21.690100000000001</v>
      </c>
      <c r="HT42" s="166">
        <v>-77.2624</v>
      </c>
      <c r="HU42" s="166">
        <v>-76.244399999999999</v>
      </c>
      <c r="HV42" s="166">
        <v>77.14</v>
      </c>
      <c r="HW42" s="166">
        <v>76.430000000000007</v>
      </c>
      <c r="HX42" s="166">
        <v>22</v>
      </c>
      <c r="HY42" s="166">
        <v>20.9</v>
      </c>
      <c r="HZ42" s="166">
        <v>21.0838</v>
      </c>
      <c r="IA42" s="166">
        <v>26.16</v>
      </c>
      <c r="IB42" s="166">
        <v>-359.97550000000001</v>
      </c>
      <c r="IC42" s="166">
        <v>97.213399999999993</v>
      </c>
      <c r="ID42" s="166">
        <v>97.080799999999996</v>
      </c>
      <c r="IE42" s="166">
        <v>20.2</v>
      </c>
      <c r="IF42" s="166">
        <v>-20.6</v>
      </c>
      <c r="IG42" s="166">
        <v>-21.6</v>
      </c>
      <c r="IH42" s="166">
        <v>-20.6</v>
      </c>
      <c r="II42" s="166">
        <v>0.98089999999999999</v>
      </c>
      <c r="IJ42" s="166">
        <v>1.0792999999999999</v>
      </c>
      <c r="IK42" s="166">
        <v>-335.02390000000003</v>
      </c>
      <c r="IL42" s="166">
        <v>-35.467399999999998</v>
      </c>
      <c r="IM42" s="166">
        <v>413.75279999999998</v>
      </c>
      <c r="IN42" s="166">
        <v>328.04329999999999</v>
      </c>
      <c r="IO42" s="166">
        <v>145.17930000000001</v>
      </c>
      <c r="IP42" s="166">
        <v>-325.46929999999998</v>
      </c>
      <c r="IQ42" s="166">
        <v>326.15859999999998</v>
      </c>
      <c r="IR42" s="166">
        <v>-170.30940000000001</v>
      </c>
      <c r="IS42" s="166">
        <v>-180.25389999999999</v>
      </c>
      <c r="IT42" s="166">
        <v>-317.1644</v>
      </c>
      <c r="IU42" s="166">
        <v>139.4855</v>
      </c>
      <c r="IV42" s="166">
        <v>139.83279999999999</v>
      </c>
      <c r="IW42" s="166">
        <v>174.76689999999999</v>
      </c>
      <c r="IX42" s="166">
        <v>-406.13569999999999</v>
      </c>
      <c r="IY42" s="166">
        <v>184.0581</v>
      </c>
      <c r="IZ42" s="166">
        <v>-223.30119999999999</v>
      </c>
      <c r="JA42" s="166">
        <v>219.55549999999999</v>
      </c>
      <c r="JB42" s="166">
        <v>-11.864000000000001</v>
      </c>
      <c r="JC42" s="166">
        <v>16.620999999999999</v>
      </c>
      <c r="JD42" s="166">
        <v>10.96</v>
      </c>
      <c r="JE42" s="166">
        <v>0.69799999999999995</v>
      </c>
      <c r="JF42" s="166">
        <v>0.68799999999999994</v>
      </c>
      <c r="JG42" s="166">
        <v>-11.84</v>
      </c>
      <c r="JH42" s="166">
        <v>-12.8</v>
      </c>
      <c r="JI42" s="167"/>
      <c r="JJ42" s="166">
        <v>14.357200000000001</v>
      </c>
      <c r="JK42" s="166">
        <v>-21.855499999999999</v>
      </c>
      <c r="JL42" s="166">
        <v>-36.357700000000001</v>
      </c>
      <c r="JM42" s="166">
        <v>16.2</v>
      </c>
      <c r="JN42" s="166">
        <v>55.201000000000001</v>
      </c>
      <c r="JO42" s="166">
        <v>55.109000000000002</v>
      </c>
      <c r="JP42" s="167"/>
      <c r="JQ42" s="166">
        <v>11.2562</v>
      </c>
      <c r="JR42" s="166">
        <v>49.4773</v>
      </c>
      <c r="JS42" s="166">
        <v>51.6629</v>
      </c>
      <c r="JT42" s="166">
        <v>50.566899999999997</v>
      </c>
      <c r="JU42" s="167"/>
      <c r="JV42" s="166">
        <v>26.2</v>
      </c>
      <c r="JW42" s="166">
        <v>12.9107</v>
      </c>
      <c r="JX42" s="166">
        <v>8.4600000000000009</v>
      </c>
      <c r="JY42" s="167"/>
      <c r="JZ42" s="166">
        <v>-47.976399999999998</v>
      </c>
      <c r="KA42" s="166">
        <v>81.546300000000002</v>
      </c>
      <c r="KB42" s="166">
        <v>57.609499999999997</v>
      </c>
      <c r="KC42" s="166">
        <v>-47.479500000000002</v>
      </c>
      <c r="KD42" s="166">
        <v>-80.768799999999999</v>
      </c>
      <c r="KE42" s="166">
        <v>45.272100000000002</v>
      </c>
      <c r="KF42" s="166">
        <v>35.302399999999999</v>
      </c>
      <c r="KG42" s="166">
        <v>-42</v>
      </c>
      <c r="KH42" s="166">
        <v>42.6</v>
      </c>
      <c r="KI42" s="166">
        <v>-210.26519999999999</v>
      </c>
      <c r="KJ42" s="166">
        <v>399.56880000000001</v>
      </c>
    </row>
    <row r="43" spans="1:296" ht="18" customHeight="1" x14ac:dyDescent="0.3">
      <c r="A43" s="162" t="s">
        <v>70</v>
      </c>
      <c r="B43" s="162" t="s">
        <v>834</v>
      </c>
      <c r="C43" s="166">
        <v>0</v>
      </c>
      <c r="D43" s="167"/>
      <c r="E43" s="166">
        <v>20.605899999999998</v>
      </c>
      <c r="F43" s="166">
        <v>-30.2743</v>
      </c>
      <c r="G43" s="166">
        <v>-32.217500000000001</v>
      </c>
      <c r="H43" s="166">
        <v>36.6295</v>
      </c>
      <c r="I43" s="166">
        <v>0</v>
      </c>
      <c r="J43" s="166">
        <v>67.491699999999994</v>
      </c>
      <c r="K43" s="166">
        <v>-137.3424</v>
      </c>
      <c r="L43" s="166">
        <v>68.993499999999997</v>
      </c>
      <c r="M43" s="166">
        <v>34.764899999999997</v>
      </c>
      <c r="N43" s="166">
        <v>33.905500000000004</v>
      </c>
      <c r="O43" s="166">
        <v>-6.66</v>
      </c>
      <c r="P43" s="166">
        <v>-72.611000000000004</v>
      </c>
      <c r="Q43" s="166">
        <v>63.8</v>
      </c>
      <c r="R43" s="166">
        <v>19.872</v>
      </c>
      <c r="S43" s="166">
        <v>-63.8</v>
      </c>
      <c r="T43" s="166">
        <v>11.151300000000001</v>
      </c>
      <c r="U43" s="166">
        <v>89.869399999999999</v>
      </c>
      <c r="V43" s="166">
        <v>12.8422</v>
      </c>
      <c r="W43" s="166">
        <v>13.247</v>
      </c>
      <c r="X43" s="166">
        <v>21.954599999999999</v>
      </c>
      <c r="Y43" s="166">
        <v>7.4466000000000001</v>
      </c>
      <c r="Z43" s="166">
        <v>5.6444000000000001</v>
      </c>
      <c r="AA43" s="166">
        <v>3.9741</v>
      </c>
      <c r="AB43" s="167"/>
      <c r="AC43" s="167"/>
      <c r="AD43" s="166">
        <v>-78.53</v>
      </c>
      <c r="AE43" s="166">
        <v>-78.44</v>
      </c>
      <c r="AF43" s="167"/>
      <c r="AG43" s="166">
        <v>6.66</v>
      </c>
      <c r="AH43" s="166">
        <v>70.400000000000006</v>
      </c>
      <c r="AI43" s="166">
        <v>12.288</v>
      </c>
      <c r="AJ43" s="166">
        <v>0.20899999999999999</v>
      </c>
      <c r="AK43" s="168">
        <v>-61.38</v>
      </c>
      <c r="AL43" s="166">
        <v>-63.61</v>
      </c>
      <c r="AM43" s="166">
        <v>-73.33</v>
      </c>
      <c r="AN43" s="166">
        <v>61.88</v>
      </c>
      <c r="AO43" s="166">
        <v>65.25</v>
      </c>
      <c r="AP43" s="166">
        <v>15.3977</v>
      </c>
      <c r="AQ43" s="166">
        <v>8.2987000000000002</v>
      </c>
      <c r="AR43" s="166">
        <v>74.189099999999996</v>
      </c>
      <c r="AS43" s="166">
        <v>76.712500000000006</v>
      </c>
      <c r="AT43" s="166">
        <v>43.280799999999999</v>
      </c>
      <c r="AU43" s="166">
        <v>-58.738399999999999</v>
      </c>
      <c r="AV43" s="166">
        <v>-59.329300000000003</v>
      </c>
      <c r="AW43" s="166">
        <v>18.221299999999999</v>
      </c>
      <c r="AX43" s="166">
        <v>24.176400000000001</v>
      </c>
      <c r="AY43" s="166">
        <v>85.223399999999998</v>
      </c>
      <c r="AZ43" s="166">
        <v>87.436800000000005</v>
      </c>
      <c r="BA43" s="166">
        <v>-2.4514</v>
      </c>
      <c r="BB43" s="166">
        <v>-10.642300000000001</v>
      </c>
      <c r="BC43" s="166">
        <v>-479.87479999999999</v>
      </c>
      <c r="BD43" s="166">
        <v>-0.72340000000000004</v>
      </c>
      <c r="BE43" s="166">
        <v>-17.2</v>
      </c>
      <c r="BF43" s="166">
        <v>-17.100000000000001</v>
      </c>
      <c r="BG43" s="166">
        <v>64.613399999999999</v>
      </c>
      <c r="BH43" s="166">
        <v>63.088799999999999</v>
      </c>
      <c r="BI43" s="166">
        <v>-5.1258999999999997</v>
      </c>
      <c r="BJ43" s="167"/>
      <c r="BK43" s="166">
        <v>-60.6599</v>
      </c>
      <c r="BL43" s="166">
        <v>7.7683</v>
      </c>
      <c r="BM43" s="166">
        <v>9.5207999999999995</v>
      </c>
      <c r="BN43" s="166">
        <v>6.2377000000000002</v>
      </c>
      <c r="BO43" s="166">
        <v>526.62729999999999</v>
      </c>
      <c r="BP43" s="166">
        <v>146.51929999999999</v>
      </c>
      <c r="BQ43" s="166">
        <v>147.46539999999999</v>
      </c>
      <c r="BR43" s="166">
        <v>-420.83089999999999</v>
      </c>
      <c r="BS43" s="166">
        <v>636.7559</v>
      </c>
      <c r="BT43" s="167"/>
      <c r="BU43" s="166">
        <v>-95.185599999999994</v>
      </c>
      <c r="BV43" s="166">
        <v>98.088499999999996</v>
      </c>
      <c r="BW43" s="166">
        <v>105.913</v>
      </c>
      <c r="BX43" s="166">
        <v>32.24</v>
      </c>
      <c r="BY43" s="166">
        <v>36.71</v>
      </c>
      <c r="BZ43" s="166">
        <v>75.98</v>
      </c>
      <c r="CA43" s="166">
        <v>93.96</v>
      </c>
      <c r="CB43" s="166">
        <v>-73.806200000000004</v>
      </c>
      <c r="CC43" s="166">
        <v>-73.940100000000001</v>
      </c>
      <c r="CD43" s="166">
        <v>144.19499999999999</v>
      </c>
      <c r="CE43" s="166">
        <v>145.6979</v>
      </c>
      <c r="CF43" s="166">
        <v>22.397600000000001</v>
      </c>
      <c r="CG43" s="166">
        <v>-161.27619999999999</v>
      </c>
      <c r="CH43" s="166">
        <v>-161.4966</v>
      </c>
      <c r="CI43" s="166">
        <v>11.8614</v>
      </c>
      <c r="CJ43" s="166">
        <v>0</v>
      </c>
      <c r="CK43" s="167"/>
      <c r="CL43" s="167"/>
      <c r="CM43" s="166">
        <v>120.5</v>
      </c>
      <c r="CN43" s="166">
        <v>109.8</v>
      </c>
      <c r="CO43" s="166">
        <v>-20.49</v>
      </c>
      <c r="CP43" s="166">
        <v>57.828600000000002</v>
      </c>
      <c r="CQ43" s="166">
        <v>55.069499999999998</v>
      </c>
      <c r="CR43" s="166">
        <v>56.558599999999998</v>
      </c>
      <c r="CS43" s="166">
        <v>-18.554099999999998</v>
      </c>
      <c r="CT43" s="166">
        <v>-20.195</v>
      </c>
      <c r="CU43" s="166">
        <v>23.101600000000001</v>
      </c>
      <c r="CV43" s="166">
        <v>-60.4191</v>
      </c>
      <c r="CW43" s="166">
        <v>27.832000000000001</v>
      </c>
      <c r="CX43" s="166">
        <v>15.276300000000001</v>
      </c>
      <c r="CY43" s="166">
        <v>78.02</v>
      </c>
      <c r="CZ43" s="166">
        <v>43.08</v>
      </c>
      <c r="DA43" s="166">
        <v>60.241700000000002</v>
      </c>
      <c r="DB43" s="166">
        <v>56.694000000000003</v>
      </c>
      <c r="DC43" s="166">
        <v>-37.390099999999997</v>
      </c>
      <c r="DD43" s="166">
        <v>0</v>
      </c>
      <c r="DE43" s="167"/>
      <c r="DF43" s="166">
        <v>0</v>
      </c>
      <c r="DG43" s="166">
        <v>-110.11750000000001</v>
      </c>
      <c r="DH43" s="166">
        <v>0</v>
      </c>
      <c r="DI43" s="167"/>
      <c r="DJ43" s="166">
        <v>-142.80000000000001</v>
      </c>
      <c r="DK43" s="166">
        <v>-142.69999999999999</v>
      </c>
      <c r="DL43" s="166">
        <v>28.5672</v>
      </c>
      <c r="DM43" s="166">
        <v>78.8</v>
      </c>
      <c r="DN43" s="166">
        <v>74.218800000000002</v>
      </c>
      <c r="DO43" s="166">
        <v>110.76049999999999</v>
      </c>
      <c r="DP43" s="166">
        <v>77.819999999999993</v>
      </c>
      <c r="DQ43" s="166">
        <v>-10</v>
      </c>
      <c r="DR43" s="166">
        <v>62.899000000000001</v>
      </c>
      <c r="DS43" s="166">
        <v>109.2637</v>
      </c>
      <c r="DT43" s="166">
        <v>-16.07</v>
      </c>
      <c r="DU43" s="166">
        <v>-16.12</v>
      </c>
      <c r="DV43" s="166">
        <v>97.51</v>
      </c>
      <c r="DW43" s="166">
        <v>75.680000000000007</v>
      </c>
      <c r="DX43" s="166">
        <v>110.1455</v>
      </c>
      <c r="DY43" s="166">
        <v>108.3091</v>
      </c>
      <c r="DZ43" s="166">
        <v>-52.797499999999999</v>
      </c>
      <c r="EA43" s="166">
        <v>-51.7455</v>
      </c>
      <c r="EB43" s="166">
        <v>228.76519999999999</v>
      </c>
      <c r="EC43" s="166">
        <v>181.07560000000001</v>
      </c>
      <c r="ED43" s="166">
        <v>174.31049999999999</v>
      </c>
      <c r="EE43" s="166">
        <v>176.60220000000001</v>
      </c>
      <c r="EF43" s="166">
        <v>35.452500000000001</v>
      </c>
      <c r="EG43" s="166">
        <v>19.031400000000001</v>
      </c>
      <c r="EH43" s="166">
        <v>-23.606999999999999</v>
      </c>
      <c r="EI43" s="166">
        <v>434.91820000000001</v>
      </c>
      <c r="EJ43" s="166">
        <v>187.32499999999999</v>
      </c>
      <c r="EK43" s="167"/>
      <c r="EL43" s="166">
        <v>-23.078199999999999</v>
      </c>
      <c r="EM43" s="166">
        <v>-20.404800000000002</v>
      </c>
      <c r="EN43" s="166">
        <v>49.717199999999998</v>
      </c>
      <c r="EO43" s="166">
        <v>-37.915999999999997</v>
      </c>
      <c r="EP43" s="166">
        <v>-35.159599999999998</v>
      </c>
      <c r="EQ43" s="166">
        <v>43.055999999999997</v>
      </c>
      <c r="ER43" s="166">
        <v>-44.6374</v>
      </c>
      <c r="ES43" s="166">
        <v>-45.624899999999997</v>
      </c>
      <c r="ET43" s="166">
        <v>21.010200000000001</v>
      </c>
      <c r="EU43" s="166">
        <v>0</v>
      </c>
      <c r="EV43" s="166">
        <v>-16.27</v>
      </c>
      <c r="EW43" s="166">
        <v>1</v>
      </c>
      <c r="EX43" s="166">
        <v>13.4946</v>
      </c>
      <c r="EY43" s="166">
        <v>-129.13990000000001</v>
      </c>
      <c r="EZ43" s="166">
        <v>-35.962600000000002</v>
      </c>
      <c r="FA43" s="166">
        <v>-34.988199999999999</v>
      </c>
      <c r="FB43" s="166">
        <v>11.241099999999999</v>
      </c>
      <c r="FC43" s="166">
        <v>-15.879099999999999</v>
      </c>
      <c r="FD43" s="166">
        <v>-17.618099999999998</v>
      </c>
      <c r="FE43" s="166">
        <v>19.697700000000001</v>
      </c>
      <c r="FF43" s="166">
        <v>0</v>
      </c>
      <c r="FG43" s="166">
        <v>20.6053</v>
      </c>
      <c r="FH43" s="166">
        <v>24.482299999999999</v>
      </c>
      <c r="FI43" s="166">
        <v>25.894600000000001</v>
      </c>
      <c r="FJ43" s="166">
        <v>24.888999999999999</v>
      </c>
      <c r="FK43" s="166">
        <v>72.508600000000001</v>
      </c>
      <c r="FL43" s="166">
        <v>72.843500000000006</v>
      </c>
      <c r="FM43" s="166">
        <v>-66.982500000000002</v>
      </c>
      <c r="FN43" s="166">
        <v>55.227699999999999</v>
      </c>
      <c r="FO43" s="166">
        <v>55.311999999999998</v>
      </c>
      <c r="FP43" s="166">
        <v>-46.821300000000001</v>
      </c>
      <c r="FQ43" s="166">
        <v>-35.273600000000002</v>
      </c>
      <c r="FR43" s="166">
        <v>-33.023600000000002</v>
      </c>
      <c r="FS43" s="166">
        <v>-23.22</v>
      </c>
      <c r="FT43" s="166">
        <v>13.072100000000001</v>
      </c>
      <c r="FU43" s="166">
        <v>1.3028</v>
      </c>
      <c r="FV43" s="166">
        <v>-8.4700000000000006</v>
      </c>
      <c r="FW43" s="166">
        <v>10.77</v>
      </c>
      <c r="FX43" s="166">
        <v>-33.576300000000003</v>
      </c>
      <c r="FY43" s="167"/>
      <c r="FZ43" s="166">
        <v>-14.048</v>
      </c>
      <c r="GA43" s="166">
        <v>4.3109999999999999</v>
      </c>
      <c r="GB43" s="167"/>
      <c r="GC43" s="166">
        <v>32.26</v>
      </c>
      <c r="GD43" s="166">
        <v>36.142400000000002</v>
      </c>
      <c r="GE43" s="166">
        <v>47.238900000000001</v>
      </c>
      <c r="GF43" s="166">
        <v>16.72</v>
      </c>
      <c r="GG43" s="166">
        <v>90.864999999999995</v>
      </c>
      <c r="GH43" s="166">
        <v>25.6</v>
      </c>
      <c r="GI43" s="166">
        <v>-27.076000000000001</v>
      </c>
      <c r="GJ43" s="166">
        <v>2.8828999999999998</v>
      </c>
      <c r="GK43" s="166">
        <v>3.0716999999999999</v>
      </c>
      <c r="GL43" s="166">
        <v>2.3885000000000001</v>
      </c>
      <c r="GM43" s="167"/>
      <c r="GN43" s="167"/>
      <c r="GO43" s="166">
        <v>-15.318899999999999</v>
      </c>
      <c r="GP43" s="166">
        <v>-48.5764</v>
      </c>
      <c r="GQ43" s="166">
        <v>15.266299999999999</v>
      </c>
      <c r="GR43" s="166">
        <v>50.8581</v>
      </c>
      <c r="GS43" s="166">
        <v>60.7669</v>
      </c>
      <c r="GT43" s="166">
        <v>59.7072</v>
      </c>
      <c r="GU43" s="166">
        <v>-174.9616</v>
      </c>
      <c r="GV43" s="166">
        <v>-33.565300000000001</v>
      </c>
      <c r="GW43" s="166">
        <v>29.604700000000001</v>
      </c>
      <c r="GX43" s="166">
        <v>-66.486900000000006</v>
      </c>
      <c r="GY43" s="166">
        <v>13.3749</v>
      </c>
      <c r="GZ43" s="166">
        <v>14.124000000000001</v>
      </c>
      <c r="HA43" s="166">
        <v>13.6929</v>
      </c>
      <c r="HB43" s="166">
        <v>15</v>
      </c>
      <c r="HC43" s="166">
        <v>157.79230000000001</v>
      </c>
      <c r="HD43" s="166">
        <v>158.8553</v>
      </c>
      <c r="HE43" s="166">
        <v>279.89999999999998</v>
      </c>
      <c r="HF43" s="166">
        <v>-279.07580000000002</v>
      </c>
      <c r="HG43" s="166">
        <v>-566.16899999999998</v>
      </c>
      <c r="HH43" s="166">
        <v>573.41380000000004</v>
      </c>
      <c r="HI43" s="166">
        <v>443.13499999999999</v>
      </c>
      <c r="HJ43" s="166">
        <v>-151.952</v>
      </c>
      <c r="HK43" s="166">
        <v>-148.92339999999999</v>
      </c>
      <c r="HL43" s="166">
        <v>-47.459000000000003</v>
      </c>
      <c r="HM43" s="166">
        <v>-36.450499999999998</v>
      </c>
      <c r="HN43" s="166">
        <v>76.477699999999999</v>
      </c>
      <c r="HO43" s="166">
        <v>76.829899999999995</v>
      </c>
      <c r="HP43" s="167"/>
      <c r="HQ43" s="167"/>
      <c r="HR43" s="166">
        <v>28.5017</v>
      </c>
      <c r="HS43" s="166">
        <v>28.347899999999999</v>
      </c>
      <c r="HT43" s="166">
        <v>-88.238399999999999</v>
      </c>
      <c r="HU43" s="166">
        <v>-88.704400000000007</v>
      </c>
      <c r="HV43" s="166">
        <v>93.89</v>
      </c>
      <c r="HW43" s="166">
        <v>93.02</v>
      </c>
      <c r="HX43" s="166">
        <v>27.5</v>
      </c>
      <c r="HY43" s="166">
        <v>28.6</v>
      </c>
      <c r="HZ43" s="166">
        <v>21.288900000000002</v>
      </c>
      <c r="IA43" s="166">
        <v>41.68</v>
      </c>
      <c r="IB43" s="166">
        <v>-380.06360000000001</v>
      </c>
      <c r="IC43" s="166">
        <v>105.56319999999999</v>
      </c>
      <c r="ID43" s="166">
        <v>104.1833</v>
      </c>
      <c r="IE43" s="166">
        <v>21.3</v>
      </c>
      <c r="IF43" s="166">
        <v>-17.100000000000001</v>
      </c>
      <c r="IG43" s="166">
        <v>-25.8</v>
      </c>
      <c r="IH43" s="166">
        <v>-25.9</v>
      </c>
      <c r="II43" s="166">
        <v>1.2323</v>
      </c>
      <c r="IJ43" s="166">
        <v>0.88080000000000003</v>
      </c>
      <c r="IK43" s="166">
        <v>-442.45069999999998</v>
      </c>
      <c r="IL43" s="166">
        <v>-155.39699999999999</v>
      </c>
      <c r="IM43" s="166">
        <v>539.01089999999999</v>
      </c>
      <c r="IN43" s="166">
        <v>430.18</v>
      </c>
      <c r="IO43" s="166">
        <v>141.85169999999999</v>
      </c>
      <c r="IP43" s="166">
        <v>-418.5027</v>
      </c>
      <c r="IQ43" s="166">
        <v>415.85500000000002</v>
      </c>
      <c r="IR43" s="166">
        <v>-172.6191</v>
      </c>
      <c r="IS43" s="166">
        <v>-243.55459999999999</v>
      </c>
      <c r="IT43" s="166">
        <v>-410.71390000000002</v>
      </c>
      <c r="IU43" s="166">
        <v>123.4823</v>
      </c>
      <c r="IV43" s="166">
        <v>123.56610000000001</v>
      </c>
      <c r="IW43" s="166">
        <v>175.82679999999999</v>
      </c>
      <c r="IX43" s="166">
        <v>-516.32249999999999</v>
      </c>
      <c r="IY43" s="166">
        <v>254.6602</v>
      </c>
      <c r="IZ43" s="166">
        <v>-274.5806</v>
      </c>
      <c r="JA43" s="166">
        <v>272.48329999999999</v>
      </c>
      <c r="JB43" s="166">
        <v>-10.5731</v>
      </c>
      <c r="JC43" s="166">
        <v>18.195</v>
      </c>
      <c r="JD43" s="166">
        <v>11.6</v>
      </c>
      <c r="JE43" s="166">
        <v>0.48099999999999998</v>
      </c>
      <c r="JF43" s="166">
        <v>0.47</v>
      </c>
      <c r="JG43" s="166">
        <v>-11.28</v>
      </c>
      <c r="JH43" s="166">
        <v>-12.32</v>
      </c>
      <c r="JI43" s="167"/>
      <c r="JJ43" s="166">
        <v>12.892300000000001</v>
      </c>
      <c r="JK43" s="166">
        <v>-22.206499999999998</v>
      </c>
      <c r="JL43" s="166">
        <v>-34.364800000000002</v>
      </c>
      <c r="JM43" s="166">
        <v>14.6</v>
      </c>
      <c r="JN43" s="166">
        <v>55.914000000000001</v>
      </c>
      <c r="JO43" s="166">
        <v>56.704999999999998</v>
      </c>
      <c r="JP43" s="167"/>
      <c r="JQ43" s="166">
        <v>11.249599999999999</v>
      </c>
      <c r="JR43" s="166">
        <v>52.456200000000003</v>
      </c>
      <c r="JS43" s="166">
        <v>52.603999999999999</v>
      </c>
      <c r="JT43" s="166">
        <v>51.714399999999998</v>
      </c>
      <c r="JU43" s="167"/>
      <c r="JV43" s="166">
        <v>18.899999999999999</v>
      </c>
      <c r="JW43" s="166">
        <v>11.864100000000001</v>
      </c>
      <c r="JX43" s="166">
        <v>9.16</v>
      </c>
      <c r="JY43" s="167"/>
      <c r="JZ43" s="166">
        <v>-34.458799999999997</v>
      </c>
      <c r="KA43" s="166">
        <v>76.1464</v>
      </c>
      <c r="KB43" s="166">
        <v>48.252499999999998</v>
      </c>
      <c r="KC43" s="166">
        <v>-34.847799999999999</v>
      </c>
      <c r="KD43" s="166">
        <v>-74.635000000000005</v>
      </c>
      <c r="KE43" s="166">
        <v>35.202800000000003</v>
      </c>
      <c r="KF43" s="166">
        <v>38.672699999999999</v>
      </c>
      <c r="KG43" s="166">
        <v>-35.4</v>
      </c>
      <c r="KH43" s="166">
        <v>36.5</v>
      </c>
      <c r="KI43" s="166">
        <v>-120.41240000000001</v>
      </c>
      <c r="KJ43" s="166">
        <v>309.82400000000001</v>
      </c>
    </row>
    <row r="44" spans="1:296" ht="18" customHeight="1" x14ac:dyDescent="0.3">
      <c r="A44" s="162" t="s">
        <v>70</v>
      </c>
      <c r="B44" s="162" t="s">
        <v>835</v>
      </c>
      <c r="C44" s="166">
        <v>0</v>
      </c>
      <c r="D44" s="167"/>
      <c r="E44" s="166">
        <v>20.395199999999999</v>
      </c>
      <c r="F44" s="166">
        <v>-29.9358</v>
      </c>
      <c r="G44" s="166">
        <v>-32.014899999999997</v>
      </c>
      <c r="H44" s="166">
        <v>34.276400000000002</v>
      </c>
      <c r="I44" s="166">
        <v>0</v>
      </c>
      <c r="J44" s="166">
        <v>63.7316</v>
      </c>
      <c r="K44" s="166">
        <v>-129.4153</v>
      </c>
      <c r="L44" s="166">
        <v>64.556399999999996</v>
      </c>
      <c r="M44" s="166">
        <v>32.548999999999999</v>
      </c>
      <c r="N44" s="166">
        <v>31.411100000000001</v>
      </c>
      <c r="O44" s="166">
        <v>4.4400000000000004</v>
      </c>
      <c r="P44" s="166">
        <v>-74.605999999999995</v>
      </c>
      <c r="Q44" s="166">
        <v>66</v>
      </c>
      <c r="R44" s="166">
        <v>19.872</v>
      </c>
      <c r="S44" s="166">
        <v>-66</v>
      </c>
      <c r="T44" s="166">
        <v>11.097300000000001</v>
      </c>
      <c r="U44" s="166">
        <v>84.303600000000003</v>
      </c>
      <c r="V44" s="166">
        <v>10.8185</v>
      </c>
      <c r="W44" s="166">
        <v>10.819000000000001</v>
      </c>
      <c r="X44" s="166">
        <v>18.095600000000001</v>
      </c>
      <c r="Y44" s="166">
        <v>7.1662999999999997</v>
      </c>
      <c r="Z44" s="166">
        <v>0.20030000000000001</v>
      </c>
      <c r="AA44" s="166">
        <v>2.3069999999999999</v>
      </c>
      <c r="AB44" s="167"/>
      <c r="AC44" s="167"/>
      <c r="AD44" s="166">
        <v>-72.66</v>
      </c>
      <c r="AE44" s="166">
        <v>-72.849999999999994</v>
      </c>
      <c r="AF44" s="167"/>
      <c r="AG44" s="166">
        <v>-4.4400000000000004</v>
      </c>
      <c r="AH44" s="166">
        <v>72.599999999999994</v>
      </c>
      <c r="AI44" s="166">
        <v>12.971</v>
      </c>
      <c r="AJ44" s="166">
        <v>0.218</v>
      </c>
      <c r="AK44" s="168">
        <v>-56.15</v>
      </c>
      <c r="AL44" s="166">
        <v>-56.08</v>
      </c>
      <c r="AM44" s="166">
        <v>-79.77</v>
      </c>
      <c r="AN44" s="166">
        <v>56.65</v>
      </c>
      <c r="AO44" s="166">
        <v>56.71</v>
      </c>
      <c r="AP44" s="166">
        <v>15.8668</v>
      </c>
      <c r="AQ44" s="166">
        <v>8.1693999999999996</v>
      </c>
      <c r="AR44" s="166">
        <v>73.604100000000003</v>
      </c>
      <c r="AS44" s="166">
        <v>75.983900000000006</v>
      </c>
      <c r="AT44" s="166">
        <v>35.9328</v>
      </c>
      <c r="AU44" s="166">
        <v>-50.662799999999997</v>
      </c>
      <c r="AV44" s="166">
        <v>-50.0137</v>
      </c>
      <c r="AW44" s="166">
        <v>8.0967000000000002</v>
      </c>
      <c r="AX44" s="166">
        <v>8.3371999999999993</v>
      </c>
      <c r="AY44" s="166">
        <v>79.923100000000005</v>
      </c>
      <c r="AZ44" s="166">
        <v>82.134299999999996</v>
      </c>
      <c r="BA44" s="166">
        <v>-17.744900000000001</v>
      </c>
      <c r="BB44" s="166">
        <v>-20.4099</v>
      </c>
      <c r="BC44" s="166">
        <v>-441.59089999999998</v>
      </c>
      <c r="BD44" s="166">
        <v>5.6223999999999998</v>
      </c>
      <c r="BE44" s="166">
        <v>-17.899999999999999</v>
      </c>
      <c r="BF44" s="166">
        <v>-18</v>
      </c>
      <c r="BG44" s="166">
        <v>54.743200000000002</v>
      </c>
      <c r="BH44" s="166">
        <v>54.320700000000002</v>
      </c>
      <c r="BI44" s="166">
        <v>-5.1120999999999999</v>
      </c>
      <c r="BJ44" s="167"/>
      <c r="BK44" s="166">
        <v>-52.947400000000002</v>
      </c>
      <c r="BL44" s="166">
        <v>7.0639000000000003</v>
      </c>
      <c r="BM44" s="166">
        <v>8.8420000000000005</v>
      </c>
      <c r="BN44" s="166">
        <v>5.9683999999999999</v>
      </c>
      <c r="BO44" s="166">
        <v>475.53930000000003</v>
      </c>
      <c r="BP44" s="166">
        <v>140.8124</v>
      </c>
      <c r="BQ44" s="166">
        <v>141.36170000000001</v>
      </c>
      <c r="BR44" s="166">
        <v>-404.32580000000002</v>
      </c>
      <c r="BS44" s="166">
        <v>598.36599999999999</v>
      </c>
      <c r="BT44" s="167"/>
      <c r="BU44" s="166">
        <v>-58.319200000000002</v>
      </c>
      <c r="BV44" s="166">
        <v>59.950800000000001</v>
      </c>
      <c r="BW44" s="166">
        <v>101.59180000000001</v>
      </c>
      <c r="BX44" s="166">
        <v>29.26</v>
      </c>
      <c r="BY44" s="166">
        <v>38.770000000000003</v>
      </c>
      <c r="BZ44" s="166">
        <v>75.19</v>
      </c>
      <c r="CA44" s="166">
        <v>86.9</v>
      </c>
      <c r="CB44" s="166">
        <v>-69.653499999999994</v>
      </c>
      <c r="CC44" s="166">
        <v>-69.653499999999994</v>
      </c>
      <c r="CD44" s="166">
        <v>132.68809999999999</v>
      </c>
      <c r="CE44" s="166">
        <v>132.98089999999999</v>
      </c>
      <c r="CF44" s="166">
        <v>23.355599999999999</v>
      </c>
      <c r="CG44" s="166">
        <v>-159.90969999999999</v>
      </c>
      <c r="CH44" s="166">
        <v>-159.9795</v>
      </c>
      <c r="CI44" s="166">
        <v>-3.95E-2</v>
      </c>
      <c r="CJ44" s="166">
        <v>0</v>
      </c>
      <c r="CK44" s="167"/>
      <c r="CL44" s="167"/>
      <c r="CM44" s="166">
        <v>123.9</v>
      </c>
      <c r="CN44" s="166">
        <v>113.5</v>
      </c>
      <c r="CO44" s="166">
        <v>-20.51</v>
      </c>
      <c r="CP44" s="166">
        <v>57.099299999999999</v>
      </c>
      <c r="CQ44" s="166">
        <v>55.521599999999999</v>
      </c>
      <c r="CR44" s="166">
        <v>55.433100000000003</v>
      </c>
      <c r="CS44" s="166">
        <v>-28.813099999999999</v>
      </c>
      <c r="CT44" s="166">
        <v>-28.766999999999999</v>
      </c>
      <c r="CU44" s="166">
        <v>22.938700000000001</v>
      </c>
      <c r="CV44" s="166">
        <v>-48.836399999999998</v>
      </c>
      <c r="CW44" s="166">
        <v>28.577300000000001</v>
      </c>
      <c r="CX44" s="166">
        <v>16.4892</v>
      </c>
      <c r="CY44" s="166">
        <v>79.53</v>
      </c>
      <c r="CZ44" s="166">
        <v>43.08</v>
      </c>
      <c r="DA44" s="166">
        <v>59.538600000000002</v>
      </c>
      <c r="DB44" s="166">
        <v>56.1081</v>
      </c>
      <c r="DC44" s="166">
        <v>-37.674700000000001</v>
      </c>
      <c r="DD44" s="166">
        <v>0</v>
      </c>
      <c r="DE44" s="167"/>
      <c r="DF44" s="166">
        <v>0</v>
      </c>
      <c r="DG44" s="166">
        <v>-106.80159999999999</v>
      </c>
      <c r="DH44" s="166">
        <v>0</v>
      </c>
      <c r="DI44" s="167"/>
      <c r="DJ44" s="166">
        <v>-144.30000000000001</v>
      </c>
      <c r="DK44" s="166">
        <v>-144.1</v>
      </c>
      <c r="DL44" s="166">
        <v>27.078600000000002</v>
      </c>
      <c r="DM44" s="166">
        <v>77.2</v>
      </c>
      <c r="DN44" s="166">
        <v>74.688400000000001</v>
      </c>
      <c r="DO44" s="166">
        <v>109.5886</v>
      </c>
      <c r="DP44" s="166">
        <v>77.040000000000006</v>
      </c>
      <c r="DQ44" s="166">
        <v>-9.91</v>
      </c>
      <c r="DR44" s="166">
        <v>62.774999999999999</v>
      </c>
      <c r="DS44" s="166">
        <v>105.461</v>
      </c>
      <c r="DT44" s="166">
        <v>-3.06</v>
      </c>
      <c r="DU44" s="166">
        <v>-2.99</v>
      </c>
      <c r="DV44" s="166">
        <v>74.2</v>
      </c>
      <c r="DW44" s="166">
        <v>74.22</v>
      </c>
      <c r="DX44" s="166">
        <v>106.43640000000001</v>
      </c>
      <c r="DY44" s="166">
        <v>104.8909</v>
      </c>
      <c r="DZ44" s="166">
        <v>-46.424700000000001</v>
      </c>
      <c r="EA44" s="166">
        <v>-45.172699999999999</v>
      </c>
      <c r="EB44" s="166">
        <v>221.75890000000001</v>
      </c>
      <c r="EC44" s="166">
        <v>172.70050000000001</v>
      </c>
      <c r="ED44" s="166">
        <v>166.2518</v>
      </c>
      <c r="EE44" s="166">
        <v>169.6181</v>
      </c>
      <c r="EF44" s="166">
        <v>37.492199999999997</v>
      </c>
      <c r="EG44" s="166">
        <v>20.2333</v>
      </c>
      <c r="EH44" s="166">
        <v>-23.971</v>
      </c>
      <c r="EI44" s="166">
        <v>414.21640000000002</v>
      </c>
      <c r="EJ44" s="166">
        <v>208.16380000000001</v>
      </c>
      <c r="EK44" s="167"/>
      <c r="EL44" s="166">
        <v>-13.026400000000001</v>
      </c>
      <c r="EM44" s="166">
        <v>-10.555999999999999</v>
      </c>
      <c r="EN44" s="166">
        <v>45.5122</v>
      </c>
      <c r="EO44" s="166">
        <v>-32.781199999999998</v>
      </c>
      <c r="EP44" s="166">
        <v>-30.849799999999998</v>
      </c>
      <c r="EQ44" s="166">
        <v>55.344000000000001</v>
      </c>
      <c r="ER44" s="166">
        <v>-40.463700000000003</v>
      </c>
      <c r="ES44" s="166">
        <v>-42.113100000000003</v>
      </c>
      <c r="ET44" s="166">
        <v>19.854199999999999</v>
      </c>
      <c r="EU44" s="166">
        <v>16.690000000000001</v>
      </c>
      <c r="EV44" s="166">
        <v>-13.14</v>
      </c>
      <c r="EW44" s="166">
        <v>1</v>
      </c>
      <c r="EX44" s="166">
        <v>13.3224</v>
      </c>
      <c r="EY44" s="166">
        <v>-119.2298</v>
      </c>
      <c r="EZ44" s="166">
        <v>-37.261600000000001</v>
      </c>
      <c r="FA44" s="166">
        <v>-36.3048</v>
      </c>
      <c r="FB44" s="166">
        <v>11.5145</v>
      </c>
      <c r="FC44" s="166">
        <v>-17.5154</v>
      </c>
      <c r="FD44" s="166">
        <v>-13.765000000000001</v>
      </c>
      <c r="FE44" s="166">
        <v>20.451599999999999</v>
      </c>
      <c r="FF44" s="166">
        <v>0</v>
      </c>
      <c r="FG44" s="166">
        <v>21.3993</v>
      </c>
      <c r="FH44" s="166">
        <v>30.011199999999999</v>
      </c>
      <c r="FI44" s="166">
        <v>30.625900000000001</v>
      </c>
      <c r="FJ44" s="166">
        <v>29.307500000000001</v>
      </c>
      <c r="FK44" s="166">
        <v>68.992000000000004</v>
      </c>
      <c r="FL44" s="166">
        <v>68.992000000000004</v>
      </c>
      <c r="FM44" s="166">
        <v>-75.3553</v>
      </c>
      <c r="FN44" s="166">
        <v>48.284100000000002</v>
      </c>
      <c r="FO44" s="166">
        <v>48.0107</v>
      </c>
      <c r="FP44" s="166">
        <v>-48.114400000000003</v>
      </c>
      <c r="FQ44" s="166">
        <v>-33.847700000000003</v>
      </c>
      <c r="FR44" s="166">
        <v>-38.2605</v>
      </c>
      <c r="FS44" s="166">
        <v>-26.97</v>
      </c>
      <c r="FT44" s="166">
        <v>13.252800000000001</v>
      </c>
      <c r="FU44" s="166">
        <v>1.6312</v>
      </c>
      <c r="FV44" s="166">
        <v>-8.17</v>
      </c>
      <c r="FW44" s="166">
        <v>10.51</v>
      </c>
      <c r="FX44" s="166">
        <v>-37.765000000000001</v>
      </c>
      <c r="FY44" s="166">
        <v>8.9725999999999999</v>
      </c>
      <c r="FZ44" s="166">
        <v>-13.244</v>
      </c>
      <c r="GA44" s="166">
        <v>2.931</v>
      </c>
      <c r="GB44" s="167"/>
      <c r="GC44" s="166">
        <v>26.83</v>
      </c>
      <c r="GD44" s="166">
        <v>34.418599999999998</v>
      </c>
      <c r="GE44" s="166">
        <v>48.225700000000003</v>
      </c>
      <c r="GF44" s="166">
        <v>17.46</v>
      </c>
      <c r="GG44" s="166">
        <v>85.045000000000002</v>
      </c>
      <c r="GH44" s="166">
        <v>25.3</v>
      </c>
      <c r="GI44" s="166">
        <v>-23.044599999999999</v>
      </c>
      <c r="GJ44" s="166">
        <v>4.9173999999999998</v>
      </c>
      <c r="GK44" s="166">
        <v>5.6292</v>
      </c>
      <c r="GL44" s="166">
        <v>2.7553999999999998</v>
      </c>
      <c r="GM44" s="167"/>
      <c r="GN44" s="167"/>
      <c r="GO44" s="166">
        <v>-15.5405</v>
      </c>
      <c r="GP44" s="166">
        <v>-47.110399999999998</v>
      </c>
      <c r="GQ44" s="166">
        <v>14.599399999999999</v>
      </c>
      <c r="GR44" s="166">
        <v>48.974699999999999</v>
      </c>
      <c r="GS44" s="166">
        <v>57.251199999999997</v>
      </c>
      <c r="GT44" s="166">
        <v>59.896299999999997</v>
      </c>
      <c r="GU44" s="166">
        <v>-167.45509999999999</v>
      </c>
      <c r="GV44" s="166">
        <v>-33.628700000000002</v>
      </c>
      <c r="GW44" s="166">
        <v>28.3324</v>
      </c>
      <c r="GX44" s="166">
        <v>-62.339399999999998</v>
      </c>
      <c r="GY44" s="166">
        <v>12.6441</v>
      </c>
      <c r="GZ44" s="166">
        <v>16.420200000000001</v>
      </c>
      <c r="HA44" s="166">
        <v>15.823399999999999</v>
      </c>
      <c r="HB44" s="166">
        <v>15</v>
      </c>
      <c r="HC44" s="166">
        <v>156.24</v>
      </c>
      <c r="HD44" s="166">
        <v>154.99119999999999</v>
      </c>
      <c r="HE44" s="166">
        <v>276.60000000000002</v>
      </c>
      <c r="HF44" s="166">
        <v>-272.62619999999998</v>
      </c>
      <c r="HG44" s="166">
        <v>-557.9076</v>
      </c>
      <c r="HH44" s="166">
        <v>564.15890000000002</v>
      </c>
      <c r="HI44" s="166">
        <v>455.84879999999998</v>
      </c>
      <c r="HJ44" s="166">
        <v>-149.53739999999999</v>
      </c>
      <c r="HK44" s="166">
        <v>-146.14949999999999</v>
      </c>
      <c r="HL44" s="166">
        <v>-45.8504</v>
      </c>
      <c r="HM44" s="166">
        <v>-34.795000000000002</v>
      </c>
      <c r="HN44" s="166">
        <v>76.600200000000001</v>
      </c>
      <c r="HO44" s="166">
        <v>77.609899999999996</v>
      </c>
      <c r="HP44" s="166">
        <v>-100.0407</v>
      </c>
      <c r="HQ44" s="166">
        <v>-98.680899999999994</v>
      </c>
      <c r="HR44" s="166">
        <v>31.808700000000002</v>
      </c>
      <c r="HS44" s="166">
        <v>31.160399999999999</v>
      </c>
      <c r="HT44" s="166">
        <v>-72.889099999999999</v>
      </c>
      <c r="HU44" s="166">
        <v>-73.220699999999994</v>
      </c>
      <c r="HV44" s="166">
        <v>98.39</v>
      </c>
      <c r="HW44" s="166">
        <v>97.71</v>
      </c>
      <c r="HX44" s="166">
        <v>30</v>
      </c>
      <c r="HY44" s="166">
        <v>30.5</v>
      </c>
      <c r="HZ44" s="166">
        <v>21.227</v>
      </c>
      <c r="IA44" s="166">
        <v>49.04</v>
      </c>
      <c r="IB44" s="166">
        <v>-391.8374</v>
      </c>
      <c r="IC44" s="166">
        <v>109.2572</v>
      </c>
      <c r="ID44" s="166">
        <v>109.01779999999999</v>
      </c>
      <c r="IE44" s="166">
        <v>21.9</v>
      </c>
      <c r="IF44" s="166">
        <v>-13.6</v>
      </c>
      <c r="IG44" s="166">
        <v>-30.1</v>
      </c>
      <c r="IH44" s="166">
        <v>-30.2</v>
      </c>
      <c r="II44" s="167"/>
      <c r="IJ44" s="166">
        <v>1.0268999999999999</v>
      </c>
      <c r="IK44" s="166">
        <v>-449.42750000000001</v>
      </c>
      <c r="IL44" s="166">
        <v>-181.4376</v>
      </c>
      <c r="IM44" s="166">
        <v>542.7038</v>
      </c>
      <c r="IN44" s="166">
        <v>435.69889999999998</v>
      </c>
      <c r="IO44" s="166">
        <v>135.39779999999999</v>
      </c>
      <c r="IP44" s="166">
        <v>-422.60680000000002</v>
      </c>
      <c r="IQ44" s="166">
        <v>426.8306</v>
      </c>
      <c r="IR44" s="166">
        <v>-177.2466</v>
      </c>
      <c r="IS44" s="166">
        <v>-253.11330000000001</v>
      </c>
      <c r="IT44" s="166">
        <v>-419.36829999999998</v>
      </c>
      <c r="IU44" s="166">
        <v>118.2513</v>
      </c>
      <c r="IV44" s="166">
        <v>119.0068</v>
      </c>
      <c r="IW44" s="166">
        <v>177.6078</v>
      </c>
      <c r="IX44" s="166">
        <v>-518.05399999999997</v>
      </c>
      <c r="IY44" s="166">
        <v>262.84089999999998</v>
      </c>
      <c r="IZ44" s="166">
        <v>-267.20429999999999</v>
      </c>
      <c r="JA44" s="166">
        <v>268.3252</v>
      </c>
      <c r="JB44" s="166">
        <v>-9.8068000000000008</v>
      </c>
      <c r="JC44" s="166">
        <v>3.8450000000000002</v>
      </c>
      <c r="JD44" s="166">
        <v>16.239999999999998</v>
      </c>
      <c r="JE44" s="166">
        <v>-0.40600000000000003</v>
      </c>
      <c r="JF44" s="166">
        <v>-0.42099999999999999</v>
      </c>
      <c r="JG44" s="166">
        <v>-16</v>
      </c>
      <c r="JH44" s="166">
        <v>-6.08</v>
      </c>
      <c r="JI44" s="167"/>
      <c r="JJ44" s="166">
        <v>5.9770000000000003</v>
      </c>
      <c r="JK44" s="166">
        <v>-22.410900000000002</v>
      </c>
      <c r="JL44" s="166">
        <v>-30.6447</v>
      </c>
      <c r="JM44" s="166">
        <v>16.100000000000001</v>
      </c>
      <c r="JN44" s="166">
        <v>52.61</v>
      </c>
      <c r="JO44" s="166">
        <v>53.838000000000001</v>
      </c>
      <c r="JP44" s="166">
        <v>0</v>
      </c>
      <c r="JQ44" s="166">
        <v>0</v>
      </c>
      <c r="JR44" s="166">
        <v>51.116999999999997</v>
      </c>
      <c r="JS44" s="166">
        <v>50.036499999999997</v>
      </c>
      <c r="JT44" s="166">
        <v>51.157400000000003</v>
      </c>
      <c r="JU44" s="167"/>
      <c r="JV44" s="166">
        <v>12.2</v>
      </c>
      <c r="JW44" s="166">
        <v>9.1532999999999998</v>
      </c>
      <c r="JX44" s="166">
        <v>10.82</v>
      </c>
      <c r="JY44" s="167"/>
      <c r="JZ44" s="166">
        <v>-37.010399999999997</v>
      </c>
      <c r="KA44" s="166">
        <v>75.2744</v>
      </c>
      <c r="KB44" s="166">
        <v>46.454099999999997</v>
      </c>
      <c r="KC44" s="166">
        <v>-36.411299999999997</v>
      </c>
      <c r="KD44" s="166">
        <v>-74.232799999999997</v>
      </c>
      <c r="KE44" s="166">
        <v>33.844499999999996</v>
      </c>
      <c r="KF44" s="166">
        <v>40.060600000000001</v>
      </c>
      <c r="KG44" s="166">
        <v>-31.4</v>
      </c>
      <c r="KH44" s="166">
        <v>31.1</v>
      </c>
      <c r="KI44" s="166">
        <v>-103.70310000000001</v>
      </c>
      <c r="KJ44" s="166">
        <v>278.30029999999999</v>
      </c>
    </row>
    <row r="45" spans="1:296" ht="18" customHeight="1" x14ac:dyDescent="0.3">
      <c r="A45" s="162" t="s">
        <v>70</v>
      </c>
      <c r="B45" s="162" t="s">
        <v>836</v>
      </c>
      <c r="C45" s="166">
        <v>0</v>
      </c>
      <c r="D45" s="167"/>
      <c r="E45" s="166">
        <v>21.630299999999998</v>
      </c>
      <c r="F45" s="166">
        <v>-31.532399999999999</v>
      </c>
      <c r="G45" s="166">
        <v>-30.9497</v>
      </c>
      <c r="H45" s="166">
        <v>36.182099999999998</v>
      </c>
      <c r="I45" s="166">
        <v>0</v>
      </c>
      <c r="J45" s="166">
        <v>68.389600000000002</v>
      </c>
      <c r="K45" s="166">
        <v>-139.64349999999999</v>
      </c>
      <c r="L45" s="166">
        <v>70.2102</v>
      </c>
      <c r="M45" s="166">
        <v>35.744900000000001</v>
      </c>
      <c r="N45" s="166">
        <v>34.7485</v>
      </c>
      <c r="O45" s="166">
        <v>-19.98</v>
      </c>
      <c r="P45" s="166">
        <v>-78.668999999999997</v>
      </c>
      <c r="Q45" s="166">
        <v>70.400000000000006</v>
      </c>
      <c r="R45" s="166">
        <v>19.872</v>
      </c>
      <c r="S45" s="166">
        <v>-68.2</v>
      </c>
      <c r="T45" s="166">
        <v>11.1409</v>
      </c>
      <c r="U45" s="166">
        <v>87.408000000000001</v>
      </c>
      <c r="V45" s="166">
        <v>13.461399999999999</v>
      </c>
      <c r="W45" s="166">
        <v>13.6249</v>
      </c>
      <c r="X45" s="166">
        <v>22.314399999999999</v>
      </c>
      <c r="Y45" s="166">
        <v>7.2866</v>
      </c>
      <c r="Z45" s="166">
        <v>0.29859999999999998</v>
      </c>
      <c r="AA45" s="166">
        <v>2.3420999999999998</v>
      </c>
      <c r="AB45" s="167"/>
      <c r="AC45" s="167"/>
      <c r="AD45" s="166">
        <v>-88.65</v>
      </c>
      <c r="AE45" s="166">
        <v>-87.85</v>
      </c>
      <c r="AF45" s="167"/>
      <c r="AG45" s="166">
        <v>22.2</v>
      </c>
      <c r="AH45" s="166">
        <v>77</v>
      </c>
      <c r="AI45" s="166">
        <v>16.074000000000002</v>
      </c>
      <c r="AJ45" s="166">
        <v>0.24</v>
      </c>
      <c r="AK45" s="168">
        <v>-71.8</v>
      </c>
      <c r="AL45" s="166">
        <v>-71.3</v>
      </c>
      <c r="AM45" s="166">
        <v>-80.53</v>
      </c>
      <c r="AN45" s="166">
        <v>72.3</v>
      </c>
      <c r="AO45" s="166">
        <v>72.709999999999994</v>
      </c>
      <c r="AP45" s="166">
        <v>17.8127</v>
      </c>
      <c r="AQ45" s="166">
        <v>6.4065000000000003</v>
      </c>
      <c r="AR45" s="166">
        <v>79.644999999999996</v>
      </c>
      <c r="AS45" s="166">
        <v>82.044300000000007</v>
      </c>
      <c r="AT45" s="166">
        <v>51.617899999999999</v>
      </c>
      <c r="AU45" s="166">
        <v>-62.956299999999999</v>
      </c>
      <c r="AV45" s="166">
        <v>-62.355200000000004</v>
      </c>
      <c r="AW45" s="166">
        <v>2.8592</v>
      </c>
      <c r="AX45" s="166">
        <v>2.8370000000000002</v>
      </c>
      <c r="AY45" s="166">
        <v>94.015900000000002</v>
      </c>
      <c r="AZ45" s="166">
        <v>96.245999999999995</v>
      </c>
      <c r="BA45" s="166">
        <v>-16.078499999999998</v>
      </c>
      <c r="BB45" s="166">
        <v>-18.127700000000001</v>
      </c>
      <c r="BC45" s="166">
        <v>-515.22379999999998</v>
      </c>
      <c r="BD45" s="166">
        <v>-1.0524</v>
      </c>
      <c r="BE45" s="166">
        <v>-18.100000000000001</v>
      </c>
      <c r="BF45" s="166">
        <v>-18.2</v>
      </c>
      <c r="BG45" s="166">
        <v>68.05</v>
      </c>
      <c r="BH45" s="166">
        <v>67.397900000000007</v>
      </c>
      <c r="BI45" s="166">
        <v>-6.6037999999999997</v>
      </c>
      <c r="BJ45" s="167"/>
      <c r="BK45" s="166">
        <v>-64.980199999999996</v>
      </c>
      <c r="BL45" s="166">
        <v>9.2119</v>
      </c>
      <c r="BM45" s="166">
        <v>9.4033999999999995</v>
      </c>
      <c r="BN45" s="166">
        <v>6.3524000000000003</v>
      </c>
      <c r="BO45" s="166">
        <v>549.45510000000002</v>
      </c>
      <c r="BP45" s="166">
        <v>147.37379999999999</v>
      </c>
      <c r="BQ45" s="166">
        <v>147.2518</v>
      </c>
      <c r="BR45" s="166">
        <v>-420.24590000000001</v>
      </c>
      <c r="BS45" s="166">
        <v>667.06600000000003</v>
      </c>
      <c r="BT45" s="167"/>
      <c r="BU45" s="166">
        <v>-113.4318</v>
      </c>
      <c r="BV45" s="166">
        <v>116.1695</v>
      </c>
      <c r="BW45" s="166">
        <v>113.4875</v>
      </c>
      <c r="BX45" s="166">
        <v>34.61</v>
      </c>
      <c r="BY45" s="166">
        <v>45.57</v>
      </c>
      <c r="BZ45" s="166">
        <v>81.78</v>
      </c>
      <c r="CA45" s="166">
        <v>94.51</v>
      </c>
      <c r="CB45" s="166">
        <v>-65.902699999999996</v>
      </c>
      <c r="CC45" s="166">
        <v>-66.036699999999996</v>
      </c>
      <c r="CD45" s="166">
        <v>138.85339999999999</v>
      </c>
      <c r="CE45" s="166">
        <v>139.12139999999999</v>
      </c>
      <c r="CF45" s="166">
        <v>20.116900000000001</v>
      </c>
      <c r="CG45" s="166">
        <v>-193.11410000000001</v>
      </c>
      <c r="CH45" s="166">
        <v>-192.0539</v>
      </c>
      <c r="CI45" s="166">
        <v>2.5644999999999998</v>
      </c>
      <c r="CJ45" s="166">
        <v>0</v>
      </c>
      <c r="CK45" s="167"/>
      <c r="CL45" s="167"/>
      <c r="CM45" s="166">
        <v>128.9</v>
      </c>
      <c r="CN45" s="166">
        <v>117.2</v>
      </c>
      <c r="CO45" s="166">
        <v>-20.37</v>
      </c>
      <c r="CP45" s="166">
        <v>50.084699999999998</v>
      </c>
      <c r="CQ45" s="166">
        <v>47.593200000000003</v>
      </c>
      <c r="CR45" s="166">
        <v>48.629399999999997</v>
      </c>
      <c r="CS45" s="166">
        <v>-36.576000000000001</v>
      </c>
      <c r="CT45" s="166">
        <v>-36.2532</v>
      </c>
      <c r="CU45" s="166">
        <v>21.949300000000001</v>
      </c>
      <c r="CV45" s="166">
        <v>-46.923200000000001</v>
      </c>
      <c r="CW45" s="166">
        <v>29.242599999999999</v>
      </c>
      <c r="CX45" s="166">
        <v>19.522300000000001</v>
      </c>
      <c r="CY45" s="166">
        <v>84.64</v>
      </c>
      <c r="CZ45" s="166">
        <v>46.03</v>
      </c>
      <c r="DA45" s="166">
        <v>61.6479</v>
      </c>
      <c r="DB45" s="166">
        <v>58.305399999999999</v>
      </c>
      <c r="DC45" s="166">
        <v>-40.070599999999999</v>
      </c>
      <c r="DD45" s="166">
        <v>0</v>
      </c>
      <c r="DE45" s="167"/>
      <c r="DF45" s="166">
        <v>0</v>
      </c>
      <c r="DG45" s="166">
        <v>-103.8886</v>
      </c>
      <c r="DH45" s="166">
        <v>0</v>
      </c>
      <c r="DI45" s="167"/>
      <c r="DJ45" s="166">
        <v>-155.19999999999999</v>
      </c>
      <c r="DK45" s="166">
        <v>-154.6</v>
      </c>
      <c r="DL45" s="168">
        <v>26.787500000000001</v>
      </c>
      <c r="DM45" s="166">
        <v>78</v>
      </c>
      <c r="DN45" s="166">
        <v>82.672399999999996</v>
      </c>
      <c r="DO45" s="166">
        <v>110.76049999999999</v>
      </c>
      <c r="DP45" s="166">
        <v>77.819999999999993</v>
      </c>
      <c r="DQ45" s="166">
        <v>-10.8</v>
      </c>
      <c r="DR45" s="166">
        <v>64.3095</v>
      </c>
      <c r="DS45" s="166">
        <v>100.44070000000001</v>
      </c>
      <c r="DT45" s="166">
        <v>-3.03</v>
      </c>
      <c r="DU45" s="166">
        <v>-2.96</v>
      </c>
      <c r="DV45" s="166">
        <v>96.65</v>
      </c>
      <c r="DW45" s="166">
        <v>78.260000000000005</v>
      </c>
      <c r="DX45" s="166">
        <v>102.8</v>
      </c>
      <c r="DY45" s="166">
        <v>100.6909</v>
      </c>
      <c r="DZ45" s="166">
        <v>-46.843899999999998</v>
      </c>
      <c r="EA45" s="166">
        <v>-45.7455</v>
      </c>
      <c r="EB45" s="166">
        <v>226.358</v>
      </c>
      <c r="EC45" s="166">
        <v>179.09190000000001</v>
      </c>
      <c r="ED45" s="166">
        <v>173.17359999999999</v>
      </c>
      <c r="EE45" s="166">
        <v>175.77789999999999</v>
      </c>
      <c r="EF45" s="166">
        <v>43.621200000000002</v>
      </c>
      <c r="EG45" s="166">
        <v>23.561699999999998</v>
      </c>
      <c r="EH45" s="166">
        <v>-25.841000000000001</v>
      </c>
      <c r="EI45" s="166">
        <v>428.11720000000003</v>
      </c>
      <c r="EJ45" s="166">
        <v>209.34229999999999</v>
      </c>
      <c r="EK45" s="167"/>
      <c r="EL45" s="166">
        <v>-13.345000000000001</v>
      </c>
      <c r="EM45" s="166">
        <v>-10.030900000000001</v>
      </c>
      <c r="EN45" s="166">
        <v>46.122799999999998</v>
      </c>
      <c r="EO45" s="166">
        <v>-19.561199999999999</v>
      </c>
      <c r="EP45" s="166">
        <v>-18.098199999999999</v>
      </c>
      <c r="EQ45" s="166">
        <v>36.911999999999999</v>
      </c>
      <c r="ER45" s="166">
        <v>-42.941499999999998</v>
      </c>
      <c r="ES45" s="166">
        <v>-44.1</v>
      </c>
      <c r="ET45" s="166">
        <v>18.984100000000002</v>
      </c>
      <c r="EU45" s="166">
        <v>0</v>
      </c>
      <c r="EV45" s="166">
        <v>-14.07</v>
      </c>
      <c r="EW45" s="167"/>
      <c r="EX45" s="166">
        <v>14.7172</v>
      </c>
      <c r="EY45" s="166">
        <v>-97.884500000000003</v>
      </c>
      <c r="EZ45" s="166">
        <v>-36.599899999999998</v>
      </c>
      <c r="FA45" s="166">
        <v>-35.653599999999997</v>
      </c>
      <c r="FB45" s="166">
        <v>9.4225999999999992</v>
      </c>
      <c r="FC45" s="166">
        <v>-20.480699999999999</v>
      </c>
      <c r="FD45" s="166">
        <v>-10.111499999999999</v>
      </c>
      <c r="FE45" s="166">
        <v>21.410699999999999</v>
      </c>
      <c r="FF45" s="166">
        <v>0</v>
      </c>
      <c r="FG45" s="166">
        <v>20.674099999999999</v>
      </c>
      <c r="FH45" s="166">
        <v>36.771500000000003</v>
      </c>
      <c r="FI45" s="166">
        <v>37.014299999999999</v>
      </c>
      <c r="FJ45" s="166">
        <v>35.583199999999998</v>
      </c>
      <c r="FK45" s="166">
        <v>65.810299999999998</v>
      </c>
      <c r="FL45" s="166">
        <v>65.308000000000007</v>
      </c>
      <c r="FM45" s="166">
        <v>-81.886099999999999</v>
      </c>
      <c r="FN45" s="166">
        <v>49.121600000000001</v>
      </c>
      <c r="FO45" s="166">
        <v>48.858899999999998</v>
      </c>
      <c r="FP45" s="166">
        <v>-54.0017</v>
      </c>
      <c r="FQ45" s="166">
        <v>-35.651800000000001</v>
      </c>
      <c r="FR45" s="166">
        <v>-43.885599999999997</v>
      </c>
      <c r="FS45" s="166">
        <v>-28.2</v>
      </c>
      <c r="FT45" s="166">
        <v>13.3797</v>
      </c>
      <c r="FU45" s="166">
        <v>1.7484</v>
      </c>
      <c r="FV45" s="166">
        <v>-8.4499999999999993</v>
      </c>
      <c r="FW45" s="166">
        <v>8.27</v>
      </c>
      <c r="FX45" s="166">
        <v>-43.8964</v>
      </c>
      <c r="FY45" s="167"/>
      <c r="FZ45" s="166">
        <v>-12.598000000000001</v>
      </c>
      <c r="GA45" s="166">
        <v>0.753</v>
      </c>
      <c r="GB45" s="167"/>
      <c r="GC45" s="166">
        <v>25.38</v>
      </c>
      <c r="GD45" s="166">
        <v>37.438899999999997</v>
      </c>
      <c r="GE45" s="166">
        <v>52.6113</v>
      </c>
      <c r="GF45" s="166">
        <v>17.68</v>
      </c>
      <c r="GG45" s="166">
        <v>87.079700000000003</v>
      </c>
      <c r="GH45" s="166">
        <v>23.3</v>
      </c>
      <c r="GI45" s="166">
        <v>-27.035900000000002</v>
      </c>
      <c r="GJ45" s="166">
        <v>4.3133999999999997</v>
      </c>
      <c r="GK45" s="166">
        <v>4.7141000000000002</v>
      </c>
      <c r="GL45" s="166">
        <v>2.9895</v>
      </c>
      <c r="GM45" s="167"/>
      <c r="GN45" s="167"/>
      <c r="GO45" s="166">
        <v>-14.9161</v>
      </c>
      <c r="GP45" s="166">
        <v>-53.603200000000001</v>
      </c>
      <c r="GQ45" s="166">
        <v>14.532299999999999</v>
      </c>
      <c r="GR45" s="166">
        <v>56.081299999999999</v>
      </c>
      <c r="GS45" s="166">
        <v>55.845799999999997</v>
      </c>
      <c r="GT45" s="166">
        <v>57.269799999999996</v>
      </c>
      <c r="GU45" s="166">
        <v>-183.17269999999999</v>
      </c>
      <c r="GV45" s="166">
        <v>-35.930399999999999</v>
      </c>
      <c r="GW45" s="166">
        <v>33.600700000000003</v>
      </c>
      <c r="GX45" s="166">
        <v>-70.143900000000002</v>
      </c>
      <c r="GY45" s="166">
        <v>12.744</v>
      </c>
      <c r="GZ45" s="166">
        <v>17.982700000000001</v>
      </c>
      <c r="HA45" s="166">
        <v>17.427900000000001</v>
      </c>
      <c r="HB45" s="166">
        <v>16</v>
      </c>
      <c r="HC45" s="166">
        <v>157.30930000000001</v>
      </c>
      <c r="HD45" s="166">
        <v>156.8897</v>
      </c>
      <c r="HE45" s="166">
        <v>280.39999999999998</v>
      </c>
      <c r="HF45" s="166">
        <v>-278.3546</v>
      </c>
      <c r="HG45" s="166">
        <v>-571.93820000000005</v>
      </c>
      <c r="HH45" s="166">
        <v>577.83839999999998</v>
      </c>
      <c r="HI45" s="166">
        <v>473.19409999999999</v>
      </c>
      <c r="HJ45" s="166">
        <v>-149.79259999999999</v>
      </c>
      <c r="HK45" s="166">
        <v>-146.65170000000001</v>
      </c>
      <c r="HL45" s="166">
        <v>-46.828800000000001</v>
      </c>
      <c r="HM45" s="166">
        <v>-34.498699999999999</v>
      </c>
      <c r="HN45" s="166">
        <v>76.189700000000002</v>
      </c>
      <c r="HO45" s="166">
        <v>76.301100000000005</v>
      </c>
      <c r="HP45" s="167"/>
      <c r="HQ45" s="167"/>
      <c r="HR45" s="166">
        <v>32.193199999999997</v>
      </c>
      <c r="HS45" s="166">
        <v>32.017400000000002</v>
      </c>
      <c r="HT45" s="166">
        <v>-74.216200000000001</v>
      </c>
      <c r="HU45" s="166">
        <v>-74.218900000000005</v>
      </c>
      <c r="HV45" s="166">
        <v>96.46</v>
      </c>
      <c r="HW45" s="166">
        <v>95.65</v>
      </c>
      <c r="HX45" s="166">
        <v>28.6</v>
      </c>
      <c r="HY45" s="166">
        <v>30</v>
      </c>
      <c r="HZ45" s="166">
        <v>21.207799999999999</v>
      </c>
      <c r="IA45" s="166">
        <v>50.32</v>
      </c>
      <c r="IB45" s="166">
        <v>-384.0718</v>
      </c>
      <c r="IC45" s="166">
        <v>105.1536</v>
      </c>
      <c r="ID45" s="166">
        <v>104.9151</v>
      </c>
      <c r="IE45" s="166">
        <v>22</v>
      </c>
      <c r="IF45" s="166">
        <v>-13.6</v>
      </c>
      <c r="IG45" s="166">
        <v>-31</v>
      </c>
      <c r="IH45" s="166">
        <v>-31.1</v>
      </c>
      <c r="II45" s="167"/>
      <c r="IJ45" s="166">
        <v>0.96750000000000003</v>
      </c>
      <c r="IK45" s="166">
        <v>-466.20429999999999</v>
      </c>
      <c r="IL45" s="166">
        <v>-184.31659999999999</v>
      </c>
      <c r="IM45" s="166">
        <v>530.00009999999997</v>
      </c>
      <c r="IN45" s="166">
        <v>425.10129999999998</v>
      </c>
      <c r="IO45" s="166">
        <v>121.30500000000001</v>
      </c>
      <c r="IP45" s="166">
        <v>-415.56630000000001</v>
      </c>
      <c r="IQ45" s="166">
        <v>418.10680000000002</v>
      </c>
      <c r="IR45" s="166">
        <v>-174.3083</v>
      </c>
      <c r="IS45" s="166">
        <v>-251.07310000000001</v>
      </c>
      <c r="IT45" s="166">
        <v>-414.34629999999999</v>
      </c>
      <c r="IU45" s="166">
        <v>113.55370000000001</v>
      </c>
      <c r="IV45" s="166">
        <v>114.4282</v>
      </c>
      <c r="IW45" s="166">
        <v>180.29339999999999</v>
      </c>
      <c r="IX45" s="166">
        <v>-514.1395</v>
      </c>
      <c r="IY45" s="166">
        <v>258.42840000000001</v>
      </c>
      <c r="IZ45" s="166">
        <v>-263.42149999999998</v>
      </c>
      <c r="JA45" s="166">
        <v>263.97399999999999</v>
      </c>
      <c r="JB45" s="166">
        <v>-10.916499999999999</v>
      </c>
      <c r="JC45" s="166">
        <v>3.4630000000000001</v>
      </c>
      <c r="JD45" s="166">
        <v>16</v>
      </c>
      <c r="JE45" s="166">
        <v>-0.628</v>
      </c>
      <c r="JF45" s="166">
        <v>-0.64400000000000002</v>
      </c>
      <c r="JG45" s="166">
        <v>-16</v>
      </c>
      <c r="JH45" s="166">
        <v>-6.48</v>
      </c>
      <c r="JI45" s="167"/>
      <c r="JJ45" s="166">
        <v>6.7704000000000004</v>
      </c>
      <c r="JK45" s="166">
        <v>-21.4435</v>
      </c>
      <c r="JL45" s="166">
        <v>-30.6142</v>
      </c>
      <c r="JM45" s="166">
        <v>17.5</v>
      </c>
      <c r="JN45" s="166">
        <v>56.524999999999999</v>
      </c>
      <c r="JO45" s="166">
        <v>55.945</v>
      </c>
      <c r="JP45" s="167"/>
      <c r="JQ45" s="167"/>
      <c r="JR45" s="166">
        <v>49.411200000000001</v>
      </c>
      <c r="JS45" s="166">
        <v>49.472700000000003</v>
      </c>
      <c r="JT45" s="166">
        <v>50.192399999999999</v>
      </c>
      <c r="JU45" s="167"/>
      <c r="JV45" s="166">
        <v>14.4</v>
      </c>
      <c r="JW45" s="166">
        <v>9.9675999999999991</v>
      </c>
      <c r="JX45" s="166">
        <v>11.17</v>
      </c>
      <c r="JY45" s="167"/>
      <c r="JZ45" s="166">
        <v>-36.174500000000002</v>
      </c>
      <c r="KA45" s="166">
        <v>77.802400000000006</v>
      </c>
      <c r="KB45" s="166">
        <v>46.562800000000003</v>
      </c>
      <c r="KC45" s="166">
        <v>-36.046799999999998</v>
      </c>
      <c r="KD45" s="166">
        <v>-75.982500000000002</v>
      </c>
      <c r="KE45" s="166">
        <v>33.837200000000003</v>
      </c>
      <c r="KF45" s="166">
        <v>41.970599999999997</v>
      </c>
      <c r="KG45" s="166">
        <v>-31.3</v>
      </c>
      <c r="KH45" s="166">
        <v>32.1</v>
      </c>
      <c r="KI45" s="166">
        <v>-100.9008</v>
      </c>
      <c r="KJ45" s="166">
        <v>300.46690000000001</v>
      </c>
    </row>
    <row r="46" spans="1:296" ht="18" customHeight="1" x14ac:dyDescent="0.3">
      <c r="A46" s="162" t="s">
        <v>70</v>
      </c>
      <c r="B46" s="162" t="s">
        <v>837</v>
      </c>
      <c r="C46" s="166">
        <v>0</v>
      </c>
      <c r="D46" s="167"/>
      <c r="E46" s="166">
        <v>22.364799999999999</v>
      </c>
      <c r="F46" s="166">
        <v>-33.084299999999999</v>
      </c>
      <c r="G46" s="166">
        <v>-29.8308</v>
      </c>
      <c r="H46" s="166">
        <v>39.287300000000002</v>
      </c>
      <c r="I46" s="166">
        <v>0</v>
      </c>
      <c r="J46" s="166">
        <v>71.4071</v>
      </c>
      <c r="K46" s="166">
        <v>-146.5085</v>
      </c>
      <c r="L46" s="166">
        <v>75.076300000000003</v>
      </c>
      <c r="M46" s="166">
        <v>38.070799999999998</v>
      </c>
      <c r="N46" s="166">
        <v>37.144500000000001</v>
      </c>
      <c r="O46" s="166">
        <v>-22.2</v>
      </c>
      <c r="P46" s="166">
        <v>-80.293000000000006</v>
      </c>
      <c r="Q46" s="166">
        <v>70.400000000000006</v>
      </c>
      <c r="R46" s="166">
        <v>21.527999999999999</v>
      </c>
      <c r="S46" s="166">
        <v>-70.400000000000006</v>
      </c>
      <c r="T46" s="166">
        <v>11.323499999999999</v>
      </c>
      <c r="U46" s="166">
        <v>92.080399999999997</v>
      </c>
      <c r="V46" s="166">
        <v>13.809100000000001</v>
      </c>
      <c r="W46" s="166">
        <v>13.8734</v>
      </c>
      <c r="X46" s="166">
        <v>23.204699999999999</v>
      </c>
      <c r="Y46" s="166">
        <v>8.2172999999999998</v>
      </c>
      <c r="Z46" s="166">
        <v>0.30349999999999999</v>
      </c>
      <c r="AA46" s="166">
        <v>2.2606000000000002</v>
      </c>
      <c r="AB46" s="167"/>
      <c r="AC46" s="167"/>
      <c r="AD46" s="166">
        <v>-90.62</v>
      </c>
      <c r="AE46" s="166">
        <v>-90.65</v>
      </c>
      <c r="AF46" s="167"/>
      <c r="AG46" s="166">
        <v>22.2</v>
      </c>
      <c r="AH46" s="166">
        <v>79.2</v>
      </c>
      <c r="AI46" s="166">
        <v>17.914000000000001</v>
      </c>
      <c r="AJ46" s="166">
        <v>0.255</v>
      </c>
      <c r="AK46" s="168">
        <v>-75.37</v>
      </c>
      <c r="AL46" s="166">
        <v>-74.95</v>
      </c>
      <c r="AM46" s="166">
        <v>-80.209999999999994</v>
      </c>
      <c r="AN46" s="166">
        <v>75.87</v>
      </c>
      <c r="AO46" s="166">
        <v>76.099999999999994</v>
      </c>
      <c r="AP46" s="166">
        <v>18.399000000000001</v>
      </c>
      <c r="AQ46" s="166">
        <v>5.7161</v>
      </c>
      <c r="AR46" s="166">
        <v>81.257000000000005</v>
      </c>
      <c r="AS46" s="166">
        <v>83.345500000000001</v>
      </c>
      <c r="AT46" s="166">
        <v>56.213099999999997</v>
      </c>
      <c r="AU46" s="166">
        <v>-65.665300000000002</v>
      </c>
      <c r="AV46" s="166">
        <v>-65.680999999999997</v>
      </c>
      <c r="AW46" s="166">
        <v>2.5811999999999999</v>
      </c>
      <c r="AX46" s="166">
        <v>2.2646999999999999</v>
      </c>
      <c r="AY46" s="166">
        <v>97.406400000000005</v>
      </c>
      <c r="AZ46" s="166">
        <v>100.3141</v>
      </c>
      <c r="BA46" s="166">
        <v>-14.65</v>
      </c>
      <c r="BB46" s="166">
        <v>-16.460100000000001</v>
      </c>
      <c r="BC46" s="166">
        <v>-544.84379999999999</v>
      </c>
      <c r="BD46" s="166">
        <v>-0.84189999999999998</v>
      </c>
      <c r="BE46" s="166">
        <v>-18.2</v>
      </c>
      <c r="BF46" s="166">
        <v>-18.2</v>
      </c>
      <c r="BG46" s="166">
        <v>71.043300000000002</v>
      </c>
      <c r="BH46" s="166">
        <v>70.369200000000006</v>
      </c>
      <c r="BI46" s="166">
        <v>-6.3156999999999996</v>
      </c>
      <c r="BJ46" s="167"/>
      <c r="BK46" s="166">
        <v>-70.069900000000004</v>
      </c>
      <c r="BL46" s="166">
        <v>9.4821000000000009</v>
      </c>
      <c r="BM46" s="166">
        <v>9.4437999999999995</v>
      </c>
      <c r="BN46" s="166">
        <v>6.3459000000000003</v>
      </c>
      <c r="BO46" s="166">
        <v>579.75990000000002</v>
      </c>
      <c r="BP46" s="166">
        <v>136.08199999999999</v>
      </c>
      <c r="BQ46" s="166">
        <v>135.92939999999999</v>
      </c>
      <c r="BR46" s="166">
        <v>-419.40019999999998</v>
      </c>
      <c r="BS46" s="166">
        <v>667.56460000000004</v>
      </c>
      <c r="BT46" s="167"/>
      <c r="BU46" s="166">
        <v>-111.8708</v>
      </c>
      <c r="BV46" s="166">
        <v>115.1276</v>
      </c>
      <c r="BW46" s="168">
        <v>113.4975</v>
      </c>
      <c r="BX46" s="166">
        <v>34.96</v>
      </c>
      <c r="BY46" s="166">
        <v>46.07</v>
      </c>
      <c r="BZ46" s="166">
        <v>82.63</v>
      </c>
      <c r="CA46" s="167"/>
      <c r="CB46" s="166">
        <v>-63.357500000000002</v>
      </c>
      <c r="CC46" s="166">
        <v>-64.027299999999997</v>
      </c>
      <c r="CD46" s="166">
        <v>137.37520000000001</v>
      </c>
      <c r="CE46" s="166">
        <v>137.71340000000001</v>
      </c>
      <c r="CF46" s="166">
        <v>21.016500000000001</v>
      </c>
      <c r="CG46" s="166">
        <v>-192.02930000000001</v>
      </c>
      <c r="CH46" s="166">
        <v>-191.34200000000001</v>
      </c>
      <c r="CI46" s="166">
        <v>1.3464</v>
      </c>
      <c r="CJ46" s="166">
        <v>0</v>
      </c>
      <c r="CK46" s="167"/>
      <c r="CL46" s="167"/>
      <c r="CM46" s="166">
        <v>128.6</v>
      </c>
      <c r="CN46" s="166">
        <v>116.1</v>
      </c>
      <c r="CO46" s="166">
        <v>-20.11</v>
      </c>
      <c r="CP46" s="166">
        <v>50.187199999999997</v>
      </c>
      <c r="CQ46" s="166">
        <v>47.630400000000002</v>
      </c>
      <c r="CR46" s="166">
        <v>49.452300000000001</v>
      </c>
      <c r="CS46" s="166">
        <v>-37.510599999999997</v>
      </c>
      <c r="CT46" s="166">
        <v>-37.105699999999999</v>
      </c>
      <c r="CU46" s="166">
        <v>30.085599999999999</v>
      </c>
      <c r="CV46" s="166">
        <v>-53.267600000000002</v>
      </c>
      <c r="CW46" s="166">
        <v>36.99</v>
      </c>
      <c r="CX46" s="166">
        <v>19.807300000000001</v>
      </c>
      <c r="CY46" s="166">
        <v>82.48</v>
      </c>
      <c r="CZ46" s="166">
        <v>44.47</v>
      </c>
      <c r="DA46" s="166">
        <v>60.944800000000001</v>
      </c>
      <c r="DB46" s="166">
        <v>58.158900000000003</v>
      </c>
      <c r="DC46" s="166">
        <v>-39.676900000000003</v>
      </c>
      <c r="DD46" s="166">
        <v>0</v>
      </c>
      <c r="DE46" s="167"/>
      <c r="DF46" s="166">
        <v>0</v>
      </c>
      <c r="DG46" s="166">
        <v>-105.6589</v>
      </c>
      <c r="DH46" s="166">
        <v>0</v>
      </c>
      <c r="DI46" s="167"/>
      <c r="DJ46" s="166">
        <v>-153</v>
      </c>
      <c r="DK46" s="166">
        <v>-152.69999999999999</v>
      </c>
      <c r="DL46" s="166">
        <v>26.496300000000002</v>
      </c>
      <c r="DM46" s="166">
        <v>76.2</v>
      </c>
      <c r="DN46" s="166">
        <v>80.793800000000005</v>
      </c>
      <c r="DO46" s="166">
        <v>107.2449</v>
      </c>
      <c r="DP46" s="166">
        <v>75.430000000000007</v>
      </c>
      <c r="DQ46" s="166">
        <v>-10.41</v>
      </c>
      <c r="DR46" s="166">
        <v>60.945999999999998</v>
      </c>
      <c r="DS46" s="166">
        <v>104.5534</v>
      </c>
      <c r="DT46" s="166">
        <v>-2.2799999999999998</v>
      </c>
      <c r="DU46" s="166">
        <v>-2.23</v>
      </c>
      <c r="DV46" s="166">
        <v>85.13</v>
      </c>
      <c r="DW46" s="166">
        <v>77.55</v>
      </c>
      <c r="DX46" s="166">
        <v>103.70910000000001</v>
      </c>
      <c r="DY46" s="166">
        <v>101.8</v>
      </c>
      <c r="DZ46" s="166">
        <v>-43.762500000000003</v>
      </c>
      <c r="EA46" s="166">
        <v>-44.127299999999998</v>
      </c>
      <c r="EB46" s="166">
        <v>224.03370000000001</v>
      </c>
      <c r="EC46" s="166">
        <v>177.19399999999999</v>
      </c>
      <c r="ED46" s="166">
        <v>170.01920000000001</v>
      </c>
      <c r="EE46" s="166">
        <v>174.01329999999999</v>
      </c>
      <c r="EF46" s="166">
        <v>42.746899999999997</v>
      </c>
      <c r="EG46" s="166">
        <v>23.247399999999999</v>
      </c>
      <c r="EH46" s="166">
        <v>-24.716999999999999</v>
      </c>
      <c r="EI46" s="166">
        <v>429.11900000000003</v>
      </c>
      <c r="EJ46" s="166">
        <v>219.6234</v>
      </c>
      <c r="EK46" s="167"/>
      <c r="EL46" s="166">
        <v>-11.352</v>
      </c>
      <c r="EM46" s="166">
        <v>-7.9897999999999998</v>
      </c>
      <c r="EN46" s="166">
        <v>46.297199999999997</v>
      </c>
      <c r="EO46" s="166">
        <v>-12.779299999999999</v>
      </c>
      <c r="EP46" s="166">
        <v>-12.144600000000001</v>
      </c>
      <c r="EQ46" s="166">
        <v>24.623999999999999</v>
      </c>
      <c r="ER46" s="166">
        <v>-42.686900000000001</v>
      </c>
      <c r="ES46" s="166">
        <v>-43.888599999999997</v>
      </c>
      <c r="ET46" s="166">
        <v>19.642800000000001</v>
      </c>
      <c r="EU46" s="166">
        <v>0</v>
      </c>
      <c r="EV46" s="166">
        <v>-3.26</v>
      </c>
      <c r="EW46" s="167"/>
      <c r="EX46" s="166">
        <v>14.822100000000001</v>
      </c>
      <c r="EY46" s="166">
        <v>-85.399799999999999</v>
      </c>
      <c r="EZ46" s="166">
        <v>-37.759</v>
      </c>
      <c r="FA46" s="166">
        <v>-37.084099999999999</v>
      </c>
      <c r="FB46" s="166">
        <v>8.8887999999999998</v>
      </c>
      <c r="FC46" s="166">
        <v>-20.328600000000002</v>
      </c>
      <c r="FD46" s="166">
        <v>-10.0098</v>
      </c>
      <c r="FE46" s="166">
        <v>21.342600000000001</v>
      </c>
      <c r="FF46" s="166">
        <v>0</v>
      </c>
      <c r="FG46" s="166">
        <v>24.687200000000001</v>
      </c>
      <c r="FH46" s="166">
        <v>36.622900000000001</v>
      </c>
      <c r="FI46" s="166">
        <v>37.188600000000001</v>
      </c>
      <c r="FJ46" s="166">
        <v>35.9499</v>
      </c>
      <c r="FK46" s="166">
        <v>63.800899999999999</v>
      </c>
      <c r="FL46" s="166">
        <v>63.465899999999998</v>
      </c>
      <c r="FM46" s="166">
        <v>-74.518100000000004</v>
      </c>
      <c r="FN46" s="166">
        <v>45.550600000000003</v>
      </c>
      <c r="FO46" s="166">
        <v>46.501100000000001</v>
      </c>
      <c r="FP46" s="166">
        <v>-47.476199999999999</v>
      </c>
      <c r="FQ46" s="166">
        <v>-30.238800000000001</v>
      </c>
      <c r="FR46" s="166">
        <v>-42.164299999999997</v>
      </c>
      <c r="FS46" s="166">
        <v>-27.98</v>
      </c>
      <c r="FT46" s="166">
        <v>13.167299999999999</v>
      </c>
      <c r="FU46" s="166">
        <v>1.7727999999999999</v>
      </c>
      <c r="FV46" s="166">
        <v>-8.24</v>
      </c>
      <c r="FW46" s="166">
        <v>8.94</v>
      </c>
      <c r="FX46" s="166">
        <v>-41.500799999999998</v>
      </c>
      <c r="FY46" s="166">
        <v>6.9947999999999997</v>
      </c>
      <c r="FZ46" s="166">
        <v>-12.244</v>
      </c>
      <c r="GA46" s="166">
        <v>0.70499999999999996</v>
      </c>
      <c r="GB46" s="167"/>
      <c r="GC46" s="166">
        <v>26.01</v>
      </c>
      <c r="GD46" s="166">
        <v>31.868500000000001</v>
      </c>
      <c r="GE46" s="166">
        <v>47.9895</v>
      </c>
      <c r="GF46" s="166">
        <v>17.920000000000002</v>
      </c>
      <c r="GG46" s="166">
        <v>88.457099999999997</v>
      </c>
      <c r="GH46" s="166">
        <v>23.5</v>
      </c>
      <c r="GI46" s="166">
        <v>-27.907599999999999</v>
      </c>
      <c r="GJ46" s="166">
        <v>3.9232999999999998</v>
      </c>
      <c r="GK46" s="166">
        <v>4.3647</v>
      </c>
      <c r="GL46" s="166">
        <v>3.0878999999999999</v>
      </c>
      <c r="GM46" s="167"/>
      <c r="GN46" s="167"/>
      <c r="GO46" s="168">
        <v>-15.2996</v>
      </c>
      <c r="GP46" s="166">
        <v>-55.125700000000002</v>
      </c>
      <c r="GQ46" s="166">
        <v>14.756600000000001</v>
      </c>
      <c r="GR46" s="166">
        <v>57.485399999999998</v>
      </c>
      <c r="GS46" s="166">
        <v>62.692</v>
      </c>
      <c r="GT46" s="166">
        <v>61.578899999999997</v>
      </c>
      <c r="GU46" s="166">
        <v>-185.6687</v>
      </c>
      <c r="GV46" s="166">
        <v>-35.468400000000003</v>
      </c>
      <c r="GW46" s="166">
        <v>34.765900000000002</v>
      </c>
      <c r="GX46" s="166">
        <v>-69.693600000000004</v>
      </c>
      <c r="GY46" s="166">
        <v>11.701499999999999</v>
      </c>
      <c r="GZ46" s="166">
        <v>18.217099999999999</v>
      </c>
      <c r="HA46" s="166">
        <v>17.607199999999999</v>
      </c>
      <c r="HB46" s="166">
        <v>15</v>
      </c>
      <c r="HC46" s="166">
        <v>155.5309</v>
      </c>
      <c r="HD46" s="166">
        <v>156.50489999999999</v>
      </c>
      <c r="HE46" s="167"/>
      <c r="HF46" s="168">
        <v>-279.75580000000002</v>
      </c>
      <c r="HG46" s="166">
        <v>-578.32650000000001</v>
      </c>
      <c r="HH46" s="166">
        <v>583.67359999999996</v>
      </c>
      <c r="HI46" s="166">
        <v>478.3503</v>
      </c>
      <c r="HJ46" s="166">
        <v>-148.91300000000001</v>
      </c>
      <c r="HK46" s="166">
        <v>-148.434</v>
      </c>
      <c r="HL46" s="166">
        <v>-47.361699999999999</v>
      </c>
      <c r="HM46" s="166">
        <v>-34.679600000000001</v>
      </c>
      <c r="HN46" s="166">
        <v>78.418700000000001</v>
      </c>
      <c r="HO46" s="166">
        <v>80.555099999999996</v>
      </c>
      <c r="HP46" s="167"/>
      <c r="HQ46" s="167"/>
      <c r="HR46" s="166">
        <v>30.226600000000001</v>
      </c>
      <c r="HS46" s="166">
        <v>30.105699999999999</v>
      </c>
      <c r="HT46" s="166">
        <v>-70.486599999999996</v>
      </c>
      <c r="HU46" s="166">
        <v>-70.539000000000001</v>
      </c>
      <c r="HV46" s="166">
        <v>97.43</v>
      </c>
      <c r="HW46" s="166">
        <v>96.73</v>
      </c>
      <c r="HX46" s="166">
        <v>26.8</v>
      </c>
      <c r="HY46" s="166">
        <v>26.8</v>
      </c>
      <c r="HZ46" s="166">
        <v>21.288900000000002</v>
      </c>
      <c r="IA46" s="166">
        <v>49.52</v>
      </c>
      <c r="IB46" s="166">
        <v>-373.9787</v>
      </c>
      <c r="IC46" s="166">
        <v>104.5891</v>
      </c>
      <c r="ID46" s="166">
        <v>104.3605</v>
      </c>
      <c r="IE46" s="166">
        <v>22.4</v>
      </c>
      <c r="IF46" s="166">
        <v>-14.2</v>
      </c>
      <c r="IG46" s="166">
        <v>-28.4</v>
      </c>
      <c r="IH46" s="166">
        <v>-28.5</v>
      </c>
      <c r="II46" s="166">
        <v>1.3405</v>
      </c>
      <c r="IJ46" s="167"/>
      <c r="IK46" s="166">
        <v>-471.96280000000002</v>
      </c>
      <c r="IL46" s="166">
        <v>-187.00880000000001</v>
      </c>
      <c r="IM46" s="166">
        <v>514.14930000000004</v>
      </c>
      <c r="IN46" s="166">
        <v>414.69319999999999</v>
      </c>
      <c r="IO46" s="166">
        <v>105.1593</v>
      </c>
      <c r="IP46" s="166">
        <v>-408.19009999999997</v>
      </c>
      <c r="IQ46" s="166">
        <v>411.4461</v>
      </c>
      <c r="IR46" s="166">
        <v>-167.63589999999999</v>
      </c>
      <c r="IS46" s="166">
        <v>-244.28700000000001</v>
      </c>
      <c r="IT46" s="166">
        <v>-400.42230000000001</v>
      </c>
      <c r="IU46" s="166">
        <v>113.1268</v>
      </c>
      <c r="IV46" s="166">
        <v>112.94589999999999</v>
      </c>
      <c r="IW46" s="166">
        <v>169.25729999999999</v>
      </c>
      <c r="IX46" s="166">
        <v>-501.09109999999998</v>
      </c>
      <c r="IY46" s="166">
        <v>252.5744</v>
      </c>
      <c r="IZ46" s="166">
        <v>-253.3212</v>
      </c>
      <c r="JA46" s="166">
        <v>255.75049999999999</v>
      </c>
      <c r="JB46" s="166">
        <v>-10.597799999999999</v>
      </c>
      <c r="JC46" s="166">
        <v>3.3839999999999999</v>
      </c>
      <c r="JD46" s="166">
        <v>15.84</v>
      </c>
      <c r="JE46" s="166">
        <v>-0.72799999999999998</v>
      </c>
      <c r="JF46" s="166">
        <v>-0.748</v>
      </c>
      <c r="JG46" s="166">
        <v>-16.16</v>
      </c>
      <c r="JH46" s="166">
        <v>-6.56</v>
      </c>
      <c r="JI46" s="167"/>
      <c r="JJ46" s="166">
        <v>6.7979000000000003</v>
      </c>
      <c r="JK46" s="166">
        <v>-19.9512</v>
      </c>
      <c r="JL46" s="166">
        <v>-31.407599999999999</v>
      </c>
      <c r="JM46" s="166">
        <v>16</v>
      </c>
      <c r="JN46" s="166">
        <v>50.968000000000004</v>
      </c>
      <c r="JO46" s="166">
        <v>50.619</v>
      </c>
      <c r="JP46" s="167"/>
      <c r="JQ46" s="167"/>
      <c r="JR46" s="166">
        <v>52.935200000000002</v>
      </c>
      <c r="JS46" s="166">
        <v>53.28</v>
      </c>
      <c r="JT46" s="166">
        <v>50.793399999999998</v>
      </c>
      <c r="JU46" s="167"/>
      <c r="JV46" s="166">
        <v>15.4</v>
      </c>
      <c r="JW46" s="166">
        <v>11.474500000000001</v>
      </c>
      <c r="JX46" s="166">
        <v>11.22</v>
      </c>
      <c r="JY46" s="167"/>
      <c r="JZ46" s="166">
        <v>-34.450200000000002</v>
      </c>
      <c r="KA46" s="166">
        <v>78.543999999999997</v>
      </c>
      <c r="KB46" s="166">
        <v>47.433</v>
      </c>
      <c r="KC46" s="166">
        <v>-34.680100000000003</v>
      </c>
      <c r="KD46" s="166">
        <v>-77.526899999999998</v>
      </c>
      <c r="KE46" s="166">
        <v>33.779299999999999</v>
      </c>
      <c r="KF46" s="166">
        <v>42.137700000000002</v>
      </c>
      <c r="KG46" s="166">
        <v>-32.700000000000003</v>
      </c>
      <c r="KH46" s="166">
        <v>33.4</v>
      </c>
      <c r="KI46" s="166">
        <v>-97.103800000000007</v>
      </c>
      <c r="KJ46" s="166">
        <v>295.4941</v>
      </c>
    </row>
    <row r="47" spans="1:296" ht="18" customHeight="1" x14ac:dyDescent="0.3">
      <c r="A47" s="162" t="s">
        <v>70</v>
      </c>
      <c r="B47" s="162" t="s">
        <v>838</v>
      </c>
      <c r="C47" s="166">
        <v>0</v>
      </c>
      <c r="D47" s="167"/>
      <c r="E47" s="166">
        <v>21.837</v>
      </c>
      <c r="F47" s="166">
        <v>-32.220799999999997</v>
      </c>
      <c r="G47" s="166">
        <v>-29.810300000000002</v>
      </c>
      <c r="H47" s="166">
        <v>39.684899999999999</v>
      </c>
      <c r="I47" s="166">
        <v>0</v>
      </c>
      <c r="J47" s="166">
        <v>70.607699999999994</v>
      </c>
      <c r="K47" s="168">
        <v>-144.874</v>
      </c>
      <c r="L47" s="168">
        <v>75.092799999999997</v>
      </c>
      <c r="M47" s="166">
        <v>38.460799999999999</v>
      </c>
      <c r="N47" s="166">
        <v>37.519300000000001</v>
      </c>
      <c r="O47" s="166">
        <v>-24.42</v>
      </c>
      <c r="P47" s="166">
        <v>-78.808000000000007</v>
      </c>
      <c r="Q47" s="166">
        <v>68.2</v>
      </c>
      <c r="R47" s="166">
        <v>20.7</v>
      </c>
      <c r="S47" s="166">
        <v>-68.2</v>
      </c>
      <c r="T47" s="166">
        <v>11.446199999999999</v>
      </c>
      <c r="U47" s="166">
        <v>91.123800000000003</v>
      </c>
      <c r="V47" s="166">
        <v>12.981199999999999</v>
      </c>
      <c r="W47" s="166">
        <v>13.1663</v>
      </c>
      <c r="X47" s="166">
        <v>21.498899999999999</v>
      </c>
      <c r="Y47" s="166">
        <v>5.7702</v>
      </c>
      <c r="Z47" s="166">
        <v>0.28079999999999999</v>
      </c>
      <c r="AA47" s="166">
        <v>2.2875000000000001</v>
      </c>
      <c r="AB47" s="167"/>
      <c r="AC47" s="167"/>
      <c r="AD47" s="166">
        <v>-90.55</v>
      </c>
      <c r="AE47" s="166">
        <v>-90.57</v>
      </c>
      <c r="AF47" s="167"/>
      <c r="AG47" s="166">
        <v>24.42</v>
      </c>
      <c r="AH47" s="166">
        <v>77</v>
      </c>
      <c r="AI47" s="166">
        <v>17.859000000000002</v>
      </c>
      <c r="AJ47" s="166">
        <v>0.254</v>
      </c>
      <c r="AK47" s="168">
        <v>-75.680000000000007</v>
      </c>
      <c r="AL47" s="166">
        <v>-74.650000000000006</v>
      </c>
      <c r="AM47" s="166">
        <v>-80.150000000000006</v>
      </c>
      <c r="AN47" s="166">
        <v>76.180000000000007</v>
      </c>
      <c r="AO47" s="166">
        <v>75.75</v>
      </c>
      <c r="AP47" s="166">
        <v>19.331900000000001</v>
      </c>
      <c r="AQ47" s="166">
        <v>5.4714999999999998</v>
      </c>
      <c r="AR47" s="166">
        <v>81.563100000000006</v>
      </c>
      <c r="AS47" s="166">
        <v>83.612399999999994</v>
      </c>
      <c r="AT47" s="166">
        <v>54.413800000000002</v>
      </c>
      <c r="AU47" s="166">
        <v>-66.731800000000007</v>
      </c>
      <c r="AV47" s="166">
        <v>-66.2089</v>
      </c>
      <c r="AW47" s="166">
        <v>2.3889999999999998</v>
      </c>
      <c r="AX47" s="166">
        <v>2.2974000000000001</v>
      </c>
      <c r="AY47" s="166">
        <v>97.509600000000006</v>
      </c>
      <c r="AZ47" s="166">
        <v>99.958600000000004</v>
      </c>
      <c r="BA47" s="166">
        <v>-13.456799999999999</v>
      </c>
      <c r="BB47" s="166">
        <v>-15.7997</v>
      </c>
      <c r="BC47" s="166">
        <v>-535.98689999999999</v>
      </c>
      <c r="BD47" s="166">
        <v>0.56699999999999995</v>
      </c>
      <c r="BE47" s="166">
        <v>-18.399999999999999</v>
      </c>
      <c r="BF47" s="166">
        <v>-18.399999999999999</v>
      </c>
      <c r="BG47" s="166">
        <v>71.1798</v>
      </c>
      <c r="BH47" s="166">
        <v>70.549599999999998</v>
      </c>
      <c r="BI47" s="166">
        <v>-5.9897</v>
      </c>
      <c r="BJ47" s="167"/>
      <c r="BK47" s="166">
        <v>-71.667599999999993</v>
      </c>
      <c r="BL47" s="166">
        <v>9.5708000000000002</v>
      </c>
      <c r="BM47" s="166">
        <v>9.3620000000000001</v>
      </c>
      <c r="BN47" s="166">
        <v>6.2565</v>
      </c>
      <c r="BO47" s="166">
        <v>573.65629999999999</v>
      </c>
      <c r="BP47" s="166">
        <v>138.4624</v>
      </c>
      <c r="BQ47" s="166">
        <v>137.791</v>
      </c>
      <c r="BR47" s="166">
        <v>-424.37310000000002</v>
      </c>
      <c r="BS47" s="166">
        <v>658.16420000000005</v>
      </c>
      <c r="BT47" s="167"/>
      <c r="BU47" s="166">
        <v>-107.24720000000001</v>
      </c>
      <c r="BV47" s="166">
        <v>109.193</v>
      </c>
      <c r="BW47" s="166">
        <v>113.5074</v>
      </c>
      <c r="BX47" s="166">
        <v>35.29</v>
      </c>
      <c r="BY47" s="166">
        <v>46.55</v>
      </c>
      <c r="BZ47" s="166">
        <v>81.709999999999994</v>
      </c>
      <c r="CA47" s="167"/>
      <c r="CB47" s="166">
        <v>-65.099000000000004</v>
      </c>
      <c r="CC47" s="166">
        <v>-64.295199999999994</v>
      </c>
      <c r="CD47" s="166">
        <v>132.6782</v>
      </c>
      <c r="CE47" s="166">
        <v>133.93430000000001</v>
      </c>
      <c r="CF47" s="166">
        <v>21.42</v>
      </c>
      <c r="CG47" s="166">
        <v>-188.46440000000001</v>
      </c>
      <c r="CH47" s="166">
        <v>-187.4229</v>
      </c>
      <c r="CI47" s="166">
        <v>2.9678</v>
      </c>
      <c r="CJ47" s="166">
        <v>0</v>
      </c>
      <c r="CK47" s="167"/>
      <c r="CL47" s="167"/>
      <c r="CM47" s="166">
        <v>128.69999999999999</v>
      </c>
      <c r="CN47" s="166">
        <v>116.9</v>
      </c>
      <c r="CO47" s="166">
        <v>-20.03</v>
      </c>
      <c r="CP47" s="166">
        <v>52.844000000000001</v>
      </c>
      <c r="CQ47" s="166">
        <v>50.847799999999999</v>
      </c>
      <c r="CR47" s="166">
        <v>50.923200000000001</v>
      </c>
      <c r="CS47" s="166">
        <v>-30.782800000000002</v>
      </c>
      <c r="CT47" s="166">
        <v>-30.854600000000001</v>
      </c>
      <c r="CU47" s="166">
        <v>22.397300000000001</v>
      </c>
      <c r="CV47" s="166">
        <v>-53.707700000000003</v>
      </c>
      <c r="CW47" s="166">
        <v>29.5349</v>
      </c>
      <c r="CX47" s="166">
        <v>19.770399999999999</v>
      </c>
      <c r="CY47" s="166">
        <v>84.23</v>
      </c>
      <c r="CZ47" s="166">
        <v>45.04</v>
      </c>
      <c r="DA47" s="166">
        <v>59.538600000000002</v>
      </c>
      <c r="DB47" s="166">
        <v>56.987000000000002</v>
      </c>
      <c r="DC47" s="166">
        <v>-39.256900000000002</v>
      </c>
      <c r="DD47" s="166">
        <v>0</v>
      </c>
      <c r="DE47" s="167"/>
      <c r="DF47" s="166">
        <v>0</v>
      </c>
      <c r="DG47" s="166">
        <v>-99.942099999999996</v>
      </c>
      <c r="DH47" s="166">
        <v>0</v>
      </c>
      <c r="DI47" s="167"/>
      <c r="DJ47" s="166">
        <v>-154.19999999999999</v>
      </c>
      <c r="DK47" s="166">
        <v>-153.80000000000001</v>
      </c>
      <c r="DL47" s="166">
        <v>26.4908</v>
      </c>
      <c r="DM47" s="166">
        <v>74.400000000000006</v>
      </c>
      <c r="DN47" s="166">
        <v>79.854500000000002</v>
      </c>
      <c r="DO47" s="166">
        <v>104.9011</v>
      </c>
      <c r="DP47" s="166">
        <v>73.88</v>
      </c>
      <c r="DQ47" s="166">
        <v>-10.02</v>
      </c>
      <c r="DR47" s="166">
        <v>61.519500000000001</v>
      </c>
      <c r="DS47" s="166">
        <v>98.255600000000001</v>
      </c>
      <c r="DT47" s="166">
        <v>-2.95</v>
      </c>
      <c r="DU47" s="166">
        <v>-2.9</v>
      </c>
      <c r="DV47" s="166">
        <v>89.91</v>
      </c>
      <c r="DW47" s="166">
        <v>78.58</v>
      </c>
      <c r="DX47" s="166">
        <v>98.781800000000004</v>
      </c>
      <c r="DY47" s="166">
        <v>96.6</v>
      </c>
      <c r="DZ47" s="166">
        <v>-44.874299999999998</v>
      </c>
      <c r="EA47" s="166">
        <v>-44.863599999999998</v>
      </c>
      <c r="EB47" s="166">
        <v>222.86850000000001</v>
      </c>
      <c r="EC47" s="166">
        <v>173.10239999999999</v>
      </c>
      <c r="ED47" s="166">
        <v>167.6901</v>
      </c>
      <c r="EE47" s="166">
        <v>169.39410000000001</v>
      </c>
      <c r="EF47" s="166">
        <v>43.8703</v>
      </c>
      <c r="EG47" s="166">
        <v>24.682600000000001</v>
      </c>
      <c r="EH47" s="166">
        <v>-24.945</v>
      </c>
      <c r="EI47" s="166">
        <v>434.69920000000002</v>
      </c>
      <c r="EJ47" s="166">
        <v>218.215</v>
      </c>
      <c r="EK47" s="167"/>
      <c r="EL47" s="166">
        <v>-11.417400000000001</v>
      </c>
      <c r="EM47" s="166">
        <v>-8.2637</v>
      </c>
      <c r="EN47" s="166">
        <v>45.597900000000003</v>
      </c>
      <c r="EO47" s="166">
        <v>-7.5067000000000004</v>
      </c>
      <c r="EP47" s="166">
        <v>-7.1298000000000004</v>
      </c>
      <c r="EQ47" s="166">
        <v>24.623999999999999</v>
      </c>
      <c r="ER47" s="166">
        <v>-45.296199999999999</v>
      </c>
      <c r="ES47" s="166">
        <v>-46.4587</v>
      </c>
      <c r="ET47" s="166">
        <v>17.938199999999998</v>
      </c>
      <c r="EU47" s="166">
        <v>0</v>
      </c>
      <c r="EV47" s="166">
        <v>-3.33</v>
      </c>
      <c r="EW47" s="167"/>
      <c r="EX47" s="166">
        <v>14.717000000000001</v>
      </c>
      <c r="EY47" s="166">
        <v>-74.844200000000001</v>
      </c>
      <c r="EZ47" s="166">
        <v>-37.881</v>
      </c>
      <c r="FA47" s="166">
        <v>-36.898099999999999</v>
      </c>
      <c r="FB47" s="166">
        <v>8.8887</v>
      </c>
      <c r="FC47" s="166">
        <v>-22.316199999999998</v>
      </c>
      <c r="FD47" s="166">
        <v>-8.8810000000000002</v>
      </c>
      <c r="FE47" s="166">
        <v>21.4207</v>
      </c>
      <c r="FF47" s="166">
        <v>0</v>
      </c>
      <c r="FG47" s="166">
        <v>24.238700000000001</v>
      </c>
      <c r="FH47" s="166">
        <v>39.939500000000002</v>
      </c>
      <c r="FI47" s="166">
        <v>40.713200000000001</v>
      </c>
      <c r="FJ47" s="166">
        <v>39.4437</v>
      </c>
      <c r="FK47" s="166">
        <v>64.303200000000004</v>
      </c>
      <c r="FL47" s="166">
        <v>64.135800000000003</v>
      </c>
      <c r="FM47" s="166">
        <v>-82.221100000000007</v>
      </c>
      <c r="FN47" s="166">
        <v>47.183199999999999</v>
      </c>
      <c r="FO47" s="166">
        <v>47.499000000000002</v>
      </c>
      <c r="FP47" s="166">
        <v>-56.765999999999998</v>
      </c>
      <c r="FQ47" s="166">
        <v>-41.394100000000002</v>
      </c>
      <c r="FR47" s="166">
        <v>-36.685699999999997</v>
      </c>
      <c r="FS47" s="166">
        <v>-29.94</v>
      </c>
      <c r="FT47" s="166">
        <v>11.0726</v>
      </c>
      <c r="FU47" s="166">
        <v>1.7484</v>
      </c>
      <c r="FV47" s="166">
        <v>-6.9</v>
      </c>
      <c r="FW47" s="166">
        <v>9.1300000000000008</v>
      </c>
      <c r="FX47" s="166">
        <v>-36.535400000000003</v>
      </c>
      <c r="FY47" s="167"/>
      <c r="FZ47" s="166">
        <v>-12.113</v>
      </c>
      <c r="GA47" s="166">
        <v>0.67900000000000005</v>
      </c>
      <c r="GB47" s="167"/>
      <c r="GC47" s="166">
        <v>27.5</v>
      </c>
      <c r="GD47" s="166">
        <v>42.054000000000002</v>
      </c>
      <c r="GE47" s="166">
        <v>56.881500000000003</v>
      </c>
      <c r="GF47" s="166">
        <v>17.510000000000002</v>
      </c>
      <c r="GG47" s="166">
        <v>89.563699999999997</v>
      </c>
      <c r="GH47" s="166">
        <v>24.3</v>
      </c>
      <c r="GI47" s="166">
        <v>-27.566099999999999</v>
      </c>
      <c r="GJ47" s="166">
        <v>4.0007000000000001</v>
      </c>
      <c r="GK47" s="166">
        <v>4.6182999999999996</v>
      </c>
      <c r="GL47" s="166">
        <v>3.1894999999999998</v>
      </c>
      <c r="GM47" s="167"/>
      <c r="GN47" s="167"/>
      <c r="GO47" s="166">
        <v>-15.683</v>
      </c>
      <c r="GP47" s="166">
        <v>-54.441200000000002</v>
      </c>
      <c r="GQ47" s="166">
        <v>15.5327</v>
      </c>
      <c r="GR47" s="166">
        <v>57.376300000000001</v>
      </c>
      <c r="GS47" s="166">
        <v>57.746099999999998</v>
      </c>
      <c r="GT47" s="166">
        <v>58.616700000000002</v>
      </c>
      <c r="GU47" s="166">
        <v>-186.56530000000001</v>
      </c>
      <c r="GV47" s="168">
        <v>-35.431600000000003</v>
      </c>
      <c r="GW47" s="166">
        <v>34.359099999999998</v>
      </c>
      <c r="GX47" s="166">
        <v>-69.246399999999994</v>
      </c>
      <c r="GY47" s="166">
        <v>12.4533</v>
      </c>
      <c r="GZ47" s="166">
        <v>18.412400000000002</v>
      </c>
      <c r="HA47" s="166">
        <v>17.818200000000001</v>
      </c>
      <c r="HB47" s="166">
        <v>15.8042</v>
      </c>
      <c r="HC47" s="166">
        <v>152.90860000000001</v>
      </c>
      <c r="HD47" s="166">
        <v>153.12479999999999</v>
      </c>
      <c r="HE47" s="167"/>
      <c r="HF47" s="166">
        <v>-281.15690000000001</v>
      </c>
      <c r="HG47" s="166">
        <v>-576.57500000000005</v>
      </c>
      <c r="HH47" s="168">
        <v>584.93520000000001</v>
      </c>
      <c r="HI47" s="166">
        <v>480.45679999999999</v>
      </c>
      <c r="HJ47" s="166">
        <v>-146.155</v>
      </c>
      <c r="HK47" s="166">
        <v>-143.4092</v>
      </c>
      <c r="HL47" s="166">
        <v>-48.47</v>
      </c>
      <c r="HM47" s="166">
        <v>-36.710900000000002</v>
      </c>
      <c r="HN47" s="166">
        <v>74.075900000000004</v>
      </c>
      <c r="HO47" s="166">
        <v>74.056299999999993</v>
      </c>
      <c r="HP47" s="167"/>
      <c r="HQ47" s="167"/>
      <c r="HR47" s="166">
        <v>32.259099999999997</v>
      </c>
      <c r="HS47" s="166">
        <v>31.973400000000002</v>
      </c>
      <c r="HT47" s="166">
        <v>-71.196899999999999</v>
      </c>
      <c r="HU47" s="166">
        <v>-70.927800000000005</v>
      </c>
      <c r="HV47" s="166">
        <v>95.71</v>
      </c>
      <c r="HW47" s="166">
        <v>94.95</v>
      </c>
      <c r="HX47" s="166">
        <v>25.1</v>
      </c>
      <c r="HY47" s="166">
        <v>25.2</v>
      </c>
      <c r="HZ47" s="166">
        <v>21.145800000000001</v>
      </c>
      <c r="IA47" s="166">
        <v>50</v>
      </c>
      <c r="IB47" s="166">
        <v>-377.84589999999997</v>
      </c>
      <c r="IC47" s="166">
        <v>103.4883</v>
      </c>
      <c r="ID47" s="166">
        <v>102.73050000000001</v>
      </c>
      <c r="IE47" s="166">
        <v>21.9</v>
      </c>
      <c r="IF47" s="166">
        <v>-19.3</v>
      </c>
      <c r="IG47" s="166">
        <v>-31</v>
      </c>
      <c r="IH47" s="166">
        <v>-31.1</v>
      </c>
      <c r="II47" s="167"/>
      <c r="IJ47" s="166">
        <v>1.0959000000000001</v>
      </c>
      <c r="IK47" s="166">
        <v>-466.77969999999999</v>
      </c>
      <c r="IL47" s="166">
        <v>-189.18270000000001</v>
      </c>
      <c r="IM47" s="166">
        <v>506.58949999999999</v>
      </c>
      <c r="IN47" s="166">
        <v>412.49369999999999</v>
      </c>
      <c r="IO47" s="166">
        <v>103.1399</v>
      </c>
      <c r="IP47" s="166">
        <v>-399.88440000000003</v>
      </c>
      <c r="IQ47" s="166">
        <v>405.94709999999998</v>
      </c>
      <c r="IR47" s="166">
        <v>-173.28479999999999</v>
      </c>
      <c r="IS47" s="166">
        <v>-243.00299999999999</v>
      </c>
      <c r="IT47" s="166">
        <v>-392.00729999999999</v>
      </c>
      <c r="IU47" s="166">
        <v>105.506</v>
      </c>
      <c r="IV47" s="166">
        <v>107.36709999999999</v>
      </c>
      <c r="IW47" s="166">
        <v>177.34649999999999</v>
      </c>
      <c r="IX47" s="166">
        <v>-488.94330000000002</v>
      </c>
      <c r="IY47" s="166">
        <v>255.8878</v>
      </c>
      <c r="IZ47" s="166">
        <v>-249.88319999999999</v>
      </c>
      <c r="JA47" s="166">
        <v>249.4896</v>
      </c>
      <c r="JB47" s="166">
        <v>-10.9412</v>
      </c>
      <c r="JC47" s="166">
        <v>3.1349999999999998</v>
      </c>
      <c r="JD47" s="166">
        <v>15.68</v>
      </c>
      <c r="JE47" s="166">
        <v>-0.81899999999999995</v>
      </c>
      <c r="JF47" s="166">
        <v>-0.83499999999999996</v>
      </c>
      <c r="JG47" s="166">
        <v>-16</v>
      </c>
      <c r="JH47" s="166">
        <v>-6.96</v>
      </c>
      <c r="JI47" s="167"/>
      <c r="JJ47" s="166">
        <v>7.5883000000000003</v>
      </c>
      <c r="JK47" s="166">
        <v>-20.741599999999998</v>
      </c>
      <c r="JL47" s="166">
        <v>-32.957999999999998</v>
      </c>
      <c r="JM47" s="166">
        <v>16.399999999999999</v>
      </c>
      <c r="JN47" s="166">
        <v>53.743000000000002</v>
      </c>
      <c r="JO47" s="166">
        <v>54.311</v>
      </c>
      <c r="JP47" s="167"/>
      <c r="JQ47" s="167"/>
      <c r="JR47" s="166">
        <v>47.522799999999997</v>
      </c>
      <c r="JS47" s="166">
        <v>48.399500000000003</v>
      </c>
      <c r="JT47" s="166">
        <v>48.944800000000001</v>
      </c>
      <c r="JU47" s="167"/>
      <c r="JV47" s="166">
        <v>19.2</v>
      </c>
      <c r="JW47" s="166">
        <v>13.212400000000001</v>
      </c>
      <c r="JX47" s="166">
        <v>11.28</v>
      </c>
      <c r="JY47" s="167"/>
      <c r="JZ47" s="166">
        <v>-36.809699999999999</v>
      </c>
      <c r="KA47" s="166">
        <v>80.006299999999996</v>
      </c>
      <c r="KB47" s="166">
        <v>48.8354</v>
      </c>
      <c r="KC47" s="166">
        <v>-36.2316</v>
      </c>
      <c r="KD47" s="166">
        <v>-77.759399999999999</v>
      </c>
      <c r="KE47" s="166">
        <v>36.194200000000002</v>
      </c>
      <c r="KF47" s="166">
        <v>42.1663</v>
      </c>
      <c r="KG47" s="166">
        <v>-37.9</v>
      </c>
      <c r="KH47" s="166">
        <v>38.1</v>
      </c>
      <c r="KI47" s="166">
        <v>-99.14</v>
      </c>
      <c r="KJ47" s="166">
        <v>287.9513</v>
      </c>
    </row>
    <row r="48" spans="1:296" ht="18" customHeight="1" x14ac:dyDescent="0.3">
      <c r="A48" s="162" t="s">
        <v>70</v>
      </c>
      <c r="B48" s="162" t="s">
        <v>839</v>
      </c>
      <c r="C48" s="169">
        <v>0</v>
      </c>
      <c r="D48" s="170"/>
      <c r="E48" s="169">
        <v>21.593900000000001</v>
      </c>
      <c r="F48" s="169">
        <v>-31.8736</v>
      </c>
      <c r="G48" s="169">
        <v>-29.794799999999999</v>
      </c>
      <c r="H48" s="169">
        <v>38.827300000000001</v>
      </c>
      <c r="I48" s="169">
        <v>0</v>
      </c>
      <c r="J48" s="169">
        <v>69.760999999999996</v>
      </c>
      <c r="K48" s="169">
        <v>-143.23949999999999</v>
      </c>
      <c r="L48" s="169">
        <v>75.109300000000005</v>
      </c>
      <c r="M48" s="169">
        <v>38.056800000000003</v>
      </c>
      <c r="N48" s="169">
        <v>37.104300000000002</v>
      </c>
      <c r="O48" s="169">
        <v>-31.08</v>
      </c>
      <c r="P48" s="169">
        <v>-77.134</v>
      </c>
      <c r="Q48" s="169">
        <v>68.2</v>
      </c>
      <c r="R48" s="169">
        <v>20.7</v>
      </c>
      <c r="S48" s="169">
        <v>-66</v>
      </c>
      <c r="T48" s="169">
        <v>11.561</v>
      </c>
      <c r="U48" s="169">
        <v>89.218599999999995</v>
      </c>
      <c r="V48" s="169">
        <v>12.675700000000001</v>
      </c>
      <c r="W48" s="169">
        <v>12.9282</v>
      </c>
      <c r="X48" s="169">
        <v>21.1966</v>
      </c>
      <c r="Y48" s="169">
        <v>5.8472999999999997</v>
      </c>
      <c r="Z48" s="169">
        <v>0.2351</v>
      </c>
      <c r="AA48" s="169">
        <v>2.3050999999999999</v>
      </c>
      <c r="AB48" s="170"/>
      <c r="AC48" s="170"/>
      <c r="AD48" s="169">
        <v>-95.71</v>
      </c>
      <c r="AE48" s="169">
        <v>-95.64</v>
      </c>
      <c r="AF48" s="170"/>
      <c r="AG48" s="169">
        <v>31.08</v>
      </c>
      <c r="AH48" s="169">
        <v>74.8</v>
      </c>
      <c r="AI48" s="169">
        <v>17.640999999999998</v>
      </c>
      <c r="AJ48" s="169">
        <v>0.254</v>
      </c>
      <c r="AK48" s="171">
        <v>-66.95</v>
      </c>
      <c r="AL48" s="169">
        <v>-66.55</v>
      </c>
      <c r="AM48" s="169">
        <v>-68.930000000000007</v>
      </c>
      <c r="AN48" s="169">
        <v>67.45</v>
      </c>
      <c r="AO48" s="169">
        <v>67.67</v>
      </c>
      <c r="AP48" s="169">
        <v>19.563700000000001</v>
      </c>
      <c r="AQ48" s="169">
        <v>5.6818</v>
      </c>
      <c r="AR48" s="169">
        <v>80.397499999999994</v>
      </c>
      <c r="AS48" s="169">
        <v>83.036299999999997</v>
      </c>
      <c r="AT48" s="169">
        <v>54.922899999999998</v>
      </c>
      <c r="AU48" s="169">
        <v>-64.635800000000003</v>
      </c>
      <c r="AV48" s="169">
        <v>-64.398899999999998</v>
      </c>
      <c r="AW48" s="169">
        <v>3.4157999999999999</v>
      </c>
      <c r="AX48" s="169">
        <v>3.3515000000000001</v>
      </c>
      <c r="AY48" s="169">
        <v>95.501000000000005</v>
      </c>
      <c r="AZ48" s="169">
        <v>97.783299999999997</v>
      </c>
      <c r="BA48" s="169">
        <v>-17.908300000000001</v>
      </c>
      <c r="BB48" s="169">
        <v>-19.7685</v>
      </c>
      <c r="BC48" s="169">
        <v>-521.42790000000002</v>
      </c>
      <c r="BD48" s="169">
        <v>2.0194999999999999</v>
      </c>
      <c r="BE48" s="169">
        <v>-18.8</v>
      </c>
      <c r="BF48" s="169">
        <v>-18.8</v>
      </c>
      <c r="BG48" s="169">
        <v>69.523600000000002</v>
      </c>
      <c r="BH48" s="169">
        <v>68.318700000000007</v>
      </c>
      <c r="BI48" s="169">
        <v>-5.9718999999999998</v>
      </c>
      <c r="BJ48" s="170"/>
      <c r="BK48" s="169">
        <v>-66.892499999999998</v>
      </c>
      <c r="BL48" s="169">
        <v>9.7042000000000002</v>
      </c>
      <c r="BM48" s="169">
        <v>9.2678999999999991</v>
      </c>
      <c r="BN48" s="169">
        <v>6.1264000000000003</v>
      </c>
      <c r="BO48" s="169">
        <v>556.87109999999996</v>
      </c>
      <c r="BP48" s="169">
        <v>134.8613</v>
      </c>
      <c r="BQ48" s="169">
        <v>135.68530000000001</v>
      </c>
      <c r="BR48" s="169">
        <v>-419.42500000000001</v>
      </c>
      <c r="BS48" s="169">
        <v>639.32410000000004</v>
      </c>
      <c r="BT48" s="170"/>
      <c r="BU48" s="169">
        <v>-97.700500000000005</v>
      </c>
      <c r="BV48" s="169">
        <v>99.611599999999996</v>
      </c>
      <c r="BW48" s="169">
        <v>115.68300000000001</v>
      </c>
      <c r="BX48" s="169">
        <v>34.200000000000003</v>
      </c>
      <c r="BY48" s="169">
        <v>45.6</v>
      </c>
      <c r="BZ48" s="169">
        <v>83.41</v>
      </c>
      <c r="CA48" s="170"/>
      <c r="CB48" s="169">
        <v>-66.170599999999993</v>
      </c>
      <c r="CC48" s="169">
        <v>-66.036699999999996</v>
      </c>
      <c r="CD48" s="169">
        <v>132.56299999999999</v>
      </c>
      <c r="CE48" s="169">
        <v>133.19579999999999</v>
      </c>
      <c r="CF48" s="169">
        <v>21.715</v>
      </c>
      <c r="CG48" s="169">
        <v>-183.61</v>
      </c>
      <c r="CH48" s="169">
        <v>-183.76830000000001</v>
      </c>
      <c r="CI48" s="169">
        <v>1.9483999999999999</v>
      </c>
      <c r="CJ48" s="169">
        <v>0</v>
      </c>
      <c r="CK48" s="170"/>
      <c r="CL48" s="170"/>
      <c r="CM48" s="169">
        <v>128.30000000000001</v>
      </c>
      <c r="CN48" s="169">
        <v>116.6</v>
      </c>
      <c r="CO48" s="169">
        <v>-19.54</v>
      </c>
      <c r="CP48" s="169">
        <v>55.353200000000001</v>
      </c>
      <c r="CQ48" s="169">
        <v>53.232199999999999</v>
      </c>
      <c r="CR48" s="169">
        <v>53.4452</v>
      </c>
      <c r="CS48" s="169">
        <v>-25.201599999999999</v>
      </c>
      <c r="CT48" s="169">
        <v>-24.582999999999998</v>
      </c>
      <c r="CU48" s="169">
        <v>20.135000000000002</v>
      </c>
      <c r="CV48" s="169">
        <v>-56.526000000000003</v>
      </c>
      <c r="CW48" s="169">
        <v>27.034199999999998</v>
      </c>
      <c r="CX48" s="169">
        <v>19.784500000000001</v>
      </c>
      <c r="CY48" s="169">
        <v>77.88</v>
      </c>
      <c r="CZ48" s="169">
        <v>42.42</v>
      </c>
      <c r="DA48" s="169">
        <v>58.8354</v>
      </c>
      <c r="DB48" s="169">
        <v>55.229199999999999</v>
      </c>
      <c r="DC48" s="169">
        <v>-39.1511</v>
      </c>
      <c r="DD48" s="169">
        <v>0</v>
      </c>
      <c r="DE48" s="170"/>
      <c r="DF48" s="169">
        <v>0</v>
      </c>
      <c r="DG48" s="169">
        <v>-99.841499999999996</v>
      </c>
      <c r="DH48" s="169">
        <v>0</v>
      </c>
      <c r="DI48" s="170"/>
      <c r="DJ48" s="169">
        <v>-145.80000000000001</v>
      </c>
      <c r="DK48" s="169">
        <v>-146.69999999999999</v>
      </c>
      <c r="DL48" s="171">
        <v>26.493600000000001</v>
      </c>
      <c r="DM48" s="169">
        <v>71.8</v>
      </c>
      <c r="DN48" s="169">
        <v>79.854500000000002</v>
      </c>
      <c r="DO48" s="169">
        <v>101.38549999999999</v>
      </c>
      <c r="DP48" s="169">
        <v>71.650000000000006</v>
      </c>
      <c r="DQ48" s="169">
        <v>-9.98</v>
      </c>
      <c r="DR48" s="169">
        <v>62.945500000000003</v>
      </c>
      <c r="DS48" s="169">
        <v>100.00069999999999</v>
      </c>
      <c r="DT48" s="169">
        <v>-3.33</v>
      </c>
      <c r="DU48" s="169">
        <v>-3.35</v>
      </c>
      <c r="DV48" s="169">
        <v>87.14</v>
      </c>
      <c r="DW48" s="169">
        <v>79.38</v>
      </c>
      <c r="DX48" s="169">
        <v>101.12730000000001</v>
      </c>
      <c r="DY48" s="169">
        <v>99.6</v>
      </c>
      <c r="DZ48" s="169">
        <v>-44.772199999999998</v>
      </c>
      <c r="EA48" s="169">
        <v>-44.218200000000003</v>
      </c>
      <c r="EB48" s="169">
        <v>222.7869</v>
      </c>
      <c r="EC48" s="169">
        <v>172.86709999999999</v>
      </c>
      <c r="ED48" s="169">
        <v>166.79150000000001</v>
      </c>
      <c r="EE48" s="169">
        <v>169.35310000000001</v>
      </c>
      <c r="EF48" s="169">
        <v>44.960099999999997</v>
      </c>
      <c r="EG48" s="169">
        <v>26.188300000000002</v>
      </c>
      <c r="EH48" s="169">
        <v>-24.963000000000001</v>
      </c>
      <c r="EI48" s="169">
        <v>435.34660000000002</v>
      </c>
      <c r="EJ48" s="169">
        <v>242.96090000000001</v>
      </c>
      <c r="EK48" s="170"/>
      <c r="EL48" s="169">
        <v>-11.0503</v>
      </c>
      <c r="EM48" s="169">
        <v>-7.9932999999999996</v>
      </c>
      <c r="EN48" s="169">
        <v>42.986499999999999</v>
      </c>
      <c r="EO48" s="169">
        <v>-3.5935000000000001</v>
      </c>
      <c r="EP48" s="169">
        <v>-4.2302999999999997</v>
      </c>
      <c r="EQ48" s="169">
        <v>23.088000000000001</v>
      </c>
      <c r="ER48" s="169">
        <v>-45.4238</v>
      </c>
      <c r="ES48" s="169">
        <v>-46.3446</v>
      </c>
      <c r="ET48" s="169">
        <v>15.8332</v>
      </c>
      <c r="EU48" s="169">
        <v>0</v>
      </c>
      <c r="EV48" s="169">
        <v>-3.01</v>
      </c>
      <c r="EW48" s="170"/>
      <c r="EX48" s="169">
        <v>14.448499999999999</v>
      </c>
      <c r="EY48" s="169">
        <v>-66.671599999999998</v>
      </c>
      <c r="EZ48" s="169">
        <v>-39.094099999999997</v>
      </c>
      <c r="FA48" s="169">
        <v>-38.104500000000002</v>
      </c>
      <c r="FB48" s="169">
        <v>10.417999999999999</v>
      </c>
      <c r="FC48" s="169">
        <v>-23.166</v>
      </c>
      <c r="FD48" s="169">
        <v>-7.8456000000000001</v>
      </c>
      <c r="FE48" s="169">
        <v>21.2453</v>
      </c>
      <c r="FF48" s="169">
        <v>0</v>
      </c>
      <c r="FG48" s="169">
        <v>23.882899999999999</v>
      </c>
      <c r="FH48" s="169">
        <v>39.079000000000001</v>
      </c>
      <c r="FI48" s="169">
        <v>39.0854</v>
      </c>
      <c r="FJ48" s="169">
        <v>38.054900000000004</v>
      </c>
      <c r="FK48" s="169">
        <v>66.982500000000002</v>
      </c>
      <c r="FL48" s="169">
        <v>65.475399999999993</v>
      </c>
      <c r="FM48" s="169">
        <v>-85.235299999999995</v>
      </c>
      <c r="FN48" s="169">
        <v>46.971299999999999</v>
      </c>
      <c r="FO48" s="169">
        <v>46.744</v>
      </c>
      <c r="FP48" s="169">
        <v>-61.1081</v>
      </c>
      <c r="FQ48" s="169">
        <v>-46.332299999999996</v>
      </c>
      <c r="FR48" s="169">
        <v>-37.147199999999998</v>
      </c>
      <c r="FS48" s="169">
        <v>-33.04</v>
      </c>
      <c r="FT48" s="169">
        <v>11.1629</v>
      </c>
      <c r="FU48" s="169">
        <v>1.7484</v>
      </c>
      <c r="FV48" s="169">
        <v>-6.66</v>
      </c>
      <c r="FW48" s="169">
        <v>10.029999999999999</v>
      </c>
      <c r="FX48" s="169">
        <v>-36.930700000000002</v>
      </c>
      <c r="FY48" s="170"/>
      <c r="FZ48" s="169">
        <v>-12.234999999999999</v>
      </c>
      <c r="GA48" s="169">
        <v>0.65700000000000003</v>
      </c>
      <c r="GB48" s="170"/>
      <c r="GC48" s="169">
        <v>27.52</v>
      </c>
      <c r="GD48" s="169">
        <v>47.718600000000002</v>
      </c>
      <c r="GE48" s="169">
        <v>60.226199999999999</v>
      </c>
      <c r="GF48" s="171">
        <v>17.510000000000002</v>
      </c>
      <c r="GG48" s="169">
        <v>89.934299999999993</v>
      </c>
      <c r="GH48" s="169">
        <v>25.4</v>
      </c>
      <c r="GI48" s="169">
        <v>-26.053100000000001</v>
      </c>
      <c r="GJ48" s="169">
        <v>3.8105000000000002</v>
      </c>
      <c r="GK48" s="169">
        <v>4.2736000000000001</v>
      </c>
      <c r="GL48" s="169">
        <v>3.1246999999999998</v>
      </c>
      <c r="GM48" s="170"/>
      <c r="GN48" s="170"/>
      <c r="GO48" s="169">
        <v>-15.0572</v>
      </c>
      <c r="GP48" s="169">
        <v>-52.566499999999998</v>
      </c>
      <c r="GQ48" s="169">
        <v>17.657599999999999</v>
      </c>
      <c r="GR48" s="169">
        <v>55.339199999999998</v>
      </c>
      <c r="GS48" s="169">
        <v>56.927999999999997</v>
      </c>
      <c r="GT48" s="169">
        <v>59.412500000000001</v>
      </c>
      <c r="GU48" s="169">
        <v>-180.73079999999999</v>
      </c>
      <c r="GV48" s="169">
        <v>-35.3947</v>
      </c>
      <c r="GW48" s="169">
        <v>33.606099999999998</v>
      </c>
      <c r="GX48" s="169">
        <v>-69.5411</v>
      </c>
      <c r="GY48" s="169">
        <v>11.847899999999999</v>
      </c>
      <c r="GZ48" s="169">
        <v>18.226900000000001</v>
      </c>
      <c r="HA48" s="169">
        <v>17.607199999999999</v>
      </c>
      <c r="HB48" s="169">
        <v>14.612</v>
      </c>
      <c r="HC48" s="169">
        <v>156.01769999999999</v>
      </c>
      <c r="HD48" s="169">
        <v>155.98699999999999</v>
      </c>
      <c r="HE48" s="170"/>
      <c r="HF48" s="169">
        <v>-280.0446</v>
      </c>
      <c r="HG48" s="169">
        <v>-583.75450000000001</v>
      </c>
      <c r="HH48" s="169">
        <v>586.19669999999996</v>
      </c>
      <c r="HI48" s="169">
        <v>495.9504</v>
      </c>
      <c r="HJ48" s="169">
        <v>-149.78299999999999</v>
      </c>
      <c r="HK48" s="169">
        <v>-146.5205</v>
      </c>
      <c r="HL48" s="169">
        <v>-50.081099999999999</v>
      </c>
      <c r="HM48" s="169">
        <v>-38.400500000000001</v>
      </c>
      <c r="HN48" s="169">
        <v>74.659899999999993</v>
      </c>
      <c r="HO48" s="169">
        <v>76.682500000000005</v>
      </c>
      <c r="HP48" s="170"/>
      <c r="HQ48" s="170"/>
      <c r="HR48" s="169">
        <v>33.4786</v>
      </c>
      <c r="HS48" s="169">
        <v>33.423699999999997</v>
      </c>
      <c r="HT48" s="169">
        <v>-69.709999999999994</v>
      </c>
      <c r="HU48" s="169">
        <v>-70.513000000000005</v>
      </c>
      <c r="HV48" s="169">
        <v>97.42</v>
      </c>
      <c r="HW48" s="169">
        <v>96.75</v>
      </c>
      <c r="HX48" s="169">
        <v>25.9</v>
      </c>
      <c r="HY48" s="169">
        <v>26</v>
      </c>
      <c r="HZ48" s="169">
        <v>21.227</v>
      </c>
      <c r="IA48" s="169">
        <v>50.32</v>
      </c>
      <c r="IB48" s="169">
        <v>-386.05919999999998</v>
      </c>
      <c r="IC48" s="169">
        <v>104.24</v>
      </c>
      <c r="ID48" s="169">
        <v>104.7732</v>
      </c>
      <c r="IE48" s="169">
        <v>21.3</v>
      </c>
      <c r="IF48" s="169">
        <v>-17.100000000000001</v>
      </c>
      <c r="IG48" s="169">
        <v>-31.7</v>
      </c>
      <c r="IH48" s="169">
        <v>-31.1</v>
      </c>
      <c r="II48" s="170"/>
      <c r="IJ48" s="170"/>
      <c r="IK48" s="169">
        <v>-490.56049999999999</v>
      </c>
      <c r="IL48" s="169">
        <v>-214.2681</v>
      </c>
      <c r="IM48" s="169">
        <v>510.35750000000002</v>
      </c>
      <c r="IN48" s="169">
        <v>412.00450000000001</v>
      </c>
      <c r="IO48" s="169">
        <v>90.799300000000002</v>
      </c>
      <c r="IP48" s="169">
        <v>-405.21519999999998</v>
      </c>
      <c r="IQ48" s="169">
        <v>409.09320000000002</v>
      </c>
      <c r="IR48" s="169">
        <v>-172.07409999999999</v>
      </c>
      <c r="IS48" s="169">
        <v>-246.16550000000001</v>
      </c>
      <c r="IT48" s="169">
        <v>-400.25319999999999</v>
      </c>
      <c r="IU48" s="169">
        <v>108.9791</v>
      </c>
      <c r="IV48" s="169">
        <v>110.76730000000001</v>
      </c>
      <c r="IW48" s="169">
        <v>175.5949</v>
      </c>
      <c r="IX48" s="169">
        <v>-497.21120000000002</v>
      </c>
      <c r="IY48" s="169">
        <v>254.22980000000001</v>
      </c>
      <c r="IZ48" s="169">
        <v>-248.2296</v>
      </c>
      <c r="JA48" s="169">
        <v>249.7227</v>
      </c>
      <c r="JB48" s="169">
        <v>-11.020799999999999</v>
      </c>
      <c r="JC48" s="169">
        <v>3.4489999999999998</v>
      </c>
      <c r="JD48" s="169">
        <v>15.76</v>
      </c>
      <c r="JE48" s="169">
        <v>-0.79200000000000004</v>
      </c>
      <c r="JF48" s="169">
        <v>-0.80300000000000005</v>
      </c>
      <c r="JG48" s="169">
        <v>-16.079999999999998</v>
      </c>
      <c r="JH48" s="169">
        <v>-7.04</v>
      </c>
      <c r="JI48" s="170"/>
      <c r="JJ48" s="169">
        <v>7.8232999999999997</v>
      </c>
      <c r="JK48" s="169">
        <v>-22.352900000000002</v>
      </c>
      <c r="JL48" s="169">
        <v>-32.841999999999999</v>
      </c>
      <c r="JM48" s="169">
        <v>18.3</v>
      </c>
      <c r="JN48" s="169">
        <v>55.091000000000001</v>
      </c>
      <c r="JO48" s="169">
        <v>55.417999999999999</v>
      </c>
      <c r="JP48" s="170"/>
      <c r="JQ48" s="170"/>
      <c r="JR48" s="169">
        <v>50.212200000000003</v>
      </c>
      <c r="JS48" s="169">
        <v>49.200200000000002</v>
      </c>
      <c r="JT48" s="169">
        <v>48.8279</v>
      </c>
      <c r="JU48" s="170"/>
      <c r="JV48" s="169">
        <v>19.8</v>
      </c>
      <c r="JW48" s="169">
        <v>13.8094</v>
      </c>
      <c r="JX48" s="169">
        <v>11.15</v>
      </c>
      <c r="JY48" s="170"/>
      <c r="JZ48" s="169">
        <v>-39.3095</v>
      </c>
      <c r="KA48" s="169">
        <v>79.820700000000002</v>
      </c>
      <c r="KB48" s="169">
        <v>50.4756</v>
      </c>
      <c r="KC48" s="169">
        <v>-39.323700000000002</v>
      </c>
      <c r="KD48" s="169">
        <v>-78.987799999999993</v>
      </c>
      <c r="KE48" s="169">
        <v>38.149000000000001</v>
      </c>
      <c r="KF48" s="169">
        <v>40.540500000000002</v>
      </c>
      <c r="KG48" s="169">
        <v>-38</v>
      </c>
      <c r="KH48" s="169">
        <v>37.299999999999997</v>
      </c>
      <c r="KI48" s="169">
        <v>-84.994900000000001</v>
      </c>
      <c r="KJ48" s="169">
        <v>275.58640000000003</v>
      </c>
    </row>
    <row r="49" spans="1:296" ht="18" customHeight="1" x14ac:dyDescent="0.3">
      <c r="A49" s="162" t="s">
        <v>70</v>
      </c>
      <c r="B49" s="162" t="s">
        <v>840</v>
      </c>
      <c r="C49" s="163">
        <v>0</v>
      </c>
      <c r="D49" s="164"/>
      <c r="E49" s="163">
        <v>21.337499999999999</v>
      </c>
      <c r="F49" s="163">
        <v>-31.532499999999999</v>
      </c>
      <c r="G49" s="163">
        <v>-30.2468</v>
      </c>
      <c r="H49" s="163">
        <v>38.3887</v>
      </c>
      <c r="I49" s="163">
        <v>0</v>
      </c>
      <c r="J49" s="163">
        <v>68.924800000000005</v>
      </c>
      <c r="K49" s="163">
        <v>-141.2423</v>
      </c>
      <c r="L49" s="163">
        <v>73.139300000000006</v>
      </c>
      <c r="M49" s="163">
        <v>37.222900000000003</v>
      </c>
      <c r="N49" s="163">
        <v>36.302999999999997</v>
      </c>
      <c r="O49" s="163">
        <v>-33.299999999999997</v>
      </c>
      <c r="P49" s="163">
        <v>-73.825000000000003</v>
      </c>
      <c r="Q49" s="163">
        <v>63.8</v>
      </c>
      <c r="R49" s="163">
        <v>19.872</v>
      </c>
      <c r="S49" s="163">
        <v>-63.8</v>
      </c>
      <c r="T49" s="163">
        <v>11.362299999999999</v>
      </c>
      <c r="U49" s="163">
        <v>88.169399999999996</v>
      </c>
      <c r="V49" s="163">
        <v>11.9718</v>
      </c>
      <c r="W49" s="163">
        <v>12.230600000000001</v>
      </c>
      <c r="X49" s="163">
        <v>20.0273</v>
      </c>
      <c r="Y49" s="163">
        <v>5.8714000000000004</v>
      </c>
      <c r="Z49" s="163">
        <v>0.30780000000000002</v>
      </c>
      <c r="AA49" s="163">
        <v>2.2017000000000002</v>
      </c>
      <c r="AB49" s="164"/>
      <c r="AC49" s="164"/>
      <c r="AD49" s="163">
        <v>-97.74</v>
      </c>
      <c r="AE49" s="163">
        <v>-98.53</v>
      </c>
      <c r="AF49" s="164"/>
      <c r="AG49" s="163">
        <v>33.299999999999997</v>
      </c>
      <c r="AH49" s="163">
        <v>72.599999999999994</v>
      </c>
      <c r="AI49" s="163">
        <v>18.099</v>
      </c>
      <c r="AJ49" s="163">
        <v>0.253</v>
      </c>
      <c r="AK49" s="165">
        <v>-60.31</v>
      </c>
      <c r="AL49" s="163">
        <v>-59.85</v>
      </c>
      <c r="AM49" s="163">
        <v>-64.62</v>
      </c>
      <c r="AN49" s="163">
        <v>60.81</v>
      </c>
      <c r="AO49" s="163">
        <v>60.63</v>
      </c>
      <c r="AP49" s="163">
        <v>18.641999999999999</v>
      </c>
      <c r="AQ49" s="163">
        <v>6.3379000000000003</v>
      </c>
      <c r="AR49" s="163">
        <v>78.661500000000004</v>
      </c>
      <c r="AS49" s="163">
        <v>81.917599999999993</v>
      </c>
      <c r="AT49" s="163">
        <v>55.457700000000003</v>
      </c>
      <c r="AU49" s="163">
        <v>-63.365299999999998</v>
      </c>
      <c r="AV49" s="163">
        <v>-63.401899999999998</v>
      </c>
      <c r="AW49" s="163">
        <v>3.3618999999999999</v>
      </c>
      <c r="AX49" s="163">
        <v>3.4986999999999999</v>
      </c>
      <c r="AY49" s="163">
        <v>94.263499999999993</v>
      </c>
      <c r="AZ49" s="163">
        <v>96.512600000000006</v>
      </c>
      <c r="BA49" s="163">
        <v>-20.4145</v>
      </c>
      <c r="BB49" s="163">
        <v>-22.6464</v>
      </c>
      <c r="BC49" s="163">
        <v>-504.48899999999998</v>
      </c>
      <c r="BD49" s="163">
        <v>1.264</v>
      </c>
      <c r="BE49" s="163">
        <v>-19</v>
      </c>
      <c r="BF49" s="163">
        <v>-18.8</v>
      </c>
      <c r="BG49" s="163">
        <v>69.237300000000005</v>
      </c>
      <c r="BH49" s="163">
        <v>67.925899999999999</v>
      </c>
      <c r="BI49" s="163">
        <v>-6.6441999999999997</v>
      </c>
      <c r="BJ49" s="164"/>
      <c r="BK49" s="163">
        <v>-64.423500000000004</v>
      </c>
      <c r="BL49" s="163">
        <v>9.7179000000000002</v>
      </c>
      <c r="BM49" s="163">
        <v>8.9206000000000003</v>
      </c>
      <c r="BN49" s="163">
        <v>5.8231999999999999</v>
      </c>
      <c r="BO49" s="163">
        <v>538.40740000000005</v>
      </c>
      <c r="BP49" s="163">
        <v>131.01589999999999</v>
      </c>
      <c r="BQ49" s="163">
        <v>130.8023</v>
      </c>
      <c r="BR49" s="163">
        <v>-414.65539999999999</v>
      </c>
      <c r="BS49" s="163">
        <v>613.84630000000004</v>
      </c>
      <c r="BT49" s="164"/>
      <c r="BU49" s="163">
        <v>-105.3336</v>
      </c>
      <c r="BV49" s="163">
        <v>107.12309999999999</v>
      </c>
      <c r="BW49" s="165">
        <v>115.68300000000001</v>
      </c>
      <c r="BX49" s="163">
        <v>34.18</v>
      </c>
      <c r="BY49" s="163">
        <v>45.09</v>
      </c>
      <c r="BZ49" s="163">
        <v>82.57</v>
      </c>
      <c r="CA49" s="164"/>
      <c r="CB49" s="163">
        <v>-63.357500000000002</v>
      </c>
      <c r="CC49" s="163">
        <v>-63.491500000000002</v>
      </c>
      <c r="CD49" s="163">
        <v>131.20930000000001</v>
      </c>
      <c r="CE49" s="163">
        <v>131.96690000000001</v>
      </c>
      <c r="CF49" s="163">
        <v>21.5198</v>
      </c>
      <c r="CG49" s="163">
        <v>-178.44460000000001</v>
      </c>
      <c r="CH49" s="163">
        <v>-178.04650000000001</v>
      </c>
      <c r="CI49" s="163">
        <v>1.5834999999999999</v>
      </c>
      <c r="CJ49" s="163">
        <v>0</v>
      </c>
      <c r="CK49" s="164"/>
      <c r="CL49" s="164"/>
      <c r="CM49" s="163">
        <v>128.30000000000001</v>
      </c>
      <c r="CN49" s="163">
        <v>115.9</v>
      </c>
      <c r="CO49" s="163">
        <v>-19.66</v>
      </c>
      <c r="CP49" s="163">
        <v>56.871899999999997</v>
      </c>
      <c r="CQ49" s="163">
        <v>55.128999999999998</v>
      </c>
      <c r="CR49" s="163">
        <v>55.5383</v>
      </c>
      <c r="CS49" s="163">
        <v>-22.841999999999999</v>
      </c>
      <c r="CT49" s="163">
        <v>-22.2165</v>
      </c>
      <c r="CU49" s="163">
        <v>15.999499999999999</v>
      </c>
      <c r="CV49" s="163">
        <v>-54.111400000000003</v>
      </c>
      <c r="CW49" s="163">
        <v>23.0395</v>
      </c>
      <c r="CX49" s="163">
        <v>19.480899999999998</v>
      </c>
      <c r="CY49" s="163">
        <v>79.650000000000006</v>
      </c>
      <c r="CZ49" s="163">
        <v>42.11</v>
      </c>
      <c r="DA49" s="163">
        <v>57.429200000000002</v>
      </c>
      <c r="DB49" s="163">
        <v>54.057299999999998</v>
      </c>
      <c r="DC49" s="163">
        <v>-38.636099999999999</v>
      </c>
      <c r="DD49" s="163">
        <v>0</v>
      </c>
      <c r="DE49" s="164"/>
      <c r="DF49" s="163">
        <v>0</v>
      </c>
      <c r="DG49" s="163">
        <v>-97.151499999999999</v>
      </c>
      <c r="DH49" s="163">
        <v>0</v>
      </c>
      <c r="DI49" s="164"/>
      <c r="DJ49" s="163">
        <v>-143.9</v>
      </c>
      <c r="DK49" s="163">
        <v>-145.1</v>
      </c>
      <c r="DL49" s="163">
        <v>26.496300000000002</v>
      </c>
      <c r="DM49" s="163">
        <v>69.2</v>
      </c>
      <c r="DN49" s="163">
        <v>78.915199999999999</v>
      </c>
      <c r="DO49" s="163">
        <v>97.869900000000001</v>
      </c>
      <c r="DP49" s="163">
        <v>68.739999999999995</v>
      </c>
      <c r="DQ49" s="163">
        <v>-10.14</v>
      </c>
      <c r="DR49" s="163">
        <v>62.108499999999999</v>
      </c>
      <c r="DS49" s="163">
        <v>95.085400000000007</v>
      </c>
      <c r="DT49" s="163">
        <v>-3.21</v>
      </c>
      <c r="DU49" s="163">
        <v>-3.14</v>
      </c>
      <c r="DV49" s="163">
        <v>93.48</v>
      </c>
      <c r="DW49" s="163">
        <v>77.7</v>
      </c>
      <c r="DX49" s="163">
        <v>96.690899999999999</v>
      </c>
      <c r="DY49" s="163">
        <v>94.890900000000002</v>
      </c>
      <c r="DZ49" s="163">
        <v>-44.0792</v>
      </c>
      <c r="EA49" s="163">
        <v>-43.118200000000002</v>
      </c>
      <c r="EB49" s="163">
        <v>217.39769999999999</v>
      </c>
      <c r="EC49" s="163">
        <v>170.01920000000001</v>
      </c>
      <c r="ED49" s="163">
        <v>163.19319999999999</v>
      </c>
      <c r="EE49" s="163">
        <v>165.21279999999999</v>
      </c>
      <c r="EF49" s="163">
        <v>52.9955</v>
      </c>
      <c r="EG49" s="163">
        <v>33.836399999999998</v>
      </c>
      <c r="EH49" s="163">
        <v>-25.189</v>
      </c>
      <c r="EI49" s="163">
        <v>426.38099999999997</v>
      </c>
      <c r="EJ49" s="163">
        <v>259.55090000000001</v>
      </c>
      <c r="EK49" s="164"/>
      <c r="EL49" s="163">
        <v>-11.6778</v>
      </c>
      <c r="EM49" s="163">
        <v>-9.1678999999999995</v>
      </c>
      <c r="EN49" s="163">
        <v>36.278199999999998</v>
      </c>
      <c r="EO49" s="163">
        <v>9.1713000000000005</v>
      </c>
      <c r="EP49" s="163">
        <v>8.5386000000000006</v>
      </c>
      <c r="EQ49" s="163">
        <v>26.16</v>
      </c>
      <c r="ER49" s="163">
        <v>-49.181800000000003</v>
      </c>
      <c r="ES49" s="163">
        <v>-50.43</v>
      </c>
      <c r="ET49" s="163">
        <v>8.1385000000000005</v>
      </c>
      <c r="EU49" s="163">
        <v>0</v>
      </c>
      <c r="EV49" s="163">
        <v>-6.08</v>
      </c>
      <c r="EW49" s="164"/>
      <c r="EX49" s="163">
        <v>14.349299999999999</v>
      </c>
      <c r="EY49" s="163">
        <v>-40.9985</v>
      </c>
      <c r="EZ49" s="163">
        <v>-38.641300000000001</v>
      </c>
      <c r="FA49" s="163">
        <v>-37.764200000000002</v>
      </c>
      <c r="FB49" s="163">
        <v>8.3699999999999992</v>
      </c>
      <c r="FC49" s="163">
        <v>-31.076000000000001</v>
      </c>
      <c r="FD49" s="163">
        <v>0</v>
      </c>
      <c r="FE49" s="163">
        <v>21.4129</v>
      </c>
      <c r="FF49" s="163">
        <v>0</v>
      </c>
      <c r="FG49" s="163">
        <v>23.924399999999999</v>
      </c>
      <c r="FH49" s="163">
        <v>39.483699999999999</v>
      </c>
      <c r="FI49" s="163">
        <v>39.901600000000002</v>
      </c>
      <c r="FJ49" s="163">
        <v>38.812800000000003</v>
      </c>
      <c r="FK49" s="163">
        <v>63.298499999999997</v>
      </c>
      <c r="FL49" s="163">
        <v>63.298499999999997</v>
      </c>
      <c r="FM49" s="163">
        <v>-85.235299999999995</v>
      </c>
      <c r="FN49" s="163">
        <v>45.789299999999997</v>
      </c>
      <c r="FO49" s="163">
        <v>46.056600000000003</v>
      </c>
      <c r="FP49" s="163">
        <v>-64.654700000000005</v>
      </c>
      <c r="FQ49" s="163">
        <v>-51.512</v>
      </c>
      <c r="FR49" s="163">
        <v>-30.7164</v>
      </c>
      <c r="FS49" s="163">
        <v>-31.74</v>
      </c>
      <c r="FT49" s="163">
        <v>11.5657</v>
      </c>
      <c r="FU49" s="163">
        <v>1.702</v>
      </c>
      <c r="FV49" s="163">
        <v>-7.06</v>
      </c>
      <c r="FW49" s="163">
        <v>13.6</v>
      </c>
      <c r="FX49" s="163">
        <v>-29.160299999999999</v>
      </c>
      <c r="FY49" s="163">
        <v>10.385400000000001</v>
      </c>
      <c r="FZ49" s="165">
        <v>-12.375500000000001</v>
      </c>
      <c r="GA49" s="163">
        <v>1.2869999999999999</v>
      </c>
      <c r="GB49" s="163">
        <v>13.456200000000001</v>
      </c>
      <c r="GC49" s="163">
        <v>31.12</v>
      </c>
      <c r="GD49" s="163">
        <v>53.210500000000003</v>
      </c>
      <c r="GE49" s="163">
        <v>62.925199999999997</v>
      </c>
      <c r="GF49" s="165">
        <v>17.655000000000001</v>
      </c>
      <c r="GG49" s="163">
        <v>92.309600000000003</v>
      </c>
      <c r="GH49" s="163">
        <v>25.9</v>
      </c>
      <c r="GI49" s="163">
        <v>-23.422499999999999</v>
      </c>
      <c r="GJ49" s="163">
        <v>3.1518999999999999</v>
      </c>
      <c r="GK49" s="163">
        <v>3.7948</v>
      </c>
      <c r="GL49" s="163">
        <v>3.0320999999999998</v>
      </c>
      <c r="GM49" s="164"/>
      <c r="GN49" s="164"/>
      <c r="GO49" s="163">
        <v>-16.6616</v>
      </c>
      <c r="GP49" s="163">
        <v>-48.646099999999997</v>
      </c>
      <c r="GQ49" s="163">
        <v>16.9147</v>
      </c>
      <c r="GR49" s="163">
        <v>51.570900000000002</v>
      </c>
      <c r="GS49" s="163">
        <v>59.899900000000002</v>
      </c>
      <c r="GT49" s="163">
        <v>58.738399999999999</v>
      </c>
      <c r="GU49" s="163">
        <v>-174.0908</v>
      </c>
      <c r="GV49" s="163">
        <v>-32.444299999999998</v>
      </c>
      <c r="GW49" s="163">
        <v>32.753999999999998</v>
      </c>
      <c r="GX49" s="163">
        <v>-64.825500000000005</v>
      </c>
      <c r="GY49" s="163">
        <v>11.103400000000001</v>
      </c>
      <c r="GZ49" s="163">
        <v>17.396799999999999</v>
      </c>
      <c r="HA49" s="163">
        <v>16.826699999999999</v>
      </c>
      <c r="HB49" s="163">
        <v>13.435</v>
      </c>
      <c r="HC49" s="163">
        <v>159.52950000000001</v>
      </c>
      <c r="HD49" s="163">
        <v>159.14879999999999</v>
      </c>
      <c r="HE49" s="164"/>
      <c r="HF49" s="164"/>
      <c r="HG49" s="164"/>
      <c r="HH49" s="164"/>
      <c r="HI49" s="163">
        <v>512.31979999999999</v>
      </c>
      <c r="HJ49" s="163">
        <v>-151.2893</v>
      </c>
      <c r="HK49" s="163">
        <v>-150.28469999999999</v>
      </c>
      <c r="HL49" s="163">
        <v>-50.957599999999999</v>
      </c>
      <c r="HM49" s="163">
        <v>-38.962499999999999</v>
      </c>
      <c r="HN49" s="163">
        <v>81.644199999999998</v>
      </c>
      <c r="HO49" s="163">
        <v>80.170699999999997</v>
      </c>
      <c r="HP49" s="164"/>
      <c r="HQ49" s="164"/>
      <c r="HR49" s="163">
        <v>32.632599999999996</v>
      </c>
      <c r="HS49" s="163">
        <v>31.424099999999999</v>
      </c>
      <c r="HT49" s="163">
        <v>-68.398600000000002</v>
      </c>
      <c r="HU49" s="163">
        <v>-68.460899999999995</v>
      </c>
      <c r="HV49" s="163">
        <v>101.23</v>
      </c>
      <c r="HW49" s="163">
        <v>100.48</v>
      </c>
      <c r="HX49" s="163">
        <v>25.6</v>
      </c>
      <c r="HY49" s="163">
        <v>25.2</v>
      </c>
      <c r="HZ49" s="163">
        <v>21.2483</v>
      </c>
      <c r="IA49" s="163">
        <v>49.76</v>
      </c>
      <c r="IB49" s="163">
        <v>-377.29899999999998</v>
      </c>
      <c r="IC49" s="163">
        <v>105.2184</v>
      </c>
      <c r="ID49" s="163">
        <v>106.90900000000001</v>
      </c>
      <c r="IE49" s="163">
        <v>21.3</v>
      </c>
      <c r="IF49" s="163">
        <v>-18.2</v>
      </c>
      <c r="IG49" s="163">
        <v>-29.4</v>
      </c>
      <c r="IH49" s="163">
        <v>-29.4</v>
      </c>
      <c r="II49" s="163">
        <v>1.2531000000000001</v>
      </c>
      <c r="IJ49" s="163">
        <v>1.0303</v>
      </c>
      <c r="IK49" s="163">
        <v>-503.00810000000001</v>
      </c>
      <c r="IL49" s="163">
        <v>-234.79830000000001</v>
      </c>
      <c r="IM49" s="163">
        <v>519.81979999999999</v>
      </c>
      <c r="IN49" s="163">
        <v>417.61500000000001</v>
      </c>
      <c r="IO49" s="163">
        <v>80.850800000000007</v>
      </c>
      <c r="IP49" s="163">
        <v>-407.41410000000002</v>
      </c>
      <c r="IQ49" s="163">
        <v>412.11410000000001</v>
      </c>
      <c r="IR49" s="163">
        <v>-167.73490000000001</v>
      </c>
      <c r="IS49" s="163">
        <v>-247.7619</v>
      </c>
      <c r="IT49" s="163">
        <v>-401.5301</v>
      </c>
      <c r="IU49" s="163">
        <v>115.7527</v>
      </c>
      <c r="IV49" s="163">
        <v>114.5478</v>
      </c>
      <c r="IW49" s="163">
        <v>175.0324</v>
      </c>
      <c r="IX49" s="163">
        <v>-498.61939999999998</v>
      </c>
      <c r="IY49" s="163">
        <v>255.9804</v>
      </c>
      <c r="IZ49" s="163">
        <v>-252.6163</v>
      </c>
      <c r="JA49" s="163">
        <v>254.29490000000001</v>
      </c>
      <c r="JB49" s="163">
        <v>-11.257</v>
      </c>
      <c r="JC49" s="163">
        <v>4.4169999999999998</v>
      </c>
      <c r="JD49" s="163">
        <v>16.96</v>
      </c>
      <c r="JE49" s="163">
        <v>-0.747</v>
      </c>
      <c r="JF49" s="163">
        <v>-0.76800000000000002</v>
      </c>
      <c r="JG49" s="163">
        <v>-17.28</v>
      </c>
      <c r="JH49" s="163">
        <v>-7.2</v>
      </c>
      <c r="JI49" s="164"/>
      <c r="JJ49" s="163">
        <v>8.5556999999999999</v>
      </c>
      <c r="JK49" s="163">
        <v>-23.2624</v>
      </c>
      <c r="JL49" s="163">
        <v>-33.369900000000001</v>
      </c>
      <c r="JM49" s="163">
        <v>18.7</v>
      </c>
      <c r="JN49" s="163">
        <v>53.332000000000001</v>
      </c>
      <c r="JO49" s="163">
        <v>52.667999999999999</v>
      </c>
      <c r="JP49" s="164"/>
      <c r="JQ49" s="164"/>
      <c r="JR49" s="163">
        <v>52.9895</v>
      </c>
      <c r="JS49" s="163">
        <v>52.648099999999999</v>
      </c>
      <c r="JT49" s="163">
        <v>52.594900000000003</v>
      </c>
      <c r="JU49" s="164"/>
      <c r="JV49" s="163">
        <v>20.7</v>
      </c>
      <c r="JW49" s="163">
        <v>14.0876</v>
      </c>
      <c r="JX49" s="163">
        <v>10.89</v>
      </c>
      <c r="JY49" s="164"/>
      <c r="JZ49" s="163">
        <v>-38.938200000000002</v>
      </c>
      <c r="KA49" s="163">
        <v>79.892300000000006</v>
      </c>
      <c r="KB49" s="163">
        <v>51.678400000000003</v>
      </c>
      <c r="KC49" s="163">
        <v>-39.419400000000003</v>
      </c>
      <c r="KD49" s="163">
        <v>-78.689099999999996</v>
      </c>
      <c r="KE49" s="163">
        <v>38.6008</v>
      </c>
      <c r="KF49" s="163">
        <v>39.658700000000003</v>
      </c>
      <c r="KG49" s="163">
        <v>-38.4</v>
      </c>
      <c r="KH49" s="163">
        <v>38</v>
      </c>
      <c r="KI49" s="163">
        <v>-68.165099999999995</v>
      </c>
      <c r="KJ49" s="163">
        <v>255.88650000000001</v>
      </c>
    </row>
    <row r="50" spans="1:296" ht="18" customHeight="1" x14ac:dyDescent="0.3">
      <c r="A50" s="162" t="s">
        <v>70</v>
      </c>
      <c r="B50" s="162" t="s">
        <v>841</v>
      </c>
      <c r="C50" s="166">
        <v>0</v>
      </c>
      <c r="D50" s="167"/>
      <c r="E50" s="166">
        <v>21.0351</v>
      </c>
      <c r="F50" s="166">
        <v>-31.1767</v>
      </c>
      <c r="G50" s="166">
        <v>-30.865100000000002</v>
      </c>
      <c r="H50" s="166">
        <v>38.998899999999999</v>
      </c>
      <c r="I50" s="166">
        <v>0</v>
      </c>
      <c r="J50" s="166">
        <v>66.995500000000007</v>
      </c>
      <c r="K50" s="166">
        <v>-137.90110000000001</v>
      </c>
      <c r="L50" s="166">
        <v>72.370500000000007</v>
      </c>
      <c r="M50" s="166">
        <v>36.4009</v>
      </c>
      <c r="N50" s="166">
        <v>35.715800000000002</v>
      </c>
      <c r="O50" s="166">
        <v>-28.86</v>
      </c>
      <c r="P50" s="166">
        <v>-74.936000000000007</v>
      </c>
      <c r="Q50" s="166">
        <v>66</v>
      </c>
      <c r="R50" s="166">
        <v>19.044</v>
      </c>
      <c r="S50" s="166">
        <v>-66</v>
      </c>
      <c r="T50" s="166">
        <v>11.4076</v>
      </c>
      <c r="U50" s="166">
        <v>86.750200000000007</v>
      </c>
      <c r="V50" s="166">
        <v>11.2951</v>
      </c>
      <c r="W50" s="166">
        <v>11.4544</v>
      </c>
      <c r="X50" s="166">
        <v>19.0992</v>
      </c>
      <c r="Y50" s="166">
        <v>5.7939999999999996</v>
      </c>
      <c r="Z50" s="166">
        <v>0.31059999999999999</v>
      </c>
      <c r="AA50" s="166">
        <v>2.2111000000000001</v>
      </c>
      <c r="AB50" s="167"/>
      <c r="AC50" s="167"/>
      <c r="AD50" s="166">
        <v>-97.6</v>
      </c>
      <c r="AE50" s="166">
        <v>-97.54</v>
      </c>
      <c r="AF50" s="167"/>
      <c r="AG50" s="166">
        <v>31.08</v>
      </c>
      <c r="AH50" s="166">
        <v>74.8</v>
      </c>
      <c r="AI50" s="166">
        <v>16.760000000000002</v>
      </c>
      <c r="AJ50" s="166">
        <v>0.249</v>
      </c>
      <c r="AK50" s="168">
        <v>-63.48</v>
      </c>
      <c r="AL50" s="166">
        <v>-63.97</v>
      </c>
      <c r="AM50" s="166">
        <v>-56</v>
      </c>
      <c r="AN50" s="166">
        <v>63.98</v>
      </c>
      <c r="AO50" s="166">
        <v>65.099999999999994</v>
      </c>
      <c r="AP50" s="166">
        <v>19.255299999999998</v>
      </c>
      <c r="AQ50" s="166">
        <v>6.6212999999999997</v>
      </c>
      <c r="AR50" s="166">
        <v>79.402699999999996</v>
      </c>
      <c r="AS50" s="166">
        <v>81.234800000000007</v>
      </c>
      <c r="AT50" s="166">
        <v>54.153399999999998</v>
      </c>
      <c r="AU50" s="166">
        <v>-67.284800000000004</v>
      </c>
      <c r="AV50" s="166">
        <v>-66.310500000000005</v>
      </c>
      <c r="AW50" s="166">
        <v>21.421600000000002</v>
      </c>
      <c r="AX50" s="166">
        <v>21.241499999999998</v>
      </c>
      <c r="AY50" s="166">
        <v>91.312200000000004</v>
      </c>
      <c r="AZ50" s="166">
        <v>93.250699999999995</v>
      </c>
      <c r="BA50" s="166">
        <v>-5.8532999999999999</v>
      </c>
      <c r="BB50" s="166">
        <v>-2.7210000000000001</v>
      </c>
      <c r="BC50" s="166">
        <v>-517.30920000000003</v>
      </c>
      <c r="BD50" s="166">
        <v>1.0146999999999999</v>
      </c>
      <c r="BE50" s="166">
        <v>-18.7</v>
      </c>
      <c r="BF50" s="166">
        <v>-18.600000000000001</v>
      </c>
      <c r="BG50" s="166">
        <v>73.489999999999995</v>
      </c>
      <c r="BH50" s="166">
        <v>72.699299999999994</v>
      </c>
      <c r="BI50" s="166">
        <v>-6.3715999999999999</v>
      </c>
      <c r="BJ50" s="167"/>
      <c r="BK50" s="166">
        <v>-67.9786</v>
      </c>
      <c r="BL50" s="166">
        <v>9.66</v>
      </c>
      <c r="BM50" s="166">
        <v>8.9766999999999992</v>
      </c>
      <c r="BN50" s="166">
        <v>6.0472000000000001</v>
      </c>
      <c r="BO50" s="166">
        <v>555.07050000000004</v>
      </c>
      <c r="BP50" s="166">
        <v>127.7199</v>
      </c>
      <c r="BQ50" s="166">
        <v>127.8725</v>
      </c>
      <c r="BR50" s="166">
        <v>-415.63069999999999</v>
      </c>
      <c r="BS50" s="166">
        <v>620.77009999999996</v>
      </c>
      <c r="BT50" s="167"/>
      <c r="BU50" s="166">
        <v>-108.9081</v>
      </c>
      <c r="BV50" s="166">
        <v>110.1054</v>
      </c>
      <c r="BW50" s="168">
        <v>115.3138</v>
      </c>
      <c r="BX50" s="166">
        <v>34.119999999999997</v>
      </c>
      <c r="BY50" s="166">
        <v>44.58</v>
      </c>
      <c r="BZ50" s="166">
        <v>81.739999999999995</v>
      </c>
      <c r="CA50" s="167"/>
      <c r="CB50" s="166">
        <v>-61.348199999999999</v>
      </c>
      <c r="CC50" s="166">
        <v>-62.553800000000003</v>
      </c>
      <c r="CD50" s="166">
        <v>130.9248</v>
      </c>
      <c r="CE50" s="166">
        <v>130.42679999999999</v>
      </c>
      <c r="CF50" s="166">
        <v>20.4816</v>
      </c>
      <c r="CG50" s="166">
        <v>-179.72049999999999</v>
      </c>
      <c r="CH50" s="166">
        <v>-177.58199999999999</v>
      </c>
      <c r="CI50" s="166">
        <v>0.51480000000000004</v>
      </c>
      <c r="CJ50" s="166">
        <v>0</v>
      </c>
      <c r="CK50" s="167"/>
      <c r="CL50" s="167"/>
      <c r="CM50" s="166">
        <v>126.9</v>
      </c>
      <c r="CN50" s="166">
        <v>115.4</v>
      </c>
      <c r="CO50" s="166">
        <v>-19.71</v>
      </c>
      <c r="CP50" s="166">
        <v>56.161200000000001</v>
      </c>
      <c r="CQ50" s="166">
        <v>53.770800000000001</v>
      </c>
      <c r="CR50" s="166">
        <v>54.465299999999999</v>
      </c>
      <c r="CS50" s="166">
        <v>-25.282699999999998</v>
      </c>
      <c r="CT50" s="166">
        <v>-24.386500000000002</v>
      </c>
      <c r="CU50" s="166">
        <v>17.738</v>
      </c>
      <c r="CV50" s="166">
        <v>-55.7896</v>
      </c>
      <c r="CW50" s="166">
        <v>25.985700000000001</v>
      </c>
      <c r="CX50" s="166">
        <v>20.023800000000001</v>
      </c>
      <c r="CY50" s="166">
        <v>76.790000000000006</v>
      </c>
      <c r="CZ50" s="166">
        <v>42.29</v>
      </c>
      <c r="DA50" s="166">
        <v>56.9604</v>
      </c>
      <c r="DB50" s="166">
        <v>54.203800000000001</v>
      </c>
      <c r="DC50" s="166">
        <v>-39.979900000000001</v>
      </c>
      <c r="DD50" s="166">
        <v>0</v>
      </c>
      <c r="DE50" s="167"/>
      <c r="DF50" s="166">
        <v>0</v>
      </c>
      <c r="DG50" s="166">
        <v>-97.784700000000001</v>
      </c>
      <c r="DH50" s="166">
        <v>0</v>
      </c>
      <c r="DI50" s="167"/>
      <c r="DJ50" s="166">
        <v>-140.5</v>
      </c>
      <c r="DK50" s="166">
        <v>-140.19999999999999</v>
      </c>
      <c r="DL50" s="166">
        <v>26.787400000000002</v>
      </c>
      <c r="DM50" s="166">
        <v>67.599999999999994</v>
      </c>
      <c r="DN50" s="166">
        <v>79.854500000000002</v>
      </c>
      <c r="DO50" s="166">
        <v>95.5261</v>
      </c>
      <c r="DP50" s="166">
        <v>67.33</v>
      </c>
      <c r="DQ50" s="166">
        <v>-10.46</v>
      </c>
      <c r="DR50" s="166">
        <v>62.8215</v>
      </c>
      <c r="DS50" s="166">
        <v>95.710400000000007</v>
      </c>
      <c r="DT50" s="166">
        <v>-2.41</v>
      </c>
      <c r="DU50" s="166">
        <v>-2.44</v>
      </c>
      <c r="DV50" s="166">
        <v>85.66</v>
      </c>
      <c r="DW50" s="166">
        <v>78.44</v>
      </c>
      <c r="DX50" s="166">
        <v>96.945499999999996</v>
      </c>
      <c r="DY50" s="166">
        <v>95.418199999999999</v>
      </c>
      <c r="DZ50" s="166">
        <v>-42.112200000000001</v>
      </c>
      <c r="EA50" s="166">
        <v>-41.0364</v>
      </c>
      <c r="EB50" s="168">
        <v>216.17</v>
      </c>
      <c r="EC50" s="166">
        <v>168.87389999999999</v>
      </c>
      <c r="ED50" s="166">
        <v>162.86240000000001</v>
      </c>
      <c r="EE50" s="166">
        <v>164.70740000000001</v>
      </c>
      <c r="EF50" s="166">
        <v>53.137</v>
      </c>
      <c r="EG50" s="166">
        <v>35.349400000000003</v>
      </c>
      <c r="EH50" s="166">
        <v>-25.373000000000001</v>
      </c>
      <c r="EI50" s="166">
        <v>427.12240000000003</v>
      </c>
      <c r="EJ50" s="166">
        <v>257.77539999999999</v>
      </c>
      <c r="EK50" s="167"/>
      <c r="EL50" s="166">
        <v>-11.7736</v>
      </c>
      <c r="EM50" s="166">
        <v>-8.8026</v>
      </c>
      <c r="EN50" s="166">
        <v>34.881700000000002</v>
      </c>
      <c r="EO50" s="166">
        <v>7.1327999999999996</v>
      </c>
      <c r="EP50" s="166">
        <v>6.8548</v>
      </c>
      <c r="EQ50" s="166">
        <v>35.375999999999998</v>
      </c>
      <c r="ER50" s="166">
        <v>-49.930999999999997</v>
      </c>
      <c r="ES50" s="166">
        <v>-51.447099999999999</v>
      </c>
      <c r="ET50" s="166">
        <v>6.8474000000000004</v>
      </c>
      <c r="EU50" s="166">
        <v>0</v>
      </c>
      <c r="EV50" s="166">
        <v>-14.69</v>
      </c>
      <c r="EW50" s="167"/>
      <c r="EX50" s="166">
        <v>13.7439</v>
      </c>
      <c r="EY50" s="166">
        <v>-43.301099999999998</v>
      </c>
      <c r="EZ50" s="166">
        <v>-39.343600000000002</v>
      </c>
      <c r="FA50" s="166">
        <v>-38.096600000000002</v>
      </c>
      <c r="FB50" s="166">
        <v>9.5518000000000001</v>
      </c>
      <c r="FC50" s="166">
        <v>-31.7788</v>
      </c>
      <c r="FD50" s="166">
        <v>0</v>
      </c>
      <c r="FE50" s="166">
        <v>21.1907</v>
      </c>
      <c r="FF50" s="166">
        <v>0</v>
      </c>
      <c r="FG50" s="166">
        <v>24.651599999999998</v>
      </c>
      <c r="FH50" s="166">
        <v>39.828099999999999</v>
      </c>
      <c r="FI50" s="166">
        <v>39.702100000000002</v>
      </c>
      <c r="FJ50" s="166">
        <v>38.832999999999998</v>
      </c>
      <c r="FK50" s="166">
        <v>61.121600000000001</v>
      </c>
      <c r="FL50" s="166">
        <v>63.131</v>
      </c>
      <c r="FM50" s="166">
        <v>-77.029899999999998</v>
      </c>
      <c r="FN50" s="166">
        <v>43.456699999999998</v>
      </c>
      <c r="FO50" s="166">
        <v>43.367100000000001</v>
      </c>
      <c r="FP50" s="166">
        <v>-61.543500000000002</v>
      </c>
      <c r="FQ50" s="166">
        <v>-48.216799999999999</v>
      </c>
      <c r="FR50" s="166">
        <v>-25.6919</v>
      </c>
      <c r="FS50" s="166">
        <v>-29.25</v>
      </c>
      <c r="FT50" s="166">
        <v>10.9773</v>
      </c>
      <c r="FU50" s="166">
        <v>1.6788000000000001</v>
      </c>
      <c r="FV50" s="166">
        <v>-6.97</v>
      </c>
      <c r="FW50" s="166">
        <v>13.88</v>
      </c>
      <c r="FX50" s="166">
        <v>-25.599</v>
      </c>
      <c r="FY50" s="167"/>
      <c r="FZ50" s="166">
        <v>-12.516</v>
      </c>
      <c r="GA50" s="166">
        <v>4.1680000000000001</v>
      </c>
      <c r="GB50" s="166">
        <v>11.5124</v>
      </c>
      <c r="GC50" s="166">
        <v>33.799999999999997</v>
      </c>
      <c r="GD50" s="166">
        <v>50.461599999999997</v>
      </c>
      <c r="GE50" s="166">
        <v>61.604799999999997</v>
      </c>
      <c r="GF50" s="166">
        <v>17.8</v>
      </c>
      <c r="GG50" s="166">
        <v>93.456800000000001</v>
      </c>
      <c r="GH50" s="166">
        <v>26.9</v>
      </c>
      <c r="GI50" s="166">
        <v>-21.9499</v>
      </c>
      <c r="GJ50" s="166">
        <v>3.1572</v>
      </c>
      <c r="GK50" s="166">
        <v>4.6597999999999997</v>
      </c>
      <c r="GL50" s="166">
        <v>2.9131999999999998</v>
      </c>
      <c r="GM50" s="167"/>
      <c r="GN50" s="167"/>
      <c r="GO50" s="168">
        <v>-17.174499999999998</v>
      </c>
      <c r="GP50" s="166">
        <v>-45.853700000000003</v>
      </c>
      <c r="GQ50" s="166">
        <v>17.203099999999999</v>
      </c>
      <c r="GR50" s="166">
        <v>48.165500000000002</v>
      </c>
      <c r="GS50" s="166">
        <v>59.543900000000001</v>
      </c>
      <c r="GT50" s="166">
        <v>58.316600000000001</v>
      </c>
      <c r="GU50" s="166">
        <v>-173.87960000000001</v>
      </c>
      <c r="GV50" s="166">
        <v>-29.9876</v>
      </c>
      <c r="GW50" s="166">
        <v>31.595300000000002</v>
      </c>
      <c r="GX50" s="166">
        <v>-59.388100000000001</v>
      </c>
      <c r="GY50" s="166">
        <v>9.2637</v>
      </c>
      <c r="GZ50" s="166">
        <v>16.605699999999999</v>
      </c>
      <c r="HA50" s="166">
        <v>16.065999999999999</v>
      </c>
      <c r="HB50" s="166">
        <v>12</v>
      </c>
      <c r="HC50" s="166">
        <v>160.00299999999999</v>
      </c>
      <c r="HD50" s="166">
        <v>158.1841</v>
      </c>
      <c r="HE50" s="167"/>
      <c r="HF50" s="167"/>
      <c r="HG50" s="167"/>
      <c r="HH50" s="167"/>
      <c r="HI50" s="166">
        <v>517.87339999999995</v>
      </c>
      <c r="HJ50" s="166">
        <v>-152.0403</v>
      </c>
      <c r="HK50" s="166">
        <v>-148.64189999999999</v>
      </c>
      <c r="HL50" s="166">
        <v>-50.411700000000003</v>
      </c>
      <c r="HM50" s="166">
        <v>-39.610199999999999</v>
      </c>
      <c r="HN50" s="166">
        <v>80.731099999999998</v>
      </c>
      <c r="HO50" s="166">
        <v>81.864800000000002</v>
      </c>
      <c r="HP50" s="167"/>
      <c r="HQ50" s="167"/>
      <c r="HR50" s="166">
        <v>32.270099999999999</v>
      </c>
      <c r="HS50" s="166">
        <v>31.8856</v>
      </c>
      <c r="HT50" s="166">
        <v>-67.333799999999997</v>
      </c>
      <c r="HU50" s="166">
        <v>-66.604399999999998</v>
      </c>
      <c r="HV50" s="166">
        <v>102.57</v>
      </c>
      <c r="HW50" s="166">
        <v>101.82</v>
      </c>
      <c r="HX50" s="166">
        <v>26.7</v>
      </c>
      <c r="HY50" s="166">
        <v>26.8</v>
      </c>
      <c r="HZ50" s="166">
        <v>21.167200000000001</v>
      </c>
      <c r="IA50" s="166">
        <v>49.12</v>
      </c>
      <c r="IB50" s="166">
        <v>-386.08819999999997</v>
      </c>
      <c r="IC50" s="166">
        <v>108.7514</v>
      </c>
      <c r="ID50" s="166">
        <v>109.2196</v>
      </c>
      <c r="IE50" s="166">
        <v>20.2</v>
      </c>
      <c r="IF50" s="166">
        <v>-20.5</v>
      </c>
      <c r="IG50" s="166">
        <v>-31</v>
      </c>
      <c r="IH50" s="166">
        <v>-31.1</v>
      </c>
      <c r="II50" s="166">
        <v>1.2956000000000001</v>
      </c>
      <c r="IJ50" s="167"/>
      <c r="IK50" s="166">
        <v>-504.51990000000001</v>
      </c>
      <c r="IL50" s="166">
        <v>-228.8997</v>
      </c>
      <c r="IM50" s="166">
        <v>516.52679999999998</v>
      </c>
      <c r="IN50" s="166">
        <v>416.34989999999999</v>
      </c>
      <c r="IO50" s="166">
        <v>79.421899999999994</v>
      </c>
      <c r="IP50" s="166">
        <v>-409.17630000000003</v>
      </c>
      <c r="IQ50" s="166">
        <v>411.97620000000001</v>
      </c>
      <c r="IR50" s="166">
        <v>-170.3991</v>
      </c>
      <c r="IS50" s="166">
        <v>-245.79060000000001</v>
      </c>
      <c r="IT50" s="166">
        <v>-407.82170000000002</v>
      </c>
      <c r="IU50" s="166">
        <v>113.2413</v>
      </c>
      <c r="IV50" s="166">
        <v>112.74120000000001</v>
      </c>
      <c r="IW50" s="166">
        <v>170.4708</v>
      </c>
      <c r="IX50" s="166">
        <v>-498.00380000000001</v>
      </c>
      <c r="IY50" s="166">
        <v>257.91340000000002</v>
      </c>
      <c r="IZ50" s="166">
        <v>-249.1858</v>
      </c>
      <c r="JA50" s="166">
        <v>253.86179999999999</v>
      </c>
      <c r="JB50" s="166">
        <v>-10.8368</v>
      </c>
      <c r="JC50" s="166">
        <v>9.423</v>
      </c>
      <c r="JD50" s="166">
        <v>16.16</v>
      </c>
      <c r="JE50" s="166">
        <v>-0.68400000000000005</v>
      </c>
      <c r="JF50" s="166">
        <v>-0.70499999999999996</v>
      </c>
      <c r="JG50" s="166">
        <v>-16.079999999999998</v>
      </c>
      <c r="JH50" s="166">
        <v>-8.8800000000000008</v>
      </c>
      <c r="JI50" s="167"/>
      <c r="JJ50" s="166">
        <v>8.2933000000000003</v>
      </c>
      <c r="JK50" s="166">
        <v>-23.497399999999999</v>
      </c>
      <c r="JL50" s="166">
        <v>-34.0139</v>
      </c>
      <c r="JM50" s="166">
        <v>19.399999999999999</v>
      </c>
      <c r="JN50" s="166">
        <v>54.893999999999998</v>
      </c>
      <c r="JO50" s="166">
        <v>53.686999999999998</v>
      </c>
      <c r="JP50" s="166">
        <v>2.7288999999999999</v>
      </c>
      <c r="JQ50" s="166">
        <v>3.1688999999999998</v>
      </c>
      <c r="JR50" s="166">
        <v>52.477499999999999</v>
      </c>
      <c r="JS50" s="166">
        <v>52.871200000000002</v>
      </c>
      <c r="JT50" s="166">
        <v>53.343499999999999</v>
      </c>
      <c r="JU50" s="167"/>
      <c r="JV50" s="166">
        <v>19.7</v>
      </c>
      <c r="JW50" s="166">
        <v>14.348100000000001</v>
      </c>
      <c r="JX50" s="166">
        <v>10.39</v>
      </c>
      <c r="JY50" s="167"/>
      <c r="JZ50" s="166">
        <v>-39.271099999999997</v>
      </c>
      <c r="KA50" s="166">
        <v>79.863399999999999</v>
      </c>
      <c r="KB50" s="166">
        <v>51.831299999999999</v>
      </c>
      <c r="KC50" s="166">
        <v>-40.145699999999998</v>
      </c>
      <c r="KD50" s="166">
        <v>-77.052199999999999</v>
      </c>
      <c r="KE50" s="166">
        <v>39.207599999999999</v>
      </c>
      <c r="KF50" s="166">
        <v>38.615499999999997</v>
      </c>
      <c r="KG50" s="166">
        <v>-39.5</v>
      </c>
      <c r="KH50" s="166">
        <v>39.1</v>
      </c>
      <c r="KI50" s="166">
        <v>-67.249799999999993</v>
      </c>
      <c r="KJ50" s="166">
        <v>257.46260000000001</v>
      </c>
    </row>
    <row r="51" spans="1:296" ht="18" customHeight="1" x14ac:dyDescent="0.3">
      <c r="A51" s="162" t="s">
        <v>70</v>
      </c>
      <c r="B51" s="162" t="s">
        <v>842</v>
      </c>
      <c r="C51" s="166">
        <v>0</v>
      </c>
      <c r="D51" s="167"/>
      <c r="E51" s="168">
        <v>20.670300000000001</v>
      </c>
      <c r="F51" s="166">
        <v>-30.7393</v>
      </c>
      <c r="G51" s="166">
        <v>-30.914899999999999</v>
      </c>
      <c r="H51" s="166">
        <v>38.024999999999999</v>
      </c>
      <c r="I51" s="166">
        <v>0</v>
      </c>
      <c r="J51" s="166">
        <v>65.456299999999999</v>
      </c>
      <c r="K51" s="166">
        <v>-136.31610000000001</v>
      </c>
      <c r="L51" s="166">
        <v>71.156300000000002</v>
      </c>
      <c r="M51" s="166">
        <v>36.0229</v>
      </c>
      <c r="N51" s="166">
        <v>35.076700000000002</v>
      </c>
      <c r="O51" s="166">
        <v>-24.42</v>
      </c>
      <c r="P51" s="166">
        <v>-71.143000000000001</v>
      </c>
      <c r="Q51" s="166">
        <v>63.8</v>
      </c>
      <c r="R51" s="166">
        <v>17.388000000000002</v>
      </c>
      <c r="S51" s="166">
        <v>-61.6</v>
      </c>
      <c r="T51" s="166">
        <v>11.612500000000001</v>
      </c>
      <c r="U51" s="166">
        <v>86.734999999999999</v>
      </c>
      <c r="V51" s="166">
        <v>10.381500000000001</v>
      </c>
      <c r="W51" s="166">
        <v>10.567299999999999</v>
      </c>
      <c r="X51" s="166">
        <v>17.351500000000001</v>
      </c>
      <c r="Y51" s="166">
        <v>5.8372999999999999</v>
      </c>
      <c r="Z51" s="166">
        <v>0.33650000000000002</v>
      </c>
      <c r="AA51" s="166">
        <v>2.1989999999999998</v>
      </c>
      <c r="AB51" s="167"/>
      <c r="AC51" s="167"/>
      <c r="AD51" s="166">
        <v>-93.22</v>
      </c>
      <c r="AE51" s="166">
        <v>-93.28</v>
      </c>
      <c r="AF51" s="167"/>
      <c r="AG51" s="166">
        <v>24.42</v>
      </c>
      <c r="AH51" s="166">
        <v>70.400000000000006</v>
      </c>
      <c r="AI51" s="166">
        <v>17.556000000000001</v>
      </c>
      <c r="AJ51" s="166">
        <v>0.249</v>
      </c>
      <c r="AK51" s="168">
        <v>-58.73</v>
      </c>
      <c r="AL51" s="166">
        <v>-56.8</v>
      </c>
      <c r="AM51" s="166">
        <v>-56.82</v>
      </c>
      <c r="AN51" s="166">
        <v>59.23</v>
      </c>
      <c r="AO51" s="166">
        <v>59.83</v>
      </c>
      <c r="AP51" s="166">
        <v>18.5398</v>
      </c>
      <c r="AQ51" s="166">
        <v>7.1851000000000003</v>
      </c>
      <c r="AR51" s="166">
        <v>77.328400000000002</v>
      </c>
      <c r="AS51" s="166">
        <v>79.651399999999995</v>
      </c>
      <c r="AT51" s="166">
        <v>46.606900000000003</v>
      </c>
      <c r="AU51" s="166">
        <v>-60.773299999999999</v>
      </c>
      <c r="AV51" s="166">
        <v>-60.304299999999998</v>
      </c>
      <c r="AW51" s="166">
        <v>16.408300000000001</v>
      </c>
      <c r="AX51" s="166">
        <v>15.4308</v>
      </c>
      <c r="AY51" s="166">
        <v>87.171300000000002</v>
      </c>
      <c r="AZ51" s="166">
        <v>88.616699999999994</v>
      </c>
      <c r="BA51" s="166">
        <v>-18.357399999999998</v>
      </c>
      <c r="BB51" s="166">
        <v>-22.229600000000001</v>
      </c>
      <c r="BC51" s="166">
        <v>-478.54880000000003</v>
      </c>
      <c r="BD51" s="166">
        <v>3.4499</v>
      </c>
      <c r="BE51" s="166">
        <v>-18.7</v>
      </c>
      <c r="BF51" s="166">
        <v>-18.7</v>
      </c>
      <c r="BG51" s="166">
        <v>69.024699999999996</v>
      </c>
      <c r="BH51" s="166">
        <v>65.263400000000004</v>
      </c>
      <c r="BI51" s="166">
        <v>-6.4040999999999997</v>
      </c>
      <c r="BJ51" s="167"/>
      <c r="BK51" s="166">
        <v>-58.580100000000002</v>
      </c>
      <c r="BL51" s="166">
        <v>9.4184999999999999</v>
      </c>
      <c r="BM51" s="166">
        <v>8.3795999999999999</v>
      </c>
      <c r="BN51" s="166">
        <v>5.7026000000000003</v>
      </c>
      <c r="BO51" s="166">
        <v>513.41269999999997</v>
      </c>
      <c r="BP51" s="166">
        <v>132.9691</v>
      </c>
      <c r="BQ51" s="166">
        <v>132.05350000000001</v>
      </c>
      <c r="BR51" s="166">
        <v>-418.75119999999998</v>
      </c>
      <c r="BS51" s="166">
        <v>588.69290000000001</v>
      </c>
      <c r="BT51" s="167"/>
      <c r="BU51" s="166">
        <v>-86.733099999999993</v>
      </c>
      <c r="BV51" s="166">
        <v>88.282700000000006</v>
      </c>
      <c r="BW51" s="166">
        <v>114.94450000000001</v>
      </c>
      <c r="BX51" s="166">
        <v>33.770000000000003</v>
      </c>
      <c r="BY51" s="166">
        <v>42.25</v>
      </c>
      <c r="BZ51" s="166">
        <v>80.06</v>
      </c>
      <c r="CA51" s="166">
        <v>96.84</v>
      </c>
      <c r="CB51" s="166">
        <v>-66.170599999999993</v>
      </c>
      <c r="CC51" s="166">
        <v>-65.366900000000001</v>
      </c>
      <c r="CD51" s="166">
        <v>130.09739999999999</v>
      </c>
      <c r="CE51" s="166">
        <v>130.2689</v>
      </c>
      <c r="CF51" s="166">
        <v>21.761099999999999</v>
      </c>
      <c r="CG51" s="166">
        <v>-167.09100000000001</v>
      </c>
      <c r="CH51" s="166">
        <v>-165.49359999999999</v>
      </c>
      <c r="CI51" s="166">
        <v>-0.56340000000000001</v>
      </c>
      <c r="CJ51" s="166">
        <v>0</v>
      </c>
      <c r="CK51" s="167"/>
      <c r="CL51" s="167"/>
      <c r="CM51" s="166">
        <v>125.6</v>
      </c>
      <c r="CN51" s="166">
        <v>114.3</v>
      </c>
      <c r="CO51" s="166">
        <v>-19.829999999999998</v>
      </c>
      <c r="CP51" s="166">
        <v>61.1524</v>
      </c>
      <c r="CQ51" s="166">
        <v>58.511400000000002</v>
      </c>
      <c r="CR51" s="166">
        <v>58.790500000000002</v>
      </c>
      <c r="CS51" s="166">
        <v>-14.789400000000001</v>
      </c>
      <c r="CT51" s="166">
        <v>-14.872400000000001</v>
      </c>
      <c r="CU51" s="166">
        <v>14.9079</v>
      </c>
      <c r="CV51" s="166">
        <v>-61.840499999999999</v>
      </c>
      <c r="CW51" s="166">
        <v>21.315999999999999</v>
      </c>
      <c r="CX51" s="166">
        <v>18.8202</v>
      </c>
      <c r="CY51" s="166">
        <v>74.98</v>
      </c>
      <c r="CZ51" s="166">
        <v>41.17</v>
      </c>
      <c r="DA51" s="166">
        <v>55.554200000000002</v>
      </c>
      <c r="DB51" s="166">
        <v>53.0319</v>
      </c>
      <c r="DC51" s="166">
        <v>-39.564</v>
      </c>
      <c r="DD51" s="166">
        <v>0</v>
      </c>
      <c r="DE51" s="167"/>
      <c r="DF51" s="166">
        <v>0</v>
      </c>
      <c r="DG51" s="166">
        <v>-100.3631</v>
      </c>
      <c r="DH51" s="166">
        <v>0</v>
      </c>
      <c r="DI51" s="167"/>
      <c r="DJ51" s="166">
        <v>-140.69999999999999</v>
      </c>
      <c r="DK51" s="166">
        <v>-140.80000000000001</v>
      </c>
      <c r="DL51" s="166">
        <v>26.457799999999999</v>
      </c>
      <c r="DM51" s="166">
        <v>64</v>
      </c>
      <c r="DN51" s="166">
        <v>77.036600000000007</v>
      </c>
      <c r="DO51" s="166">
        <v>90.8386</v>
      </c>
      <c r="DP51" s="166">
        <v>63.85</v>
      </c>
      <c r="DQ51" s="166">
        <v>-10.02</v>
      </c>
      <c r="DR51" s="166">
        <v>65.224000000000004</v>
      </c>
      <c r="DS51" s="166">
        <v>100.22069999999999</v>
      </c>
      <c r="DT51" s="166">
        <v>-2.94</v>
      </c>
      <c r="DU51" s="166">
        <v>-2.9</v>
      </c>
      <c r="DV51" s="166">
        <v>82.7</v>
      </c>
      <c r="DW51" s="166">
        <v>77.8</v>
      </c>
      <c r="DX51" s="166">
        <v>101.29089999999999</v>
      </c>
      <c r="DY51" s="166">
        <v>99.0364</v>
      </c>
      <c r="DZ51" s="166">
        <v>-43.325499999999998</v>
      </c>
      <c r="EA51" s="166">
        <v>-42.690899999999999</v>
      </c>
      <c r="EB51" s="166">
        <v>214.94229999999999</v>
      </c>
      <c r="EC51" s="166">
        <v>165.05850000000001</v>
      </c>
      <c r="ED51" s="166">
        <v>158.0104</v>
      </c>
      <c r="EE51" s="166">
        <v>160.5487</v>
      </c>
      <c r="EF51" s="166">
        <v>59.096200000000003</v>
      </c>
      <c r="EG51" s="166">
        <v>40.309899999999999</v>
      </c>
      <c r="EH51" s="166">
        <v>-25.358000000000001</v>
      </c>
      <c r="EI51" s="166">
        <v>428.5926</v>
      </c>
      <c r="EJ51" s="166">
        <v>261.30560000000003</v>
      </c>
      <c r="EK51" s="167"/>
      <c r="EL51" s="166">
        <v>-21.668399999999998</v>
      </c>
      <c r="EM51" s="166">
        <v>-18.4862</v>
      </c>
      <c r="EN51" s="166">
        <v>30.332999999999998</v>
      </c>
      <c r="EO51" s="166">
        <v>6.3776000000000002</v>
      </c>
      <c r="EP51" s="166">
        <v>5.6287000000000003</v>
      </c>
      <c r="EQ51" s="166">
        <v>41.52</v>
      </c>
      <c r="ER51" s="166">
        <v>-55.4054</v>
      </c>
      <c r="ES51" s="166">
        <v>-56.532499999999999</v>
      </c>
      <c r="ET51" s="166">
        <v>1.0515000000000001</v>
      </c>
      <c r="EU51" s="166">
        <v>0</v>
      </c>
      <c r="EV51" s="166">
        <v>-16.77</v>
      </c>
      <c r="EW51" s="167"/>
      <c r="EX51" s="166">
        <v>13.227499999999999</v>
      </c>
      <c r="EY51" s="166">
        <v>-42.687800000000003</v>
      </c>
      <c r="EZ51" s="166">
        <v>-40.798099999999998</v>
      </c>
      <c r="FA51" s="166">
        <v>-39.867100000000001</v>
      </c>
      <c r="FB51" s="166">
        <v>14.1914</v>
      </c>
      <c r="FC51" s="166">
        <v>-37.591900000000003</v>
      </c>
      <c r="FD51" s="166">
        <v>4.3666</v>
      </c>
      <c r="FE51" s="166">
        <v>21.116099999999999</v>
      </c>
      <c r="FF51" s="166">
        <v>0</v>
      </c>
      <c r="FG51" s="166">
        <v>24.706299999999999</v>
      </c>
      <c r="FH51" s="166">
        <v>39.326900000000002</v>
      </c>
      <c r="FI51" s="166">
        <v>41.321199999999997</v>
      </c>
      <c r="FJ51" s="166">
        <v>39.866700000000002</v>
      </c>
      <c r="FK51" s="166">
        <v>67.819800000000001</v>
      </c>
      <c r="FL51" s="166">
        <v>65.642899999999997</v>
      </c>
      <c r="FM51" s="166">
        <v>-84.230500000000006</v>
      </c>
      <c r="FN51" s="166">
        <v>45.328400000000002</v>
      </c>
      <c r="FO51" s="166">
        <v>45.233699999999999</v>
      </c>
      <c r="FP51" s="166">
        <v>-68.554699999999997</v>
      </c>
      <c r="FQ51" s="166">
        <v>-56.714100000000002</v>
      </c>
      <c r="FR51" s="166">
        <v>-25.545400000000001</v>
      </c>
      <c r="FS51" s="166">
        <v>-30.77</v>
      </c>
      <c r="FT51" s="166">
        <v>10.3621</v>
      </c>
      <c r="FU51" s="166">
        <v>1.5726</v>
      </c>
      <c r="FV51" s="166">
        <v>-6.3</v>
      </c>
      <c r="FW51" s="166">
        <v>13.85</v>
      </c>
      <c r="FX51" s="166">
        <v>-25.468699999999998</v>
      </c>
      <c r="FY51" s="167"/>
      <c r="FZ51" s="166">
        <v>-12.836</v>
      </c>
      <c r="GA51" s="166">
        <v>4.2229999999999999</v>
      </c>
      <c r="GB51" s="167"/>
      <c r="GC51" s="166">
        <v>33.56</v>
      </c>
      <c r="GD51" s="166">
        <v>57.571899999999999</v>
      </c>
      <c r="GE51" s="166">
        <v>65.434200000000004</v>
      </c>
      <c r="GF51" s="166">
        <v>17.12</v>
      </c>
      <c r="GG51" s="166">
        <v>93.288799999999995</v>
      </c>
      <c r="GH51" s="166">
        <v>25.8</v>
      </c>
      <c r="GI51" s="166">
        <v>-20.870200000000001</v>
      </c>
      <c r="GJ51" s="166">
        <v>3.2544</v>
      </c>
      <c r="GK51" s="166">
        <v>3.7740999999999998</v>
      </c>
      <c r="GL51" s="166">
        <v>2.7738</v>
      </c>
      <c r="GM51" s="167"/>
      <c r="GN51" s="167"/>
      <c r="GO51" s="166">
        <v>-17.6874</v>
      </c>
      <c r="GP51" s="166">
        <v>-42.92</v>
      </c>
      <c r="GQ51" s="166">
        <v>16.684100000000001</v>
      </c>
      <c r="GR51" s="166">
        <v>44.547899999999998</v>
      </c>
      <c r="GS51" s="166">
        <v>58.810899999999997</v>
      </c>
      <c r="GT51" s="166">
        <v>58.831200000000003</v>
      </c>
      <c r="GU51" s="166">
        <v>-169.06970000000001</v>
      </c>
      <c r="GV51" s="166">
        <v>-28.9039</v>
      </c>
      <c r="GW51" s="166">
        <v>30.412500000000001</v>
      </c>
      <c r="GX51" s="166">
        <v>-56.228900000000003</v>
      </c>
      <c r="GY51" s="166">
        <v>9.1439000000000004</v>
      </c>
      <c r="GZ51" s="166">
        <v>15.4338</v>
      </c>
      <c r="HA51" s="166">
        <v>14.8847</v>
      </c>
      <c r="HB51" s="166">
        <v>11</v>
      </c>
      <c r="HC51" s="166">
        <v>154.0891</v>
      </c>
      <c r="HD51" s="166">
        <v>154.48179999999999</v>
      </c>
      <c r="HE51" s="167"/>
      <c r="HF51" s="167"/>
      <c r="HG51" s="167"/>
      <c r="HH51" s="167"/>
      <c r="HI51" s="166">
        <v>514.97270000000003</v>
      </c>
      <c r="HJ51" s="166">
        <v>-147.69980000000001</v>
      </c>
      <c r="HK51" s="166">
        <v>-144.6782</v>
      </c>
      <c r="HL51" s="166">
        <v>-52.103700000000003</v>
      </c>
      <c r="HM51" s="166">
        <v>-41.148899999999998</v>
      </c>
      <c r="HN51" s="166">
        <v>72.8202</v>
      </c>
      <c r="HO51" s="166">
        <v>72.743399999999994</v>
      </c>
      <c r="HP51" s="166">
        <v>-97.884299999999996</v>
      </c>
      <c r="HQ51" s="167"/>
      <c r="HR51" s="166">
        <v>33.698300000000003</v>
      </c>
      <c r="HS51" s="166">
        <v>33.456600000000002</v>
      </c>
      <c r="HT51" s="166">
        <v>-62.1235</v>
      </c>
      <c r="HU51" s="166">
        <v>-62.537999999999997</v>
      </c>
      <c r="HV51" s="166">
        <v>103.9</v>
      </c>
      <c r="HW51" s="166">
        <v>103.19</v>
      </c>
      <c r="HX51" s="166">
        <v>24.2</v>
      </c>
      <c r="HY51" s="166">
        <v>24.1</v>
      </c>
      <c r="HZ51" s="166">
        <v>20.981300000000001</v>
      </c>
      <c r="IA51" s="166">
        <v>46.72</v>
      </c>
      <c r="IB51" s="166">
        <v>-379.2321</v>
      </c>
      <c r="IC51" s="166">
        <v>110.67149999999999</v>
      </c>
      <c r="ID51" s="166">
        <v>110.9023</v>
      </c>
      <c r="IE51" s="166">
        <v>19</v>
      </c>
      <c r="IF51" s="166">
        <v>-23.4</v>
      </c>
      <c r="IG51" s="166">
        <v>-31.8</v>
      </c>
      <c r="IH51" s="166">
        <v>-31.9</v>
      </c>
      <c r="II51" s="167"/>
      <c r="IJ51" s="166">
        <v>1.0629</v>
      </c>
      <c r="IK51" s="166">
        <v>-504.31020000000001</v>
      </c>
      <c r="IL51" s="166">
        <v>-233.803</v>
      </c>
      <c r="IM51" s="166">
        <v>499.72289999999998</v>
      </c>
      <c r="IN51" s="166">
        <v>406.12849999999997</v>
      </c>
      <c r="IO51" s="166">
        <v>69.2239</v>
      </c>
      <c r="IP51" s="166">
        <v>-399.23989999999998</v>
      </c>
      <c r="IQ51" s="166">
        <v>397.46350000000001</v>
      </c>
      <c r="IR51" s="166">
        <v>-165.27680000000001</v>
      </c>
      <c r="IS51" s="166">
        <v>-244.80619999999999</v>
      </c>
      <c r="IT51" s="166">
        <v>-392.62479999999999</v>
      </c>
      <c r="IU51" s="166">
        <v>110.5911</v>
      </c>
      <c r="IV51" s="166">
        <v>108.4042</v>
      </c>
      <c r="IW51" s="166">
        <v>172.07499999999999</v>
      </c>
      <c r="IX51" s="166">
        <v>-489.05090000000001</v>
      </c>
      <c r="IY51" s="166">
        <v>255.6611</v>
      </c>
      <c r="IZ51" s="166">
        <v>-238.23699999999999</v>
      </c>
      <c r="JA51" s="166">
        <v>240.01009999999999</v>
      </c>
      <c r="JB51" s="166">
        <v>-10.861499999999999</v>
      </c>
      <c r="JC51" s="166">
        <v>9.7010000000000005</v>
      </c>
      <c r="JD51" s="166">
        <v>16.48</v>
      </c>
      <c r="JE51" s="166">
        <v>-0.38700000000000001</v>
      </c>
      <c r="JF51" s="166">
        <v>-0.39800000000000002</v>
      </c>
      <c r="JG51" s="166">
        <v>-16.88</v>
      </c>
      <c r="JH51" s="166">
        <v>-8.16</v>
      </c>
      <c r="JI51" s="167"/>
      <c r="JJ51" s="166">
        <v>8.9952000000000005</v>
      </c>
      <c r="JK51" s="166">
        <v>-24.287800000000001</v>
      </c>
      <c r="JL51" s="166">
        <v>-34.453299999999999</v>
      </c>
      <c r="JM51" s="166">
        <v>20.3</v>
      </c>
      <c r="JN51" s="166">
        <v>54.438000000000002</v>
      </c>
      <c r="JO51" s="166">
        <v>53.686999999999998</v>
      </c>
      <c r="JP51" s="166">
        <v>2.9603000000000002</v>
      </c>
      <c r="JQ51" s="166">
        <v>3.4916999999999998</v>
      </c>
      <c r="JR51" s="166">
        <v>47.565800000000003</v>
      </c>
      <c r="JS51" s="166">
        <v>46.665500000000002</v>
      </c>
      <c r="JT51" s="166">
        <v>47.843000000000004</v>
      </c>
      <c r="JU51" s="167"/>
      <c r="JV51" s="166">
        <v>26.2</v>
      </c>
      <c r="JW51" s="166">
        <v>15.0039</v>
      </c>
      <c r="JX51" s="166">
        <v>9.8699999999999992</v>
      </c>
      <c r="JY51" s="167"/>
      <c r="JZ51" s="166">
        <v>-40.9895</v>
      </c>
      <c r="KA51" s="166">
        <v>79.388099999999994</v>
      </c>
      <c r="KB51" s="166">
        <v>52.902299999999997</v>
      </c>
      <c r="KC51" s="166">
        <v>-40.009599999999999</v>
      </c>
      <c r="KD51" s="166">
        <v>-78.145399999999995</v>
      </c>
      <c r="KE51" s="166">
        <v>40.875999999999998</v>
      </c>
      <c r="KF51" s="166">
        <v>37.712499999999999</v>
      </c>
      <c r="KG51" s="166">
        <v>-43.8</v>
      </c>
      <c r="KH51" s="166">
        <v>44.4</v>
      </c>
      <c r="KI51" s="166">
        <v>-69.734700000000004</v>
      </c>
      <c r="KJ51" s="166">
        <v>254.32579999999999</v>
      </c>
    </row>
    <row r="52" spans="1:296" ht="18" customHeight="1" x14ac:dyDescent="0.3">
      <c r="A52" s="162" t="s">
        <v>70</v>
      </c>
      <c r="B52" s="162" t="s">
        <v>843</v>
      </c>
      <c r="C52" s="166">
        <v>0</v>
      </c>
      <c r="D52" s="167"/>
      <c r="E52" s="166">
        <v>20.305499999999999</v>
      </c>
      <c r="F52" s="166">
        <v>-29.967099999999999</v>
      </c>
      <c r="G52" s="166">
        <v>-32.021000000000001</v>
      </c>
      <c r="H52" s="166">
        <v>36.794499999999999</v>
      </c>
      <c r="I52" s="166">
        <v>0</v>
      </c>
      <c r="J52" s="166">
        <v>62.237900000000003</v>
      </c>
      <c r="K52" s="166">
        <v>-129.2911</v>
      </c>
      <c r="L52" s="166">
        <v>68.381500000000003</v>
      </c>
      <c r="M52" s="166">
        <v>34.341000000000001</v>
      </c>
      <c r="N52" s="166">
        <v>33.644599999999997</v>
      </c>
      <c r="O52" s="166">
        <v>-22.2</v>
      </c>
      <c r="P52" s="166">
        <v>-66.210999999999999</v>
      </c>
      <c r="Q52" s="166">
        <v>59.4</v>
      </c>
      <c r="R52" s="166">
        <v>17.388000000000002</v>
      </c>
      <c r="S52" s="166">
        <v>-59.4</v>
      </c>
      <c r="T52" s="166">
        <v>11.3049</v>
      </c>
      <c r="U52" s="166">
        <v>81.488600000000005</v>
      </c>
      <c r="V52" s="166">
        <v>9.8874999999999993</v>
      </c>
      <c r="W52" s="166">
        <v>10.116300000000001</v>
      </c>
      <c r="X52" s="166">
        <v>16.6784</v>
      </c>
      <c r="Y52" s="166">
        <v>5.7576999999999998</v>
      </c>
      <c r="Z52" s="166">
        <v>0.84970000000000001</v>
      </c>
      <c r="AA52" s="166">
        <v>3.2071000000000001</v>
      </c>
      <c r="AB52" s="167"/>
      <c r="AC52" s="167"/>
      <c r="AD52" s="166">
        <v>-90.54</v>
      </c>
      <c r="AE52" s="166">
        <v>-90.22</v>
      </c>
      <c r="AF52" s="167"/>
      <c r="AG52" s="166">
        <v>22.2</v>
      </c>
      <c r="AH52" s="166">
        <v>63.8</v>
      </c>
      <c r="AI52" s="166">
        <v>14.411</v>
      </c>
      <c r="AJ52" s="166">
        <v>0.23</v>
      </c>
      <c r="AK52" s="168">
        <v>-50.65</v>
      </c>
      <c r="AL52" s="166">
        <v>-52.09</v>
      </c>
      <c r="AM52" s="166">
        <v>-60.13</v>
      </c>
      <c r="AN52" s="166">
        <v>51.15</v>
      </c>
      <c r="AO52" s="166">
        <v>51.63</v>
      </c>
      <c r="AP52" s="166">
        <v>17.032699999999998</v>
      </c>
      <c r="AQ52" s="166">
        <v>7.8734000000000002</v>
      </c>
      <c r="AR52" s="166">
        <v>76.469499999999996</v>
      </c>
      <c r="AS52" s="166">
        <v>78.677700000000002</v>
      </c>
      <c r="AT52" s="166">
        <v>47.641199999999998</v>
      </c>
      <c r="AU52" s="166">
        <v>-59.192399999999999</v>
      </c>
      <c r="AV52" s="166">
        <v>-58.345100000000002</v>
      </c>
      <c r="AW52" s="166">
        <v>30.096</v>
      </c>
      <c r="AX52" s="166">
        <v>23.766500000000001</v>
      </c>
      <c r="AY52" s="166">
        <v>85.408799999999999</v>
      </c>
      <c r="AZ52" s="166">
        <v>84.692800000000005</v>
      </c>
      <c r="BA52" s="166">
        <v>-11.320600000000001</v>
      </c>
      <c r="BB52" s="166">
        <v>-24.073399999999999</v>
      </c>
      <c r="BC52" s="166">
        <v>-460.44619999999998</v>
      </c>
      <c r="BD52" s="166">
        <v>5.8502000000000001</v>
      </c>
      <c r="BE52" s="166">
        <v>-18.5</v>
      </c>
      <c r="BF52" s="166">
        <v>-18.5</v>
      </c>
      <c r="BG52" s="166">
        <v>62.609099999999998</v>
      </c>
      <c r="BH52" s="166">
        <v>60.789400000000001</v>
      </c>
      <c r="BI52" s="166">
        <v>-5.5696000000000003</v>
      </c>
      <c r="BJ52" s="167"/>
      <c r="BK52" s="166">
        <v>-57.134</v>
      </c>
      <c r="BL52" s="166">
        <v>9.2111000000000001</v>
      </c>
      <c r="BM52" s="166">
        <v>7.4863999999999997</v>
      </c>
      <c r="BN52" s="166">
        <v>5.2060000000000004</v>
      </c>
      <c r="BO52" s="166">
        <v>505.29480000000001</v>
      </c>
      <c r="BP52" s="166">
        <v>137.4248</v>
      </c>
      <c r="BQ52" s="166">
        <v>136.26509999999999</v>
      </c>
      <c r="BR52" s="166">
        <v>-428.63819999999998</v>
      </c>
      <c r="BS52" s="166">
        <v>568.90359999999998</v>
      </c>
      <c r="BT52" s="167"/>
      <c r="BU52" s="166">
        <v>-62.530700000000003</v>
      </c>
      <c r="BV52" s="166">
        <v>63.738300000000002</v>
      </c>
      <c r="BW52" s="166">
        <v>112.9486</v>
      </c>
      <c r="BX52" s="166">
        <v>33.770000000000003</v>
      </c>
      <c r="BY52" s="166">
        <v>39.58</v>
      </c>
      <c r="BZ52" s="166">
        <v>78.430000000000007</v>
      </c>
      <c r="CA52" s="166">
        <v>97.92</v>
      </c>
      <c r="CB52" s="166">
        <v>-70.725200000000001</v>
      </c>
      <c r="CC52" s="166">
        <v>-71.260999999999996</v>
      </c>
      <c r="CD52" s="166">
        <v>132.1591</v>
      </c>
      <c r="CE52" s="166">
        <v>131.6696</v>
      </c>
      <c r="CF52" s="166">
        <v>24.0959</v>
      </c>
      <c r="CG52" s="166">
        <v>-152.22300000000001</v>
      </c>
      <c r="CH52" s="166">
        <v>-152.3683</v>
      </c>
      <c r="CI52" s="166">
        <v>-3.3089</v>
      </c>
      <c r="CJ52" s="166">
        <v>0</v>
      </c>
      <c r="CK52" s="167"/>
      <c r="CL52" s="167"/>
      <c r="CM52" s="166">
        <v>122.5</v>
      </c>
      <c r="CN52" s="166">
        <v>110</v>
      </c>
      <c r="CO52" s="166">
        <v>-19.5</v>
      </c>
      <c r="CP52" s="166">
        <v>64.791300000000007</v>
      </c>
      <c r="CQ52" s="166">
        <v>63.581099999999999</v>
      </c>
      <c r="CR52" s="166">
        <v>63.769399999999997</v>
      </c>
      <c r="CS52" s="166">
        <v>-8.8850999999999996</v>
      </c>
      <c r="CT52" s="166">
        <v>-8.0001999999999995</v>
      </c>
      <c r="CU52" s="166">
        <v>15.868499999999999</v>
      </c>
      <c r="CV52" s="166">
        <v>-67.939300000000003</v>
      </c>
      <c r="CW52" s="166">
        <v>22.3489</v>
      </c>
      <c r="CX52" s="166">
        <v>18.4558</v>
      </c>
      <c r="CY52" s="166">
        <v>71.33</v>
      </c>
      <c r="CZ52" s="166">
        <v>39.25</v>
      </c>
      <c r="DA52" s="166">
        <v>52.741700000000002</v>
      </c>
      <c r="DB52" s="166">
        <v>50.102200000000003</v>
      </c>
      <c r="DC52" s="166">
        <v>-37.591000000000001</v>
      </c>
      <c r="DD52" s="166">
        <v>0</v>
      </c>
      <c r="DE52" s="167"/>
      <c r="DF52" s="166">
        <v>0</v>
      </c>
      <c r="DG52" s="166">
        <v>-112.57299999999999</v>
      </c>
      <c r="DH52" s="166">
        <v>0</v>
      </c>
      <c r="DI52" s="167"/>
      <c r="DJ52" s="166">
        <v>-132.69999999999999</v>
      </c>
      <c r="DK52" s="166">
        <v>-132.69999999999999</v>
      </c>
      <c r="DL52" s="168">
        <v>26.457799999999999</v>
      </c>
      <c r="DM52" s="166">
        <v>60.3</v>
      </c>
      <c r="DN52" s="166">
        <v>74.218800000000002</v>
      </c>
      <c r="DO52" s="166">
        <v>84.979200000000006</v>
      </c>
      <c r="DP52" s="166">
        <v>59.86</v>
      </c>
      <c r="DQ52" s="166">
        <v>-9.76</v>
      </c>
      <c r="DR52" s="166">
        <v>65.906000000000006</v>
      </c>
      <c r="DS52" s="166">
        <v>111.30880000000001</v>
      </c>
      <c r="DT52" s="166">
        <v>-3.13</v>
      </c>
      <c r="DU52" s="166">
        <v>-3.15</v>
      </c>
      <c r="DV52" s="166">
        <v>81.31</v>
      </c>
      <c r="DW52" s="166">
        <v>74.45</v>
      </c>
      <c r="DX52" s="166">
        <v>110.63639999999999</v>
      </c>
      <c r="DY52" s="166">
        <v>109.9636</v>
      </c>
      <c r="DZ52" s="166">
        <v>-42.051900000000003</v>
      </c>
      <c r="EA52" s="166">
        <v>-42</v>
      </c>
      <c r="EB52" s="166">
        <v>212.43889999999999</v>
      </c>
      <c r="EC52" s="166">
        <v>165.51779999999999</v>
      </c>
      <c r="ED52" s="166">
        <v>159.44640000000001</v>
      </c>
      <c r="EE52" s="166">
        <v>162.63900000000001</v>
      </c>
      <c r="EF52" s="166">
        <v>55.628999999999998</v>
      </c>
      <c r="EG52" s="166">
        <v>37.304499999999997</v>
      </c>
      <c r="EH52" s="166">
        <v>-25.568999999999999</v>
      </c>
      <c r="EI52" s="166">
        <v>429.72019999999998</v>
      </c>
      <c r="EJ52" s="166">
        <v>255.7979</v>
      </c>
      <c r="EK52" s="167"/>
      <c r="EL52" s="166">
        <v>-22.340199999999999</v>
      </c>
      <c r="EM52" s="166">
        <v>-19.7334</v>
      </c>
      <c r="EN52" s="166">
        <v>31.8872</v>
      </c>
      <c r="EO52" s="166">
        <v>0.49569999999999997</v>
      </c>
      <c r="EP52" s="166">
        <v>0.49719999999999998</v>
      </c>
      <c r="EQ52" s="166">
        <v>44.591999999999999</v>
      </c>
      <c r="ER52" s="166">
        <v>-54.140300000000003</v>
      </c>
      <c r="ES52" s="166">
        <v>-55.356200000000001</v>
      </c>
      <c r="ET52" s="166">
        <v>3.3298000000000001</v>
      </c>
      <c r="EU52" s="166">
        <v>0</v>
      </c>
      <c r="EV52" s="166">
        <v>-16.07</v>
      </c>
      <c r="EW52" s="166">
        <v>1</v>
      </c>
      <c r="EX52" s="166">
        <v>12.2776</v>
      </c>
      <c r="EY52" s="166">
        <v>-50.549599999999998</v>
      </c>
      <c r="EZ52" s="166">
        <v>-41.155500000000004</v>
      </c>
      <c r="FA52" s="166">
        <v>-39.985500000000002</v>
      </c>
      <c r="FB52" s="166">
        <v>13.3163</v>
      </c>
      <c r="FC52" s="166">
        <v>-35.7181</v>
      </c>
      <c r="FD52" s="166">
        <v>0</v>
      </c>
      <c r="FE52" s="166">
        <v>20.480499999999999</v>
      </c>
      <c r="FF52" s="166">
        <v>0</v>
      </c>
      <c r="FG52" s="166">
        <v>24.482600000000001</v>
      </c>
      <c r="FH52" s="166">
        <v>39.8215</v>
      </c>
      <c r="FI52" s="166">
        <v>39.411700000000003</v>
      </c>
      <c r="FJ52" s="166">
        <v>38.040500000000002</v>
      </c>
      <c r="FK52" s="166">
        <v>71.168899999999994</v>
      </c>
      <c r="FL52" s="166">
        <v>69.996700000000004</v>
      </c>
      <c r="FM52" s="166">
        <v>-85.5702</v>
      </c>
      <c r="FN52" s="166">
        <v>44.008899999999997</v>
      </c>
      <c r="FO52" s="166">
        <v>43.704599999999999</v>
      </c>
      <c r="FP52" s="166">
        <v>-67.581400000000002</v>
      </c>
      <c r="FQ52" s="166">
        <v>-58.851700000000001</v>
      </c>
      <c r="FR52" s="166">
        <v>-22.6816</v>
      </c>
      <c r="FS52" s="166">
        <v>-31.67</v>
      </c>
      <c r="FT52" s="166">
        <v>9.5637000000000008</v>
      </c>
      <c r="FU52" s="166">
        <v>1.4798</v>
      </c>
      <c r="FV52" s="166">
        <v>-5.59</v>
      </c>
      <c r="FW52" s="166">
        <v>14.13</v>
      </c>
      <c r="FX52" s="166">
        <v>-23.721699999999998</v>
      </c>
      <c r="FY52" s="167"/>
      <c r="FZ52" s="166">
        <v>-13.254</v>
      </c>
      <c r="GA52" s="166">
        <v>4.2560000000000002</v>
      </c>
      <c r="GB52" s="167"/>
      <c r="GC52" s="166">
        <v>33.770000000000003</v>
      </c>
      <c r="GD52" s="166">
        <v>60.7425</v>
      </c>
      <c r="GE52" s="166">
        <v>68.800799999999995</v>
      </c>
      <c r="GF52" s="166">
        <v>16.899999999999999</v>
      </c>
      <c r="GG52" s="166">
        <v>93.889600000000002</v>
      </c>
      <c r="GH52" s="166">
        <v>26.2</v>
      </c>
      <c r="GI52" s="166">
        <v>-20.814299999999999</v>
      </c>
      <c r="GJ52" s="166">
        <v>4.3910999999999998</v>
      </c>
      <c r="GK52" s="166">
        <v>4.9108000000000001</v>
      </c>
      <c r="GL52" s="166">
        <v>2.6080999999999999</v>
      </c>
      <c r="GM52" s="167"/>
      <c r="GN52" s="167"/>
      <c r="GO52" s="168">
        <v>-17.136600000000001</v>
      </c>
      <c r="GP52" s="166">
        <v>-40.684600000000003</v>
      </c>
      <c r="GQ52" s="166">
        <v>15.581799999999999</v>
      </c>
      <c r="GR52" s="166">
        <v>42.210599999999999</v>
      </c>
      <c r="GS52" s="166">
        <v>59.023200000000003</v>
      </c>
      <c r="GT52" s="166">
        <v>59.9099</v>
      </c>
      <c r="GU52" s="166">
        <v>-165.6234</v>
      </c>
      <c r="GV52" s="166">
        <v>-29.774999999999999</v>
      </c>
      <c r="GW52" s="166">
        <v>28.6905</v>
      </c>
      <c r="GX52" s="166">
        <v>-55.915300000000002</v>
      </c>
      <c r="GY52" s="166">
        <v>9.6548999999999996</v>
      </c>
      <c r="GZ52" s="166">
        <v>13.7529</v>
      </c>
      <c r="HA52" s="166">
        <v>13.397600000000001</v>
      </c>
      <c r="HB52" s="166">
        <v>11</v>
      </c>
      <c r="HC52" s="166">
        <v>152.91499999999999</v>
      </c>
      <c r="HD52" s="166">
        <v>154.2379</v>
      </c>
      <c r="HE52" s="167"/>
      <c r="HF52" s="167"/>
      <c r="HG52" s="167"/>
      <c r="HH52" s="167"/>
      <c r="HI52" s="166">
        <v>505.8279</v>
      </c>
      <c r="HJ52" s="166">
        <v>-147.13550000000001</v>
      </c>
      <c r="HK52" s="166">
        <v>-144.26339999999999</v>
      </c>
      <c r="HL52" s="166">
        <v>-51.0961</v>
      </c>
      <c r="HM52" s="166">
        <v>-39.069299999999998</v>
      </c>
      <c r="HN52" s="166">
        <v>74.627700000000004</v>
      </c>
      <c r="HO52" s="166">
        <v>76.027600000000007</v>
      </c>
      <c r="HP52" s="167"/>
      <c r="HQ52" s="166">
        <v>-102.82380000000001</v>
      </c>
      <c r="HR52" s="166">
        <v>33.610399999999998</v>
      </c>
      <c r="HS52" s="166">
        <v>33.555500000000002</v>
      </c>
      <c r="HT52" s="166">
        <v>-57.148000000000003</v>
      </c>
      <c r="HU52" s="166">
        <v>-57.8949</v>
      </c>
      <c r="HV52" s="166">
        <v>106.4</v>
      </c>
      <c r="HW52" s="166">
        <v>105.55</v>
      </c>
      <c r="HX52" s="166">
        <v>21.1</v>
      </c>
      <c r="HY52" s="166">
        <v>20.6</v>
      </c>
      <c r="HZ52" s="166">
        <v>21.494</v>
      </c>
      <c r="IA52" s="166">
        <v>44.48</v>
      </c>
      <c r="IB52" s="166">
        <v>-366.79039999999998</v>
      </c>
      <c r="IC52" s="166">
        <v>106.598</v>
      </c>
      <c r="ID52" s="166">
        <v>107.85769999999999</v>
      </c>
      <c r="IE52" s="166">
        <v>18</v>
      </c>
      <c r="IF52" s="166">
        <v>-26.3</v>
      </c>
      <c r="IG52" s="166">
        <v>-31.8</v>
      </c>
      <c r="IH52" s="166">
        <v>-31.9</v>
      </c>
      <c r="II52" s="166">
        <v>1.3194999999999999</v>
      </c>
      <c r="IJ52" s="167"/>
      <c r="IK52" s="166">
        <v>-496.92230000000001</v>
      </c>
      <c r="IL52" s="166">
        <v>-226.12299999999999</v>
      </c>
      <c r="IM52" s="166">
        <v>496.60849999999999</v>
      </c>
      <c r="IN52" s="166">
        <v>399.21140000000003</v>
      </c>
      <c r="IO52" s="166">
        <v>68.366900000000001</v>
      </c>
      <c r="IP52" s="166">
        <v>-397.47340000000003</v>
      </c>
      <c r="IQ52" s="166">
        <v>395.14109999999999</v>
      </c>
      <c r="IR52" s="166">
        <v>-159.5779</v>
      </c>
      <c r="IS52" s="166">
        <v>-242.22880000000001</v>
      </c>
      <c r="IT52" s="166">
        <v>-388.03370000000001</v>
      </c>
      <c r="IU52" s="166">
        <v>108.2531</v>
      </c>
      <c r="IV52" s="166">
        <v>107.40689999999999</v>
      </c>
      <c r="IW52" s="166">
        <v>164.3588</v>
      </c>
      <c r="IX52" s="166">
        <v>-477.27319999999997</v>
      </c>
      <c r="IY52" s="166">
        <v>250.02549999999999</v>
      </c>
      <c r="IZ52" s="166">
        <v>-232.23560000000001</v>
      </c>
      <c r="JA52" s="166">
        <v>232.90260000000001</v>
      </c>
      <c r="JB52" s="166">
        <v>-10.784599999999999</v>
      </c>
      <c r="JC52" s="166">
        <v>9.4770000000000003</v>
      </c>
      <c r="JD52" s="166">
        <v>16.559999999999999</v>
      </c>
      <c r="JE52" s="166">
        <v>-0.13400000000000001</v>
      </c>
      <c r="JF52" s="166">
        <v>-0.154</v>
      </c>
      <c r="JG52" s="166">
        <v>-16.559999999999999</v>
      </c>
      <c r="JH52" s="166">
        <v>-8.08</v>
      </c>
      <c r="JI52" s="167"/>
      <c r="JJ52" s="166">
        <v>8.7906999999999993</v>
      </c>
      <c r="JK52" s="166">
        <v>-22.001999999999999</v>
      </c>
      <c r="JL52" s="166">
        <v>-35.741199999999999</v>
      </c>
      <c r="JM52" s="166">
        <v>19</v>
      </c>
      <c r="JN52" s="166">
        <v>54.686</v>
      </c>
      <c r="JO52" s="166">
        <v>55.29</v>
      </c>
      <c r="JP52" s="166">
        <v>9.1173999999999999</v>
      </c>
      <c r="JQ52" s="166">
        <v>10.847300000000001</v>
      </c>
      <c r="JR52" s="166">
        <v>48.786999999999999</v>
      </c>
      <c r="JS52" s="166">
        <v>49.354199999999999</v>
      </c>
      <c r="JT52" s="166">
        <v>49.729199999999999</v>
      </c>
      <c r="JU52" s="167"/>
      <c r="JV52" s="166">
        <v>28.8</v>
      </c>
      <c r="JW52" s="166">
        <v>16.279</v>
      </c>
      <c r="JX52" s="166">
        <v>9.25</v>
      </c>
      <c r="JY52" s="167"/>
      <c r="JZ52" s="166">
        <v>-39.760599999999997</v>
      </c>
      <c r="KA52" s="166">
        <v>78.7286</v>
      </c>
      <c r="KB52" s="166">
        <v>52.155900000000003</v>
      </c>
      <c r="KC52" s="166">
        <v>-39.347799999999999</v>
      </c>
      <c r="KD52" s="166">
        <v>-77.795400000000001</v>
      </c>
      <c r="KE52" s="166">
        <v>38.928899999999999</v>
      </c>
      <c r="KF52" s="166">
        <v>38.095799999999997</v>
      </c>
      <c r="KG52" s="166">
        <v>-47.4</v>
      </c>
      <c r="KH52" s="166">
        <v>49.3</v>
      </c>
      <c r="KI52" s="166">
        <v>-83.022000000000006</v>
      </c>
      <c r="KJ52" s="166">
        <v>257.33980000000003</v>
      </c>
    </row>
    <row r="53" spans="1:296" ht="18" customHeight="1" x14ac:dyDescent="0.3">
      <c r="A53" s="162" t="s">
        <v>70</v>
      </c>
      <c r="B53" s="162" t="s">
        <v>844</v>
      </c>
      <c r="C53" s="166">
        <v>0</v>
      </c>
      <c r="D53" s="167"/>
      <c r="E53" s="166">
        <v>19.374400000000001</v>
      </c>
      <c r="F53" s="166">
        <v>-28.588000000000001</v>
      </c>
      <c r="G53" s="166">
        <v>-32.351300000000002</v>
      </c>
      <c r="H53" s="166">
        <v>34.978499999999997</v>
      </c>
      <c r="I53" s="166">
        <v>0</v>
      </c>
      <c r="J53" s="166">
        <v>59.697099999999999</v>
      </c>
      <c r="K53" s="166">
        <v>-122.5287</v>
      </c>
      <c r="L53" s="166">
        <v>64.763499999999993</v>
      </c>
      <c r="M53" s="166">
        <v>32.878999999999998</v>
      </c>
      <c r="N53" s="166">
        <v>31.980599999999999</v>
      </c>
      <c r="O53" s="166">
        <v>-19.98</v>
      </c>
      <c r="P53" s="166">
        <v>-59.738</v>
      </c>
      <c r="Q53" s="166">
        <v>52.8</v>
      </c>
      <c r="R53" s="166">
        <v>14.904</v>
      </c>
      <c r="S53" s="166">
        <v>-52.8</v>
      </c>
      <c r="T53" s="166">
        <v>11.4316</v>
      </c>
      <c r="U53" s="166">
        <v>77.472999999999999</v>
      </c>
      <c r="V53" s="166">
        <v>9.1045999999999996</v>
      </c>
      <c r="W53" s="166">
        <v>9.3947000000000003</v>
      </c>
      <c r="X53" s="166">
        <v>15.283899999999999</v>
      </c>
      <c r="Y53" s="166">
        <v>5.9843999999999999</v>
      </c>
      <c r="Z53" s="166">
        <v>1.5698000000000001</v>
      </c>
      <c r="AA53" s="166">
        <v>3.4883999999999999</v>
      </c>
      <c r="AB53" s="167"/>
      <c r="AC53" s="167"/>
      <c r="AD53" s="166">
        <v>-85.9</v>
      </c>
      <c r="AE53" s="166">
        <v>-84.96</v>
      </c>
      <c r="AF53" s="167"/>
      <c r="AG53" s="166">
        <v>19.98</v>
      </c>
      <c r="AH53" s="166">
        <v>57.2</v>
      </c>
      <c r="AI53" s="166">
        <v>12.657999999999999</v>
      </c>
      <c r="AJ53" s="166">
        <v>0.215</v>
      </c>
      <c r="AK53" s="168">
        <v>-51.23</v>
      </c>
      <c r="AL53" s="166">
        <v>-51.22</v>
      </c>
      <c r="AM53" s="166">
        <v>-63.76</v>
      </c>
      <c r="AN53" s="166">
        <v>51.73</v>
      </c>
      <c r="AO53" s="166">
        <v>51.74</v>
      </c>
      <c r="AP53" s="166">
        <v>14.863799999999999</v>
      </c>
      <c r="AQ53" s="166">
        <v>9.2680000000000007</v>
      </c>
      <c r="AR53" s="166">
        <v>74.471999999999994</v>
      </c>
      <c r="AS53" s="166">
        <v>76.952299999999994</v>
      </c>
      <c r="AT53" s="166">
        <v>45.471499999999999</v>
      </c>
      <c r="AU53" s="166">
        <v>-56.720100000000002</v>
      </c>
      <c r="AV53" s="166">
        <v>-56.264200000000002</v>
      </c>
      <c r="AW53" s="166">
        <v>7.0572999999999997</v>
      </c>
      <c r="AX53" s="166">
        <v>6.9898999999999996</v>
      </c>
      <c r="AY53" s="166">
        <v>82.708100000000002</v>
      </c>
      <c r="AZ53" s="166">
        <v>84.801900000000003</v>
      </c>
      <c r="BA53" s="166">
        <v>-26.133600000000001</v>
      </c>
      <c r="BB53" s="166">
        <v>-28.271599999999999</v>
      </c>
      <c r="BC53" s="166">
        <v>-411.72120000000001</v>
      </c>
      <c r="BD53" s="166">
        <v>0.95589999999999997</v>
      </c>
      <c r="BE53" s="166">
        <v>-18.5</v>
      </c>
      <c r="BF53" s="166">
        <v>-18.600000000000001</v>
      </c>
      <c r="BG53" s="166">
        <v>62.277200000000001</v>
      </c>
      <c r="BH53" s="166">
        <v>61.735999999999997</v>
      </c>
      <c r="BI53" s="166">
        <v>-6.2247000000000003</v>
      </c>
      <c r="BJ53" s="167"/>
      <c r="BK53" s="166">
        <v>-53.792999999999999</v>
      </c>
      <c r="BL53" s="166">
        <v>9.0778999999999996</v>
      </c>
      <c r="BM53" s="166">
        <v>7.0553999999999997</v>
      </c>
      <c r="BN53" s="166">
        <v>4.8228</v>
      </c>
      <c r="BO53" s="166">
        <v>450.36149999999998</v>
      </c>
      <c r="BP53" s="166">
        <v>114.4444</v>
      </c>
      <c r="BQ53" s="166">
        <v>114.71899999999999</v>
      </c>
      <c r="BR53" s="166">
        <v>-347.5865</v>
      </c>
      <c r="BS53" s="166">
        <v>534.71469999999999</v>
      </c>
      <c r="BT53" s="167"/>
      <c r="BU53" s="166">
        <v>-101.99720000000001</v>
      </c>
      <c r="BV53" s="166">
        <v>104.27800000000001</v>
      </c>
      <c r="BW53" s="166">
        <v>108.7871</v>
      </c>
      <c r="BX53" s="166">
        <v>32.590000000000003</v>
      </c>
      <c r="BY53" s="166">
        <v>37.090000000000003</v>
      </c>
      <c r="BZ53" s="166">
        <v>74.44</v>
      </c>
      <c r="CA53" s="166">
        <v>96.9</v>
      </c>
      <c r="CB53" s="166">
        <v>-63.223599999999998</v>
      </c>
      <c r="CC53" s="166">
        <v>-63.223599999999998</v>
      </c>
      <c r="CD53" s="166">
        <v>139.24510000000001</v>
      </c>
      <c r="CE53" s="166">
        <v>139.73699999999999</v>
      </c>
      <c r="CF53" s="166">
        <v>23.081600000000002</v>
      </c>
      <c r="CG53" s="166">
        <v>-146.24189999999999</v>
      </c>
      <c r="CH53" s="166">
        <v>-145.4727</v>
      </c>
      <c r="CI53" s="166">
        <v>0.34560000000000002</v>
      </c>
      <c r="CJ53" s="166">
        <v>0</v>
      </c>
      <c r="CK53" s="167"/>
      <c r="CL53" s="167"/>
      <c r="CM53" s="166">
        <v>115</v>
      </c>
      <c r="CN53" s="166">
        <v>104.3</v>
      </c>
      <c r="CO53" s="166">
        <v>-19.23</v>
      </c>
      <c r="CP53" s="166">
        <v>62.730899999999998</v>
      </c>
      <c r="CQ53" s="166">
        <v>60.975299999999997</v>
      </c>
      <c r="CR53" s="166">
        <v>61.040399999999998</v>
      </c>
      <c r="CS53" s="166">
        <v>-15.2966</v>
      </c>
      <c r="CT53" s="166">
        <v>-15.308400000000001</v>
      </c>
      <c r="CU53" s="166">
        <v>1</v>
      </c>
      <c r="CV53" s="166">
        <v>-40.304099999999998</v>
      </c>
      <c r="CW53" s="166">
        <v>2.8069999999999999</v>
      </c>
      <c r="CX53" s="166">
        <v>17.576000000000001</v>
      </c>
      <c r="CY53" s="166">
        <v>68.09</v>
      </c>
      <c r="CZ53" s="166">
        <v>37.520000000000003</v>
      </c>
      <c r="DA53" s="166">
        <v>49.226100000000002</v>
      </c>
      <c r="DB53" s="166">
        <v>47.172499999999999</v>
      </c>
      <c r="DC53" s="166">
        <v>-35.976399999999998</v>
      </c>
      <c r="DD53" s="166">
        <v>0</v>
      </c>
      <c r="DE53" s="167"/>
      <c r="DF53" s="166">
        <v>0</v>
      </c>
      <c r="DG53" s="166">
        <v>-82.132800000000003</v>
      </c>
      <c r="DH53" s="166">
        <v>0</v>
      </c>
      <c r="DI53" s="167"/>
      <c r="DJ53" s="166">
        <v>-127</v>
      </c>
      <c r="DK53" s="166">
        <v>-126.8</v>
      </c>
      <c r="DL53" s="168">
        <v>26.537500000000001</v>
      </c>
      <c r="DM53" s="166">
        <v>55.1</v>
      </c>
      <c r="DN53" s="166">
        <v>66.234800000000007</v>
      </c>
      <c r="DO53" s="166">
        <v>77.947999999999993</v>
      </c>
      <c r="DP53" s="166">
        <v>55.01</v>
      </c>
      <c r="DQ53" s="166">
        <v>-7.88</v>
      </c>
      <c r="DR53" s="166">
        <v>65.859499999999997</v>
      </c>
      <c r="DS53" s="166">
        <v>81.964699999999993</v>
      </c>
      <c r="DT53" s="166">
        <v>-27.35</v>
      </c>
      <c r="DU53" s="166">
        <v>-27.63</v>
      </c>
      <c r="DV53" s="166">
        <v>123.77</v>
      </c>
      <c r="DW53" s="166">
        <v>72.12</v>
      </c>
      <c r="DX53" s="166">
        <v>81.7273</v>
      </c>
      <c r="DY53" s="166">
        <v>81.163600000000002</v>
      </c>
      <c r="DZ53" s="166">
        <v>-48.453800000000001</v>
      </c>
      <c r="EA53" s="166">
        <v>-48.163600000000002</v>
      </c>
      <c r="EB53" s="166">
        <v>199.8109</v>
      </c>
      <c r="EC53" s="166">
        <v>149.489</v>
      </c>
      <c r="ED53" s="166">
        <v>145.01689999999999</v>
      </c>
      <c r="EE53" s="166">
        <v>146.49100000000001</v>
      </c>
      <c r="EF53" s="166">
        <v>78.688500000000005</v>
      </c>
      <c r="EG53" s="166">
        <v>63.427300000000002</v>
      </c>
      <c r="EH53" s="166">
        <v>-23.431999999999999</v>
      </c>
      <c r="EI53" s="166">
        <v>357.74110000000002</v>
      </c>
      <c r="EJ53" s="166">
        <v>273.00940000000003</v>
      </c>
      <c r="EK53" s="167"/>
      <c r="EL53" s="166">
        <v>-22.057500000000001</v>
      </c>
      <c r="EM53" s="166">
        <v>-19.162700000000001</v>
      </c>
      <c r="EN53" s="166">
        <v>8.5754999999999999</v>
      </c>
      <c r="EO53" s="166">
        <v>-4.0640000000000001</v>
      </c>
      <c r="EP53" s="166">
        <v>-2.2501000000000002</v>
      </c>
      <c r="EQ53" s="166">
        <v>162.876</v>
      </c>
      <c r="ER53" s="166">
        <v>-71.427000000000007</v>
      </c>
      <c r="ES53" s="166">
        <v>-72.318399999999997</v>
      </c>
      <c r="ET53" s="166">
        <v>-22.880199999999999</v>
      </c>
      <c r="EU53" s="166">
        <v>0</v>
      </c>
      <c r="EV53" s="166">
        <v>-24.53</v>
      </c>
      <c r="EW53" s="166">
        <v>104.5</v>
      </c>
      <c r="EX53" s="166">
        <v>11.218</v>
      </c>
      <c r="EY53" s="166">
        <v>-53.936199999999999</v>
      </c>
      <c r="EZ53" s="166">
        <v>-39.915100000000002</v>
      </c>
      <c r="FA53" s="166">
        <v>-38.570999999999998</v>
      </c>
      <c r="FB53" s="166">
        <v>10.9413</v>
      </c>
      <c r="FC53" s="166">
        <v>-60.0867</v>
      </c>
      <c r="FD53" s="166">
        <v>25.878699999999998</v>
      </c>
      <c r="FE53" s="166">
        <v>20.525099999999998</v>
      </c>
      <c r="FF53" s="166">
        <v>0</v>
      </c>
      <c r="FG53" s="166">
        <v>24.549800000000001</v>
      </c>
      <c r="FH53" s="166">
        <v>39.277999999999999</v>
      </c>
      <c r="FI53" s="166">
        <v>40.6083</v>
      </c>
      <c r="FJ53" s="166">
        <v>38.400599999999997</v>
      </c>
      <c r="FK53" s="166">
        <v>63.131</v>
      </c>
      <c r="FL53" s="166">
        <v>62.628700000000002</v>
      </c>
      <c r="FM53" s="166">
        <v>-98.631799999999998</v>
      </c>
      <c r="FN53" s="166">
        <v>50.929000000000002</v>
      </c>
      <c r="FO53" s="166">
        <v>50.822899999999997</v>
      </c>
      <c r="FP53" s="166">
        <v>-78.467399999999998</v>
      </c>
      <c r="FQ53" s="166">
        <v>-68.097899999999996</v>
      </c>
      <c r="FR53" s="166">
        <v>-28.416599999999999</v>
      </c>
      <c r="FS53" s="166">
        <v>-33.71</v>
      </c>
      <c r="FT53" s="166">
        <v>10.9773</v>
      </c>
      <c r="FU53" s="166">
        <v>1.3613999999999999</v>
      </c>
      <c r="FV53" s="166">
        <v>-6.56</v>
      </c>
      <c r="FW53" s="166">
        <v>14.3</v>
      </c>
      <c r="FX53" s="166">
        <v>-28.047000000000001</v>
      </c>
      <c r="FY53" s="167"/>
      <c r="FZ53" s="166">
        <v>-13.865</v>
      </c>
      <c r="GA53" s="166">
        <v>4.375</v>
      </c>
      <c r="GB53" s="167"/>
      <c r="GC53" s="166">
        <v>31.85</v>
      </c>
      <c r="GD53" s="166">
        <v>69.276200000000003</v>
      </c>
      <c r="GE53" s="166">
        <v>78.697199999999995</v>
      </c>
      <c r="GF53" s="166">
        <v>16.23</v>
      </c>
      <c r="GG53" s="166">
        <v>90.075000000000003</v>
      </c>
      <c r="GH53" s="166">
        <v>28.6</v>
      </c>
      <c r="GI53" s="166">
        <v>-18.534600000000001</v>
      </c>
      <c r="GJ53" s="166">
        <v>5.0232999999999999</v>
      </c>
      <c r="GK53" s="166">
        <v>5.55</v>
      </c>
      <c r="GL53" s="166">
        <v>2.3559000000000001</v>
      </c>
      <c r="GM53" s="167"/>
      <c r="GN53" s="167"/>
      <c r="GO53" s="166">
        <v>-16.585699999999999</v>
      </c>
      <c r="GP53" s="166">
        <v>-35.919199999999996</v>
      </c>
      <c r="GQ53" s="166">
        <v>17.710999999999999</v>
      </c>
      <c r="GR53" s="166">
        <v>37.545099999999998</v>
      </c>
      <c r="GS53" s="166">
        <v>57.5901</v>
      </c>
      <c r="GT53" s="166">
        <v>58.113199999999999</v>
      </c>
      <c r="GU53" s="166">
        <v>-157.6849</v>
      </c>
      <c r="GV53" s="166">
        <v>-27.788699999999999</v>
      </c>
      <c r="GW53" s="166">
        <v>26.457799999999999</v>
      </c>
      <c r="GX53" s="166">
        <v>-49.878500000000003</v>
      </c>
      <c r="GY53" s="166">
        <v>9.5059000000000005</v>
      </c>
      <c r="GZ53" s="166">
        <v>11.9559</v>
      </c>
      <c r="HA53" s="166">
        <v>11.657299999999999</v>
      </c>
      <c r="HB53" s="166">
        <v>11</v>
      </c>
      <c r="HC53" s="166">
        <v>152.61089999999999</v>
      </c>
      <c r="HD53" s="166">
        <v>154.93279999999999</v>
      </c>
      <c r="HE53" s="167"/>
      <c r="HF53" s="167"/>
      <c r="HG53" s="166">
        <v>-583.12829999999997</v>
      </c>
      <c r="HH53" s="166">
        <v>583.60080000000005</v>
      </c>
      <c r="HI53" s="166">
        <v>531.02819999999997</v>
      </c>
      <c r="HJ53" s="166">
        <v>-148.33189999999999</v>
      </c>
      <c r="HK53" s="166">
        <v>-144.6541</v>
      </c>
      <c r="HL53" s="166">
        <v>-52.940399999999997</v>
      </c>
      <c r="HM53" s="166">
        <v>-42.803800000000003</v>
      </c>
      <c r="HN53" s="166">
        <v>81.897099999999995</v>
      </c>
      <c r="HO53" s="166">
        <v>80.742400000000004</v>
      </c>
      <c r="HP53" s="167"/>
      <c r="HQ53" s="167"/>
      <c r="HR53" s="166">
        <v>33.720300000000002</v>
      </c>
      <c r="HS53" s="166">
        <v>33.577500000000001</v>
      </c>
      <c r="HT53" s="166">
        <v>-51.137900000000002</v>
      </c>
      <c r="HU53" s="166">
        <v>-50.407699999999998</v>
      </c>
      <c r="HV53" s="166">
        <v>108.31</v>
      </c>
      <c r="HW53" s="166">
        <v>107.54</v>
      </c>
      <c r="HX53" s="166">
        <v>18</v>
      </c>
      <c r="HY53" s="166">
        <v>18.399999999999999</v>
      </c>
      <c r="HZ53" s="166">
        <v>20.859500000000001</v>
      </c>
      <c r="IA53" s="166">
        <v>42.4</v>
      </c>
      <c r="IB53" s="166">
        <v>-362.23840000000001</v>
      </c>
      <c r="IC53" s="166">
        <v>110.654</v>
      </c>
      <c r="ID53" s="166">
        <v>108.86669999999999</v>
      </c>
      <c r="IE53" s="166">
        <v>16.7</v>
      </c>
      <c r="IF53" s="166">
        <v>-30.8</v>
      </c>
      <c r="IG53" s="166">
        <v>-31.8</v>
      </c>
      <c r="IH53" s="166">
        <v>-31.9</v>
      </c>
      <c r="II53" s="167"/>
      <c r="IJ53" s="167"/>
      <c r="IK53" s="166">
        <v>-523.13130000000001</v>
      </c>
      <c r="IL53" s="166">
        <v>-243.32550000000001</v>
      </c>
      <c r="IM53" s="166">
        <v>484.94240000000002</v>
      </c>
      <c r="IN53" s="166">
        <v>395.62509999999997</v>
      </c>
      <c r="IO53" s="166">
        <v>47.782600000000002</v>
      </c>
      <c r="IP53" s="166">
        <v>-388.18459999999999</v>
      </c>
      <c r="IQ53" s="166">
        <v>388.28840000000002</v>
      </c>
      <c r="IR53" s="166">
        <v>-157.8058</v>
      </c>
      <c r="IS53" s="166">
        <v>-238.94640000000001</v>
      </c>
      <c r="IT53" s="166">
        <v>-384.11329999999998</v>
      </c>
      <c r="IU53" s="166">
        <v>107.0386</v>
      </c>
      <c r="IV53" s="166">
        <v>104.4046</v>
      </c>
      <c r="IW53" s="166">
        <v>159.94210000000001</v>
      </c>
      <c r="IX53" s="166">
        <v>-468.78230000000002</v>
      </c>
      <c r="IY53" s="166">
        <v>248.14500000000001</v>
      </c>
      <c r="IZ53" s="166">
        <v>-225.47720000000001</v>
      </c>
      <c r="JA53" s="166">
        <v>228.66900000000001</v>
      </c>
      <c r="JB53" s="166">
        <v>-10.757199999999999</v>
      </c>
      <c r="JC53" s="166">
        <v>9.1259999999999994</v>
      </c>
      <c r="JD53" s="166">
        <v>16.239999999999998</v>
      </c>
      <c r="JE53" s="166">
        <v>0.26600000000000001</v>
      </c>
      <c r="JF53" s="166">
        <v>0.25800000000000001</v>
      </c>
      <c r="JG53" s="166">
        <v>-16.079999999999998</v>
      </c>
      <c r="JH53" s="166">
        <v>-8.16</v>
      </c>
      <c r="JI53" s="167"/>
      <c r="JJ53" s="166">
        <v>9.0257000000000005</v>
      </c>
      <c r="JK53" s="166">
        <v>-23.2319</v>
      </c>
      <c r="JL53" s="166">
        <v>-36.650599999999997</v>
      </c>
      <c r="JM53" s="166">
        <v>21.9</v>
      </c>
      <c r="JN53" s="166">
        <v>54.122999999999998</v>
      </c>
      <c r="JO53" s="166">
        <v>52.883000000000003</v>
      </c>
      <c r="JP53" s="166">
        <v>9.4444999999999997</v>
      </c>
      <c r="JQ53" s="166">
        <v>11.400700000000001</v>
      </c>
      <c r="JR53" s="166">
        <v>51.4392</v>
      </c>
      <c r="JS53" s="166">
        <v>52.258499999999998</v>
      </c>
      <c r="JT53" s="166">
        <v>50.302999999999997</v>
      </c>
      <c r="JU53" s="167"/>
      <c r="JV53" s="166">
        <v>32.5</v>
      </c>
      <c r="JW53" s="166">
        <v>17.4556</v>
      </c>
      <c r="JX53" s="166">
        <v>8.48</v>
      </c>
      <c r="JY53" s="167"/>
      <c r="JZ53" s="166">
        <v>-45.112699999999997</v>
      </c>
      <c r="KA53" s="166">
        <v>78.952200000000005</v>
      </c>
      <c r="KB53" s="166">
        <v>53.203000000000003</v>
      </c>
      <c r="KC53" s="166">
        <v>-44.058900000000001</v>
      </c>
      <c r="KD53" s="166">
        <v>-76.296199999999999</v>
      </c>
      <c r="KE53" s="166">
        <v>42.820099999999996</v>
      </c>
      <c r="KF53" s="166">
        <v>34.6738</v>
      </c>
      <c r="KG53" s="166">
        <v>-51.9</v>
      </c>
      <c r="KH53" s="166">
        <v>51.4</v>
      </c>
      <c r="KI53" s="166">
        <v>-52.5488</v>
      </c>
      <c r="KJ53" s="166">
        <v>241.64760000000001</v>
      </c>
    </row>
    <row r="54" spans="1:296" ht="18" customHeight="1" x14ac:dyDescent="0.3">
      <c r="A54" s="162" t="s">
        <v>70</v>
      </c>
      <c r="B54" s="162" t="s">
        <v>845</v>
      </c>
      <c r="C54" s="166">
        <v>0</v>
      </c>
      <c r="D54" s="167"/>
      <c r="E54" s="166">
        <v>18.5244</v>
      </c>
      <c r="F54" s="166">
        <v>-27.662800000000001</v>
      </c>
      <c r="G54" s="166">
        <v>-33.299599999999998</v>
      </c>
      <c r="H54" s="166">
        <v>34.005000000000003</v>
      </c>
      <c r="I54" s="166">
        <v>0</v>
      </c>
      <c r="J54" s="166">
        <v>56.136600000000001</v>
      </c>
      <c r="K54" s="166">
        <v>-113.0448</v>
      </c>
      <c r="L54" s="166">
        <v>61.661000000000001</v>
      </c>
      <c r="M54" s="166">
        <v>31.103100000000001</v>
      </c>
      <c r="N54" s="166">
        <v>30.214500000000001</v>
      </c>
      <c r="O54" s="166">
        <v>-13.32</v>
      </c>
      <c r="P54" s="166">
        <v>-53.996000000000002</v>
      </c>
      <c r="Q54" s="166">
        <v>48.4</v>
      </c>
      <c r="R54" s="166">
        <v>13.247999999999999</v>
      </c>
      <c r="S54" s="166">
        <v>-48.4</v>
      </c>
      <c r="T54" s="166">
        <v>11.1953</v>
      </c>
      <c r="U54" s="166">
        <v>71.743799999999993</v>
      </c>
      <c r="V54" s="166">
        <v>9.3562999999999992</v>
      </c>
      <c r="W54" s="166">
        <v>9.4902999999999995</v>
      </c>
      <c r="X54" s="166">
        <v>15.6196</v>
      </c>
      <c r="Y54" s="166">
        <v>5.7713999999999999</v>
      </c>
      <c r="Z54" s="166">
        <v>5.8734999999999999</v>
      </c>
      <c r="AA54" s="166">
        <v>3.3788</v>
      </c>
      <c r="AB54" s="167"/>
      <c r="AC54" s="167"/>
      <c r="AD54" s="166">
        <v>-78.33</v>
      </c>
      <c r="AE54" s="166">
        <v>-78.180000000000007</v>
      </c>
      <c r="AF54" s="167"/>
      <c r="AG54" s="166">
        <v>15.54</v>
      </c>
      <c r="AH54" s="166">
        <v>52.8</v>
      </c>
      <c r="AI54" s="166">
        <v>11.218</v>
      </c>
      <c r="AJ54" s="166">
        <v>0.20799999999999999</v>
      </c>
      <c r="AK54" s="168">
        <v>-57.59</v>
      </c>
      <c r="AL54" s="166">
        <v>-57.66</v>
      </c>
      <c r="AM54" s="166">
        <v>-60.1</v>
      </c>
      <c r="AN54" s="166">
        <v>58.09</v>
      </c>
      <c r="AO54" s="166">
        <v>58.88</v>
      </c>
      <c r="AP54" s="166">
        <v>14.099500000000001</v>
      </c>
      <c r="AQ54" s="166">
        <v>9.7568999999999999</v>
      </c>
      <c r="AR54" s="166">
        <v>70.641800000000003</v>
      </c>
      <c r="AS54" s="166">
        <v>72.357500000000002</v>
      </c>
      <c r="AT54" s="166">
        <v>40.340400000000002</v>
      </c>
      <c r="AU54" s="166">
        <v>-58.8187</v>
      </c>
      <c r="AV54" s="166">
        <v>-58.467100000000002</v>
      </c>
      <c r="AW54" s="166">
        <v>27.375299999999999</v>
      </c>
      <c r="AX54" s="166">
        <v>28.136900000000001</v>
      </c>
      <c r="AY54" s="166">
        <v>75.825400000000002</v>
      </c>
      <c r="AZ54" s="166">
        <v>77.8245</v>
      </c>
      <c r="BA54" s="166">
        <v>-6.0664999999999996</v>
      </c>
      <c r="BB54" s="166">
        <v>-7.7568999999999999</v>
      </c>
      <c r="BC54" s="166">
        <v>-410.36259999999999</v>
      </c>
      <c r="BD54" s="166">
        <v>0.31619999999999998</v>
      </c>
      <c r="BE54" s="166">
        <v>-18.2</v>
      </c>
      <c r="BF54" s="166">
        <v>-18.3</v>
      </c>
      <c r="BG54" s="166">
        <v>64.416200000000003</v>
      </c>
      <c r="BH54" s="166">
        <v>63.983899999999998</v>
      </c>
      <c r="BI54" s="166">
        <v>-5.8042999999999996</v>
      </c>
      <c r="BJ54" s="167"/>
      <c r="BK54" s="166">
        <v>-55.6434</v>
      </c>
      <c r="BL54" s="166">
        <v>7.2789000000000001</v>
      </c>
      <c r="BM54" s="166">
        <v>6.1707000000000001</v>
      </c>
      <c r="BN54" s="166">
        <v>4.2489999999999997</v>
      </c>
      <c r="BO54" s="166">
        <v>444.71559999999999</v>
      </c>
      <c r="BP54" s="166">
        <v>99.246200000000002</v>
      </c>
      <c r="BQ54" s="166">
        <v>98.757900000000006</v>
      </c>
      <c r="BR54" s="166">
        <v>-310.1705</v>
      </c>
      <c r="BS54" s="166">
        <v>513.12090000000001</v>
      </c>
      <c r="BT54" s="167"/>
      <c r="BU54" s="166">
        <v>-106.4919</v>
      </c>
      <c r="BV54" s="166">
        <v>108.559</v>
      </c>
      <c r="BW54" s="166">
        <v>101.11279999999999</v>
      </c>
      <c r="BX54" s="166">
        <v>31.47</v>
      </c>
      <c r="BY54" s="166">
        <v>34.380000000000003</v>
      </c>
      <c r="BZ54" s="166">
        <v>69.23</v>
      </c>
      <c r="CA54" s="166">
        <v>92.79</v>
      </c>
      <c r="CB54" s="166">
        <v>-63.759399999999999</v>
      </c>
      <c r="CC54" s="166">
        <v>-63.357500000000002</v>
      </c>
      <c r="CD54" s="166">
        <v>140.76140000000001</v>
      </c>
      <c r="CE54" s="166">
        <v>141.09379999999999</v>
      </c>
      <c r="CF54" s="166">
        <v>26.483799999999999</v>
      </c>
      <c r="CG54" s="166">
        <v>-140.11969999999999</v>
      </c>
      <c r="CH54" s="166">
        <v>-138.75649999999999</v>
      </c>
      <c r="CI54" s="166">
        <v>-1.8366</v>
      </c>
      <c r="CJ54" s="166">
        <v>0</v>
      </c>
      <c r="CK54" s="167"/>
      <c r="CL54" s="167"/>
      <c r="CM54" s="166">
        <v>109.5</v>
      </c>
      <c r="CN54" s="166">
        <v>98.7</v>
      </c>
      <c r="CO54" s="166">
        <v>-18.32</v>
      </c>
      <c r="CP54" s="166">
        <v>57.327199999999998</v>
      </c>
      <c r="CQ54" s="166">
        <v>56.156500000000001</v>
      </c>
      <c r="CR54" s="166">
        <v>56.496499999999997</v>
      </c>
      <c r="CS54" s="166">
        <v>-21.3521</v>
      </c>
      <c r="CT54" s="166">
        <v>-21.0275</v>
      </c>
      <c r="CU54" s="168">
        <v>1</v>
      </c>
      <c r="CV54" s="166">
        <v>-29.300899999999999</v>
      </c>
      <c r="CW54" s="166">
        <v>0.70899999999999996</v>
      </c>
      <c r="CX54" s="166">
        <v>16.469799999999999</v>
      </c>
      <c r="CY54" s="166">
        <v>59.03</v>
      </c>
      <c r="CZ54" s="166">
        <v>33.299999999999997</v>
      </c>
      <c r="DA54" s="166">
        <v>47.116700000000002</v>
      </c>
      <c r="DB54" s="166">
        <v>44.242899999999999</v>
      </c>
      <c r="DC54" s="166">
        <v>-34.485599999999998</v>
      </c>
      <c r="DD54" s="166">
        <v>0</v>
      </c>
      <c r="DE54" s="167"/>
      <c r="DF54" s="166">
        <v>0</v>
      </c>
      <c r="DG54" s="166">
        <v>-57.069000000000003</v>
      </c>
      <c r="DH54" s="166">
        <v>0</v>
      </c>
      <c r="DI54" s="167"/>
      <c r="DJ54" s="166">
        <v>-120.1</v>
      </c>
      <c r="DK54" s="166">
        <v>-119.4</v>
      </c>
      <c r="DL54" s="166">
        <v>26.617100000000001</v>
      </c>
      <c r="DM54" s="166">
        <v>50.9</v>
      </c>
      <c r="DN54" s="166">
        <v>56.841900000000003</v>
      </c>
      <c r="DO54" s="166">
        <v>72.0886</v>
      </c>
      <c r="DP54" s="166">
        <v>50.61</v>
      </c>
      <c r="DQ54" s="166">
        <v>-5.51</v>
      </c>
      <c r="DR54" s="166">
        <v>61.519500000000001</v>
      </c>
      <c r="DS54" s="166">
        <v>57.015700000000002</v>
      </c>
      <c r="DT54" s="166">
        <v>-26.35</v>
      </c>
      <c r="DU54" s="166">
        <v>-26.29</v>
      </c>
      <c r="DV54" s="166">
        <v>115.55</v>
      </c>
      <c r="DW54" s="166">
        <v>69.19</v>
      </c>
      <c r="DX54" s="166">
        <v>56.818199999999997</v>
      </c>
      <c r="DY54" s="166">
        <v>56.163600000000002</v>
      </c>
      <c r="DZ54" s="166">
        <v>-58.634399999999999</v>
      </c>
      <c r="EA54" s="166">
        <v>-58.009099999999997</v>
      </c>
      <c r="EB54" s="166">
        <v>169.7467</v>
      </c>
      <c r="EC54" s="166">
        <v>122.34820000000001</v>
      </c>
      <c r="ED54" s="166">
        <v>117.4123</v>
      </c>
      <c r="EE54" s="166">
        <v>120.9157</v>
      </c>
      <c r="EF54" s="166">
        <v>75.279499999999999</v>
      </c>
      <c r="EG54" s="166">
        <v>63.662300000000002</v>
      </c>
      <c r="EH54" s="166">
        <v>-22.367999999999999</v>
      </c>
      <c r="EI54" s="166">
        <v>318.84050000000002</v>
      </c>
      <c r="EJ54" s="166">
        <v>262.29259999999999</v>
      </c>
      <c r="EK54" s="167"/>
      <c r="EL54" s="166">
        <v>-32.281300000000002</v>
      </c>
      <c r="EM54" s="166">
        <v>-29.7059</v>
      </c>
      <c r="EN54" s="166">
        <v>0</v>
      </c>
      <c r="EO54" s="166">
        <v>-6.7335000000000003</v>
      </c>
      <c r="EP54" s="166">
        <v>-6.5092999999999996</v>
      </c>
      <c r="EQ54" s="166">
        <v>153.66</v>
      </c>
      <c r="ER54" s="166">
        <v>-78.859099999999998</v>
      </c>
      <c r="ES54" s="166">
        <v>-79.808999999999997</v>
      </c>
      <c r="ET54" s="166">
        <v>-23.9575</v>
      </c>
      <c r="EU54" s="166">
        <v>0</v>
      </c>
      <c r="EV54" s="166">
        <v>-22.91</v>
      </c>
      <c r="EW54" s="166">
        <v>110.4</v>
      </c>
      <c r="EX54" s="166">
        <v>10.654299999999999</v>
      </c>
      <c r="EY54" s="166">
        <v>-56.172499999999999</v>
      </c>
      <c r="EZ54" s="166">
        <v>-39.520499999999998</v>
      </c>
      <c r="FA54" s="166">
        <v>-38.9756</v>
      </c>
      <c r="FB54" s="166">
        <v>11.1524</v>
      </c>
      <c r="FC54" s="166">
        <v>-61.7134</v>
      </c>
      <c r="FD54" s="166">
        <v>27.154399999999999</v>
      </c>
      <c r="FE54" s="166">
        <v>20.152799999999999</v>
      </c>
      <c r="FF54" s="166">
        <v>0</v>
      </c>
      <c r="FG54" s="166">
        <v>24.336600000000001</v>
      </c>
      <c r="FH54" s="166">
        <v>35.7881</v>
      </c>
      <c r="FI54" s="166">
        <v>36.573999999999998</v>
      </c>
      <c r="FJ54" s="166">
        <v>35.173499999999997</v>
      </c>
      <c r="FK54" s="166">
        <v>63.131</v>
      </c>
      <c r="FL54" s="166">
        <v>63.131</v>
      </c>
      <c r="FM54" s="166">
        <v>-110.52119999999999</v>
      </c>
      <c r="FN54" s="166">
        <v>60.7517</v>
      </c>
      <c r="FO54" s="166">
        <v>60.658499999999997</v>
      </c>
      <c r="FP54" s="166">
        <v>-82.905799999999999</v>
      </c>
      <c r="FQ54" s="166">
        <v>-69.631200000000007</v>
      </c>
      <c r="FR54" s="166">
        <v>-37.843000000000004</v>
      </c>
      <c r="FS54" s="166">
        <v>-32.68</v>
      </c>
      <c r="FT54" s="166">
        <v>13.2601</v>
      </c>
      <c r="FU54" s="166">
        <v>1.1856</v>
      </c>
      <c r="FV54" s="166">
        <v>-8.4499999999999993</v>
      </c>
      <c r="FW54" s="166">
        <v>13.33</v>
      </c>
      <c r="FX54" s="166">
        <v>-37.435600000000001</v>
      </c>
      <c r="FY54" s="167"/>
      <c r="FZ54" s="166">
        <v>-14.2</v>
      </c>
      <c r="GA54" s="166">
        <v>4.3330000000000002</v>
      </c>
      <c r="GB54" s="167"/>
      <c r="GC54" s="166">
        <v>28.62</v>
      </c>
      <c r="GD54" s="166">
        <v>73.9773</v>
      </c>
      <c r="GE54" s="166">
        <v>84.106999999999999</v>
      </c>
      <c r="GF54" s="166">
        <v>15.74</v>
      </c>
      <c r="GG54" s="166">
        <v>87.562799999999996</v>
      </c>
      <c r="GH54" s="166">
        <v>26.6</v>
      </c>
      <c r="GI54" s="166">
        <v>-19.001000000000001</v>
      </c>
      <c r="GJ54" s="166">
        <v>6.258</v>
      </c>
      <c r="GK54" s="166">
        <v>6.7500999999999998</v>
      </c>
      <c r="GL54" s="166">
        <v>2.1726000000000001</v>
      </c>
      <c r="GM54" s="167"/>
      <c r="GN54" s="167"/>
      <c r="GO54" s="166">
        <v>-16.022500000000001</v>
      </c>
      <c r="GP54" s="166">
        <v>-33.860100000000003</v>
      </c>
      <c r="GQ54" s="166">
        <v>17.989799999999999</v>
      </c>
      <c r="GR54" s="166">
        <v>35.5276</v>
      </c>
      <c r="GS54" s="166">
        <v>58.753</v>
      </c>
      <c r="GT54" s="166">
        <v>60.504899999999999</v>
      </c>
      <c r="GU54" s="166">
        <v>-162.30289999999999</v>
      </c>
      <c r="GV54" s="166">
        <v>-25.8873</v>
      </c>
      <c r="GW54" s="166">
        <v>24.6633</v>
      </c>
      <c r="GX54" s="166">
        <v>-42.801000000000002</v>
      </c>
      <c r="GY54" s="166">
        <v>9.8246000000000002</v>
      </c>
      <c r="GZ54" s="166">
        <v>10.276199999999999</v>
      </c>
      <c r="HA54" s="166">
        <v>9.9050999999999991</v>
      </c>
      <c r="HB54" s="166">
        <v>12</v>
      </c>
      <c r="HC54" s="166">
        <v>152.48589999999999</v>
      </c>
      <c r="HD54" s="166">
        <v>153.77809999999999</v>
      </c>
      <c r="HE54" s="166">
        <v>279.5</v>
      </c>
      <c r="HF54" s="166">
        <v>-280.3098</v>
      </c>
      <c r="HG54" s="166">
        <v>-585.94569999999999</v>
      </c>
      <c r="HH54" s="166">
        <v>590.03530000000001</v>
      </c>
      <c r="HI54" s="166">
        <v>535.63480000000004</v>
      </c>
      <c r="HJ54" s="166">
        <v>-146.65899999999999</v>
      </c>
      <c r="HK54" s="166">
        <v>-144.91829999999999</v>
      </c>
      <c r="HL54" s="166">
        <v>-53.868600000000001</v>
      </c>
      <c r="HM54" s="166">
        <v>-44.448799999999999</v>
      </c>
      <c r="HN54" s="166">
        <v>80.663899999999998</v>
      </c>
      <c r="HO54" s="166">
        <v>81.177199999999999</v>
      </c>
      <c r="HP54" s="167"/>
      <c r="HQ54" s="167"/>
      <c r="HR54" s="166">
        <v>32.753500000000003</v>
      </c>
      <c r="HS54" s="166">
        <v>31.973400000000002</v>
      </c>
      <c r="HT54" s="166">
        <v>-57.335500000000003</v>
      </c>
      <c r="HU54" s="166">
        <v>-57.311</v>
      </c>
      <c r="HV54" s="166">
        <v>106.17</v>
      </c>
      <c r="HW54" s="166">
        <v>105.46</v>
      </c>
      <c r="HX54" s="166">
        <v>17.5</v>
      </c>
      <c r="HY54" s="166">
        <v>17.7</v>
      </c>
      <c r="HZ54" s="166">
        <v>21.1052</v>
      </c>
      <c r="IA54" s="166">
        <v>40.56</v>
      </c>
      <c r="IB54" s="166">
        <v>-364.9341</v>
      </c>
      <c r="IC54" s="166">
        <v>107.63200000000001</v>
      </c>
      <c r="ID54" s="166">
        <v>106.8516</v>
      </c>
      <c r="IE54" s="166">
        <v>15.6</v>
      </c>
      <c r="IF54" s="166">
        <v>-33.1</v>
      </c>
      <c r="IG54" s="166">
        <v>-31</v>
      </c>
      <c r="IH54" s="166">
        <v>-31.1</v>
      </c>
      <c r="II54" s="167"/>
      <c r="IJ54" s="166">
        <v>1.1791</v>
      </c>
      <c r="IK54" s="166">
        <v>-525.66</v>
      </c>
      <c r="IL54" s="166">
        <v>-234.6045</v>
      </c>
      <c r="IM54" s="166">
        <v>478.05160000000001</v>
      </c>
      <c r="IN54" s="166">
        <v>391.91829999999999</v>
      </c>
      <c r="IO54" s="166">
        <v>45.0379</v>
      </c>
      <c r="IP54" s="166">
        <v>-381.91320000000002</v>
      </c>
      <c r="IQ54" s="166">
        <v>383.83789999999999</v>
      </c>
      <c r="IR54" s="166">
        <v>-156.74109999999999</v>
      </c>
      <c r="IS54" s="166">
        <v>-236.79679999999999</v>
      </c>
      <c r="IT54" s="166">
        <v>-377.89830000000001</v>
      </c>
      <c r="IU54" s="166">
        <v>106.65170000000001</v>
      </c>
      <c r="IV54" s="166">
        <v>104.9859</v>
      </c>
      <c r="IW54" s="166">
        <v>161.45439999999999</v>
      </c>
      <c r="IX54" s="166">
        <v>-463.32330000000002</v>
      </c>
      <c r="IY54" s="166">
        <v>244.61869999999999</v>
      </c>
      <c r="IZ54" s="166">
        <v>-229.81659999999999</v>
      </c>
      <c r="JA54" s="166">
        <v>227.15260000000001</v>
      </c>
      <c r="JB54" s="166">
        <v>-11.073</v>
      </c>
      <c r="JC54" s="166">
        <v>9.8740000000000006</v>
      </c>
      <c r="JD54" s="166">
        <v>12.64</v>
      </c>
      <c r="JE54" s="166">
        <v>0.58399999999999996</v>
      </c>
      <c r="JF54" s="166">
        <v>0.57199999999999995</v>
      </c>
      <c r="JG54" s="166">
        <v>-12.96</v>
      </c>
      <c r="JH54" s="166">
        <v>-11.44</v>
      </c>
      <c r="JI54" s="167"/>
      <c r="JJ54" s="166">
        <v>11.7784</v>
      </c>
      <c r="JK54" s="166">
        <v>-25.108699999999999</v>
      </c>
      <c r="JL54" s="166">
        <v>-37.587499999999999</v>
      </c>
      <c r="JM54" s="166">
        <v>23.2</v>
      </c>
      <c r="JN54" s="166">
        <v>55.406999999999996</v>
      </c>
      <c r="JO54" s="166">
        <v>55.863</v>
      </c>
      <c r="JP54" s="167"/>
      <c r="JQ54" s="167"/>
      <c r="JR54" s="166">
        <v>52.210999999999999</v>
      </c>
      <c r="JS54" s="166">
        <v>53.716099999999997</v>
      </c>
      <c r="JT54" s="166">
        <v>51.264600000000002</v>
      </c>
      <c r="JU54" s="167"/>
      <c r="JV54" s="166">
        <v>35</v>
      </c>
      <c r="JW54" s="166">
        <v>19.2638</v>
      </c>
      <c r="JX54" s="166">
        <v>7.73</v>
      </c>
      <c r="JY54" s="167"/>
      <c r="JZ54" s="166">
        <v>-49.335000000000001</v>
      </c>
      <c r="KA54" s="166">
        <v>77.410499999999999</v>
      </c>
      <c r="KB54" s="166">
        <v>54.874699999999997</v>
      </c>
      <c r="KC54" s="166">
        <v>-48.563899999999997</v>
      </c>
      <c r="KD54" s="166">
        <v>-75.525400000000005</v>
      </c>
      <c r="KE54" s="166">
        <v>44.108400000000003</v>
      </c>
      <c r="KF54" s="166">
        <v>31.293399999999998</v>
      </c>
      <c r="KG54" s="166">
        <v>-53.5</v>
      </c>
      <c r="KH54" s="166">
        <v>54.8</v>
      </c>
      <c r="KI54" s="166">
        <v>-47.421399999999998</v>
      </c>
      <c r="KJ54" s="166">
        <v>247.0779</v>
      </c>
    </row>
    <row r="55" spans="1:296" ht="18" customHeight="1" x14ac:dyDescent="0.3">
      <c r="A55" s="162" t="s">
        <v>70</v>
      </c>
      <c r="B55" s="162" t="s">
        <v>846</v>
      </c>
      <c r="C55" s="166">
        <v>0</v>
      </c>
      <c r="D55" s="167"/>
      <c r="E55" s="166">
        <v>18.1325</v>
      </c>
      <c r="F55" s="166">
        <v>-26.710699999999999</v>
      </c>
      <c r="G55" s="166">
        <v>-34.436</v>
      </c>
      <c r="H55" s="166">
        <v>32.024799999999999</v>
      </c>
      <c r="I55" s="166">
        <v>0</v>
      </c>
      <c r="J55" s="166">
        <v>52.797600000000003</v>
      </c>
      <c r="K55" s="166">
        <v>-107.821</v>
      </c>
      <c r="L55" s="166">
        <v>58.154499999999999</v>
      </c>
      <c r="M55" s="166">
        <v>29.391100000000002</v>
      </c>
      <c r="N55" s="166">
        <v>28.5228</v>
      </c>
      <c r="O55" s="166">
        <v>-6.66</v>
      </c>
      <c r="P55" s="166">
        <v>-34.576999999999998</v>
      </c>
      <c r="Q55" s="166">
        <v>28.6</v>
      </c>
      <c r="R55" s="166">
        <v>12.42</v>
      </c>
      <c r="S55" s="166">
        <v>-28.6</v>
      </c>
      <c r="T55" s="166">
        <v>11.2203</v>
      </c>
      <c r="U55" s="166">
        <v>68.882199999999997</v>
      </c>
      <c r="V55" s="166">
        <v>8.3904999999999994</v>
      </c>
      <c r="W55" s="166">
        <v>8.3542000000000005</v>
      </c>
      <c r="X55" s="166">
        <v>13.573399999999999</v>
      </c>
      <c r="Y55" s="166">
        <v>5.9196</v>
      </c>
      <c r="Z55" s="166">
        <v>5.7567000000000004</v>
      </c>
      <c r="AA55" s="166">
        <v>3.9620000000000002</v>
      </c>
      <c r="AB55" s="167"/>
      <c r="AC55" s="167"/>
      <c r="AD55" s="166">
        <v>-66.5</v>
      </c>
      <c r="AE55" s="166">
        <v>-66.59</v>
      </c>
      <c r="AF55" s="167"/>
      <c r="AG55" s="166">
        <v>6.66</v>
      </c>
      <c r="AH55" s="166">
        <v>33</v>
      </c>
      <c r="AI55" s="166">
        <v>10.039</v>
      </c>
      <c r="AJ55" s="166">
        <v>0.193</v>
      </c>
      <c r="AK55" s="168">
        <v>-53.11</v>
      </c>
      <c r="AL55" s="166">
        <v>-51.17</v>
      </c>
      <c r="AM55" s="166">
        <v>-70.25</v>
      </c>
      <c r="AN55" s="166">
        <v>53.61</v>
      </c>
      <c r="AO55" s="166">
        <v>51.94</v>
      </c>
      <c r="AP55" s="166">
        <v>12.463900000000001</v>
      </c>
      <c r="AQ55" s="166">
        <v>10.600099999999999</v>
      </c>
      <c r="AR55" s="166">
        <v>68.510499999999993</v>
      </c>
      <c r="AS55" s="166">
        <v>69.935400000000001</v>
      </c>
      <c r="AT55" s="166">
        <v>36.7271</v>
      </c>
      <c r="AU55" s="166">
        <v>-51.484200000000001</v>
      </c>
      <c r="AV55" s="166">
        <v>-51.5792</v>
      </c>
      <c r="AW55" s="166">
        <v>18.153600000000001</v>
      </c>
      <c r="AX55" s="166">
        <v>17.282599999999999</v>
      </c>
      <c r="AY55" s="166">
        <v>72.385400000000004</v>
      </c>
      <c r="AZ55" s="166">
        <v>74.010800000000003</v>
      </c>
      <c r="BA55" s="166">
        <v>-24.4117</v>
      </c>
      <c r="BB55" s="166">
        <v>-25.967099999999999</v>
      </c>
      <c r="BC55" s="166">
        <v>-377.7534</v>
      </c>
      <c r="BD55" s="166">
        <v>3.0651999999999999</v>
      </c>
      <c r="BE55" s="166">
        <v>-18.2</v>
      </c>
      <c r="BF55" s="166">
        <v>-18.3</v>
      </c>
      <c r="BG55" s="166">
        <v>56.857999999999997</v>
      </c>
      <c r="BH55" s="166">
        <v>57.187899999999999</v>
      </c>
      <c r="BI55" s="166">
        <v>-5.7111999999999998</v>
      </c>
      <c r="BJ55" s="167"/>
      <c r="BK55" s="166">
        <v>-50.816699999999997</v>
      </c>
      <c r="BL55" s="166">
        <v>6.4869000000000003</v>
      </c>
      <c r="BM55" s="166">
        <v>5.4832999999999998</v>
      </c>
      <c r="BN55" s="166">
        <v>3.7799</v>
      </c>
      <c r="BO55" s="166">
        <v>406.65899999999999</v>
      </c>
      <c r="BP55" s="166">
        <v>102.6032</v>
      </c>
      <c r="BQ55" s="166">
        <v>101.9928</v>
      </c>
      <c r="BR55" s="166">
        <v>-310.19549999999998</v>
      </c>
      <c r="BS55" s="166">
        <v>484.68729999999999</v>
      </c>
      <c r="BT55" s="167"/>
      <c r="BU55" s="166">
        <v>-75.733900000000006</v>
      </c>
      <c r="BV55" s="166">
        <v>76.171099999999996</v>
      </c>
      <c r="BW55" s="166">
        <v>96.941400000000002</v>
      </c>
      <c r="BX55" s="166">
        <v>30.14</v>
      </c>
      <c r="BY55" s="166">
        <v>32</v>
      </c>
      <c r="BZ55" s="166">
        <v>65.69</v>
      </c>
      <c r="CA55" s="166">
        <v>90.8</v>
      </c>
      <c r="CB55" s="166">
        <v>-63.8934</v>
      </c>
      <c r="CC55" s="166">
        <v>-64.965000000000003</v>
      </c>
      <c r="CD55" s="166">
        <v>143.80459999999999</v>
      </c>
      <c r="CE55" s="166">
        <v>143.18889999999999</v>
      </c>
      <c r="CF55" s="166">
        <v>28.035599999999999</v>
      </c>
      <c r="CG55" s="166">
        <v>-115.9482</v>
      </c>
      <c r="CH55" s="166">
        <v>-115.4085</v>
      </c>
      <c r="CI55" s="166">
        <v>-2.4218000000000002</v>
      </c>
      <c r="CJ55" s="166">
        <v>0</v>
      </c>
      <c r="CK55" s="167"/>
      <c r="CL55" s="167"/>
      <c r="CM55" s="166">
        <v>104.8</v>
      </c>
      <c r="CN55" s="166">
        <v>94.9</v>
      </c>
      <c r="CO55" s="166">
        <v>-18.87</v>
      </c>
      <c r="CP55" s="166">
        <v>64.252499999999998</v>
      </c>
      <c r="CQ55" s="166">
        <v>62.537199999999999</v>
      </c>
      <c r="CR55" s="166">
        <v>62.205800000000004</v>
      </c>
      <c r="CS55" s="166">
        <v>-11.174899999999999</v>
      </c>
      <c r="CT55" s="166">
        <v>-10.3927</v>
      </c>
      <c r="CU55" s="168">
        <v>1</v>
      </c>
      <c r="CV55" s="166">
        <v>-38.081299999999999</v>
      </c>
      <c r="CW55" s="166">
        <v>0.24940000000000001</v>
      </c>
      <c r="CX55" s="166">
        <v>15.4092</v>
      </c>
      <c r="CY55" s="166">
        <v>53.57</v>
      </c>
      <c r="CZ55" s="166">
        <v>30.66</v>
      </c>
      <c r="DA55" s="166">
        <v>43.601100000000002</v>
      </c>
      <c r="DB55" s="166">
        <v>41.459699999999998</v>
      </c>
      <c r="DC55" s="166">
        <v>-32.6387</v>
      </c>
      <c r="DD55" s="166">
        <v>0</v>
      </c>
      <c r="DE55" s="167"/>
      <c r="DF55" s="166">
        <v>0</v>
      </c>
      <c r="DG55" s="166">
        <v>-49.660499999999999</v>
      </c>
      <c r="DH55" s="166">
        <v>0</v>
      </c>
      <c r="DI55" s="167"/>
      <c r="DJ55" s="166">
        <v>-115.3</v>
      </c>
      <c r="DK55" s="166">
        <v>-114.6</v>
      </c>
      <c r="DL55" s="166">
        <v>26.798400000000001</v>
      </c>
      <c r="DM55" s="166">
        <v>46.4</v>
      </c>
      <c r="DN55" s="166">
        <v>51.206099999999999</v>
      </c>
      <c r="DO55" s="166">
        <v>66.229200000000006</v>
      </c>
      <c r="DP55" s="166">
        <v>46.5</v>
      </c>
      <c r="DQ55" s="166">
        <v>-4.63</v>
      </c>
      <c r="DR55" s="166">
        <v>56.42</v>
      </c>
      <c r="DS55" s="166">
        <v>50.166600000000003</v>
      </c>
      <c r="DT55" s="166">
        <v>-24.93</v>
      </c>
      <c r="DU55" s="166">
        <v>-25.18</v>
      </c>
      <c r="DV55" s="166">
        <v>107.83</v>
      </c>
      <c r="DW55" s="166">
        <v>66.930000000000007</v>
      </c>
      <c r="DX55" s="166">
        <v>52.581800000000001</v>
      </c>
      <c r="DY55" s="166">
        <v>51.0182</v>
      </c>
      <c r="DZ55" s="166">
        <v>-61.059699999999999</v>
      </c>
      <c r="EA55" s="166">
        <v>-59.372700000000002</v>
      </c>
      <c r="EB55" s="166">
        <v>157.21109999999999</v>
      </c>
      <c r="EC55" s="166">
        <v>111.3954</v>
      </c>
      <c r="ED55" s="166">
        <v>105.5693</v>
      </c>
      <c r="EE55" s="166">
        <v>107.94540000000001</v>
      </c>
      <c r="EF55" s="166">
        <v>73.0779</v>
      </c>
      <c r="EG55" s="166">
        <v>60.715899999999998</v>
      </c>
      <c r="EH55" s="166">
        <v>-21.087</v>
      </c>
      <c r="EI55" s="166">
        <v>322.07420000000002</v>
      </c>
      <c r="EJ55" s="166">
        <v>241.9931</v>
      </c>
      <c r="EK55" s="167"/>
      <c r="EL55" s="166">
        <v>-34.081899999999997</v>
      </c>
      <c r="EM55" s="166">
        <v>-31.928100000000001</v>
      </c>
      <c r="EN55" s="166">
        <v>0</v>
      </c>
      <c r="EO55" s="166">
        <v>-18.7212</v>
      </c>
      <c r="EP55" s="166">
        <v>-16.9983</v>
      </c>
      <c r="EQ55" s="166">
        <v>187.452</v>
      </c>
      <c r="ER55" s="166">
        <v>-82.344499999999996</v>
      </c>
      <c r="ES55" s="166">
        <v>-83.927899999999994</v>
      </c>
      <c r="ET55" s="166">
        <v>-22.813700000000001</v>
      </c>
      <c r="EU55" s="166">
        <v>17.600000000000001</v>
      </c>
      <c r="EV55" s="166">
        <v>-26</v>
      </c>
      <c r="EW55" s="166">
        <v>113.4</v>
      </c>
      <c r="EX55" s="166">
        <v>9.6343999999999994</v>
      </c>
      <c r="EY55" s="166">
        <v>-75.286100000000005</v>
      </c>
      <c r="EZ55" s="166">
        <v>-39.613199999999999</v>
      </c>
      <c r="FA55" s="166">
        <v>-38.620899999999999</v>
      </c>
      <c r="FB55" s="166">
        <v>12.998200000000001</v>
      </c>
      <c r="FC55" s="166">
        <v>-56.032400000000003</v>
      </c>
      <c r="FD55" s="166">
        <v>22.473400000000002</v>
      </c>
      <c r="FE55" s="166">
        <v>19.280100000000001</v>
      </c>
      <c r="FF55" s="166">
        <v>0</v>
      </c>
      <c r="FG55" s="166">
        <v>24.387499999999999</v>
      </c>
      <c r="FH55" s="166">
        <v>36.918599999999998</v>
      </c>
      <c r="FI55" s="166">
        <v>37.8628</v>
      </c>
      <c r="FJ55" s="166">
        <v>36.834899999999998</v>
      </c>
      <c r="FK55" s="166">
        <v>65.140500000000003</v>
      </c>
      <c r="FL55" s="166">
        <v>65.475399999999993</v>
      </c>
      <c r="FM55" s="166">
        <v>-105.33</v>
      </c>
      <c r="FN55" s="166">
        <v>62.579799999999999</v>
      </c>
      <c r="FO55" s="166">
        <v>62.613799999999998</v>
      </c>
      <c r="FP55" s="166">
        <v>-80.194900000000004</v>
      </c>
      <c r="FQ55" s="166">
        <v>-66.009399999999999</v>
      </c>
      <c r="FR55" s="166">
        <v>-36.649099999999997</v>
      </c>
      <c r="FS55" s="166">
        <v>-32.1</v>
      </c>
      <c r="FT55" s="166">
        <v>13.565300000000001</v>
      </c>
      <c r="FU55" s="166">
        <v>1.0915999999999999</v>
      </c>
      <c r="FV55" s="166">
        <v>-8.66</v>
      </c>
      <c r="FW55" s="166">
        <v>14.17</v>
      </c>
      <c r="FX55" s="166">
        <v>-36.207700000000003</v>
      </c>
      <c r="FY55" s="167"/>
      <c r="FZ55" s="166">
        <v>-14.717000000000001</v>
      </c>
      <c r="GA55" s="166">
        <v>4.3659999999999997</v>
      </c>
      <c r="GB55" s="167"/>
      <c r="GC55" s="166">
        <v>29.52</v>
      </c>
      <c r="GD55" s="166">
        <v>66.997500000000002</v>
      </c>
      <c r="GE55" s="166">
        <v>80.125299999999996</v>
      </c>
      <c r="GF55" s="166">
        <v>16.010000000000002</v>
      </c>
      <c r="GG55" s="166">
        <v>88.927499999999995</v>
      </c>
      <c r="GH55" s="166">
        <v>26.2</v>
      </c>
      <c r="GI55" s="166">
        <v>-22.5474</v>
      </c>
      <c r="GJ55" s="166">
        <v>2.0724</v>
      </c>
      <c r="GK55" s="166">
        <v>0</v>
      </c>
      <c r="GL55" s="166">
        <v>1.9625999999999999</v>
      </c>
      <c r="GM55" s="167"/>
      <c r="GN55" s="167"/>
      <c r="GO55" s="168">
        <v>-15.6401</v>
      </c>
      <c r="GP55" s="166">
        <v>-35.150399999999998</v>
      </c>
      <c r="GQ55" s="166">
        <v>17.701000000000001</v>
      </c>
      <c r="GR55" s="166">
        <v>36.327399999999997</v>
      </c>
      <c r="GS55" s="166">
        <v>58.084600000000002</v>
      </c>
      <c r="GT55" s="166">
        <v>60.4848</v>
      </c>
      <c r="GU55" s="166">
        <v>-155.65690000000001</v>
      </c>
      <c r="GV55" s="166">
        <v>-24.3</v>
      </c>
      <c r="GW55" s="166">
        <v>37.19</v>
      </c>
      <c r="GX55" s="166">
        <v>-48.2104</v>
      </c>
      <c r="GY55" s="166">
        <v>9.8218999999999994</v>
      </c>
      <c r="GZ55" s="166">
        <v>8.7613000000000003</v>
      </c>
      <c r="HA55" s="166">
        <v>8.4179999999999993</v>
      </c>
      <c r="HB55" s="166">
        <v>12</v>
      </c>
      <c r="HC55" s="166">
        <v>145.72370000000001</v>
      </c>
      <c r="HD55" s="166">
        <v>146.00200000000001</v>
      </c>
      <c r="HE55" s="166">
        <v>282.89999999999998</v>
      </c>
      <c r="HF55" s="166">
        <v>-280.4871</v>
      </c>
      <c r="HG55" s="166">
        <v>-577.08770000000004</v>
      </c>
      <c r="HH55" s="166">
        <v>582.01419999999996</v>
      </c>
      <c r="HI55" s="166">
        <v>510.69220000000001</v>
      </c>
      <c r="HJ55" s="166">
        <v>-140.16120000000001</v>
      </c>
      <c r="HK55" s="166">
        <v>-136.96680000000001</v>
      </c>
      <c r="HL55" s="166">
        <v>-63.105699999999999</v>
      </c>
      <c r="HM55" s="166">
        <v>-54.194800000000001</v>
      </c>
      <c r="HN55" s="166">
        <v>79.191000000000003</v>
      </c>
      <c r="HO55" s="166">
        <v>80.528199999999998</v>
      </c>
      <c r="HP55" s="166">
        <v>-100.7171</v>
      </c>
      <c r="HQ55" s="167"/>
      <c r="HR55" s="166">
        <v>34.467399999999998</v>
      </c>
      <c r="HS55" s="166">
        <v>34.5443</v>
      </c>
      <c r="HT55" s="166">
        <v>-50.969299999999997</v>
      </c>
      <c r="HU55" s="166">
        <v>-51.375999999999998</v>
      </c>
      <c r="HV55" s="166">
        <v>111.49</v>
      </c>
      <c r="HW55" s="166">
        <v>110.7</v>
      </c>
      <c r="HX55" s="166">
        <v>14.5</v>
      </c>
      <c r="HY55" s="166">
        <v>13.5</v>
      </c>
      <c r="HZ55" s="166">
        <v>20.981300000000001</v>
      </c>
      <c r="IA55" s="166">
        <v>39.6</v>
      </c>
      <c r="IB55" s="166">
        <v>-357.2106</v>
      </c>
      <c r="IC55" s="166">
        <v>109.3972</v>
      </c>
      <c r="ID55" s="166">
        <v>109.7658</v>
      </c>
      <c r="IE55" s="166">
        <v>15.1</v>
      </c>
      <c r="IF55" s="166">
        <v>-39.9</v>
      </c>
      <c r="IG55" s="166">
        <v>-33.5</v>
      </c>
      <c r="IH55" s="166">
        <v>-33.6</v>
      </c>
      <c r="II55" s="166">
        <v>1.4157</v>
      </c>
      <c r="IJ55" s="166">
        <v>1.0829</v>
      </c>
      <c r="IK55" s="166">
        <v>-500.43560000000002</v>
      </c>
      <c r="IL55" s="166">
        <v>-216.63730000000001</v>
      </c>
      <c r="IM55" s="166">
        <v>471.52859999999998</v>
      </c>
      <c r="IN55" s="166">
        <v>382.59269999999998</v>
      </c>
      <c r="IO55" s="166">
        <v>54.9726</v>
      </c>
      <c r="IP55" s="166">
        <v>-372.8904</v>
      </c>
      <c r="IQ55" s="166">
        <v>376.3845</v>
      </c>
      <c r="IR55" s="166">
        <v>-155.14019999999999</v>
      </c>
      <c r="IS55" s="166">
        <v>-234.81979999999999</v>
      </c>
      <c r="IT55" s="166">
        <v>-368.42</v>
      </c>
      <c r="IU55" s="166">
        <v>104.6057</v>
      </c>
      <c r="IV55" s="166">
        <v>103.0621</v>
      </c>
      <c r="IW55" s="166">
        <v>155.2807</v>
      </c>
      <c r="IX55" s="166">
        <v>-452.29390000000001</v>
      </c>
      <c r="IY55" s="166">
        <v>242.61340000000001</v>
      </c>
      <c r="IZ55" s="166">
        <v>-216.1183</v>
      </c>
      <c r="JA55" s="166">
        <v>217.82169999999999</v>
      </c>
      <c r="JB55" s="166">
        <v>-11.5756</v>
      </c>
      <c r="JC55" s="166">
        <v>9.8680000000000003</v>
      </c>
      <c r="JD55" s="166">
        <v>11.68</v>
      </c>
      <c r="JE55" s="166">
        <v>0.82399999999999995</v>
      </c>
      <c r="JF55" s="166">
        <v>0.81399999999999995</v>
      </c>
      <c r="JG55" s="166">
        <v>-12.96</v>
      </c>
      <c r="JH55" s="166">
        <v>-11.36</v>
      </c>
      <c r="JI55" s="167"/>
      <c r="JJ55" s="166">
        <v>13.0694</v>
      </c>
      <c r="JK55" s="166">
        <v>-28.123899999999999</v>
      </c>
      <c r="JL55" s="166">
        <v>-38.027000000000001</v>
      </c>
      <c r="JM55" s="166">
        <v>25.3</v>
      </c>
      <c r="JN55" s="166">
        <v>54.164999999999999</v>
      </c>
      <c r="JO55" s="166">
        <v>53.718000000000004</v>
      </c>
      <c r="JP55" s="167"/>
      <c r="JQ55" s="167"/>
      <c r="JR55" s="166">
        <v>52.853900000000003</v>
      </c>
      <c r="JS55" s="166">
        <v>52.026000000000003</v>
      </c>
      <c r="JT55" s="166">
        <v>53.027299999999997</v>
      </c>
      <c r="JU55" s="167"/>
      <c r="JV55" s="166">
        <v>39.1</v>
      </c>
      <c r="JW55" s="166">
        <v>20.479900000000001</v>
      </c>
      <c r="JX55" s="166">
        <v>7.15</v>
      </c>
      <c r="JY55" s="167"/>
      <c r="JZ55" s="166">
        <v>-53.8339</v>
      </c>
      <c r="KA55" s="166">
        <v>83.245099999999994</v>
      </c>
      <c r="KB55" s="166">
        <v>63.749299999999998</v>
      </c>
      <c r="KC55" s="166">
        <v>-53.139000000000003</v>
      </c>
      <c r="KD55" s="166">
        <v>-81.960899999999995</v>
      </c>
      <c r="KE55" s="166">
        <v>54.009799999999998</v>
      </c>
      <c r="KF55" s="166">
        <v>28.136600000000001</v>
      </c>
      <c r="KG55" s="166">
        <v>-58.3</v>
      </c>
      <c r="KH55" s="166">
        <v>57.8</v>
      </c>
      <c r="KI55" s="166">
        <v>-68.035499999999999</v>
      </c>
      <c r="KJ55" s="166">
        <v>251.9692</v>
      </c>
    </row>
    <row r="56" spans="1:296" ht="18" customHeight="1" x14ac:dyDescent="0.3">
      <c r="A56" s="162" t="s">
        <v>847</v>
      </c>
      <c r="B56" s="162" t="s">
        <v>71</v>
      </c>
      <c r="C56" s="169">
        <v>0</v>
      </c>
      <c r="D56" s="170"/>
      <c r="E56" s="169">
        <v>17.489100000000001</v>
      </c>
      <c r="F56" s="169">
        <v>-26.044599999999999</v>
      </c>
      <c r="G56" s="169">
        <v>-33.939700000000002</v>
      </c>
      <c r="H56" s="169">
        <v>31.279900000000001</v>
      </c>
      <c r="I56" s="169">
        <v>0</v>
      </c>
      <c r="J56" s="169">
        <v>53.543999999999997</v>
      </c>
      <c r="K56" s="169">
        <v>-108.06019999999999</v>
      </c>
      <c r="L56" s="169">
        <v>53.709699999999998</v>
      </c>
      <c r="M56" s="169">
        <v>27.2972</v>
      </c>
      <c r="N56" s="169">
        <v>26.474900000000002</v>
      </c>
      <c r="O56" s="169">
        <v>-4.4400000000000004</v>
      </c>
      <c r="P56" s="169">
        <v>-31.11</v>
      </c>
      <c r="Q56" s="169">
        <v>26.4</v>
      </c>
      <c r="R56" s="169">
        <v>10.763999999999999</v>
      </c>
      <c r="S56" s="169">
        <v>-26.4</v>
      </c>
      <c r="T56" s="169">
        <v>11.5722</v>
      </c>
      <c r="U56" s="169">
        <v>69.068799999999996</v>
      </c>
      <c r="V56" s="169">
        <v>7.9212999999999996</v>
      </c>
      <c r="W56" s="169">
        <v>7.6294000000000004</v>
      </c>
      <c r="X56" s="169">
        <v>12.670199999999999</v>
      </c>
      <c r="Y56" s="169">
        <v>5.2483000000000004</v>
      </c>
      <c r="Z56" s="169">
        <v>1.4942</v>
      </c>
      <c r="AA56" s="169">
        <v>7.6752000000000002</v>
      </c>
      <c r="AB56" s="170"/>
      <c r="AC56" s="170"/>
      <c r="AD56" s="169">
        <v>-64.209999999999994</v>
      </c>
      <c r="AE56" s="169">
        <v>-64.260000000000005</v>
      </c>
      <c r="AF56" s="170"/>
      <c r="AG56" s="169">
        <v>4.4400000000000004</v>
      </c>
      <c r="AH56" s="169">
        <v>30.8</v>
      </c>
      <c r="AI56" s="169">
        <v>8.1310000000000002</v>
      </c>
      <c r="AJ56" s="169">
        <v>0.19400000000000001</v>
      </c>
      <c r="AK56" s="171">
        <v>-51.66</v>
      </c>
      <c r="AL56" s="169">
        <v>-51.85</v>
      </c>
      <c r="AM56" s="169">
        <v>-66.209999999999994</v>
      </c>
      <c r="AN56" s="169">
        <v>52.16</v>
      </c>
      <c r="AO56" s="169">
        <v>52.12</v>
      </c>
      <c r="AP56" s="169">
        <v>12.052899999999999</v>
      </c>
      <c r="AQ56" s="169">
        <v>10.9328</v>
      </c>
      <c r="AR56" s="169">
        <v>65.341700000000003</v>
      </c>
      <c r="AS56" s="169">
        <v>67.042100000000005</v>
      </c>
      <c r="AT56" s="169">
        <v>34.5182</v>
      </c>
      <c r="AU56" s="169">
        <v>-51.755600000000001</v>
      </c>
      <c r="AV56" s="169">
        <v>-50.9101</v>
      </c>
      <c r="AW56" s="169">
        <v>32.242800000000003</v>
      </c>
      <c r="AX56" s="169">
        <v>30.139399999999998</v>
      </c>
      <c r="AY56" s="169">
        <v>67.842299999999994</v>
      </c>
      <c r="AZ56" s="169">
        <v>69.609399999999994</v>
      </c>
      <c r="BA56" s="169">
        <v>-12.6303</v>
      </c>
      <c r="BB56" s="169">
        <v>-18.29</v>
      </c>
      <c r="BC56" s="169">
        <v>-360.92759999999998</v>
      </c>
      <c r="BD56" s="169">
        <v>-0.68720000000000003</v>
      </c>
      <c r="BE56" s="169">
        <v>-18.399999999999999</v>
      </c>
      <c r="BF56" s="169">
        <v>-18.3</v>
      </c>
      <c r="BG56" s="169">
        <v>56.421700000000001</v>
      </c>
      <c r="BH56" s="169">
        <v>55.695999999999998</v>
      </c>
      <c r="BI56" s="169">
        <v>-5.2348999999999997</v>
      </c>
      <c r="BJ56" s="170"/>
      <c r="BK56" s="169">
        <v>-46.190399999999997</v>
      </c>
      <c r="BL56" s="169">
        <v>6.4463999999999997</v>
      </c>
      <c r="BM56" s="169">
        <v>0</v>
      </c>
      <c r="BN56" s="169">
        <v>3.0632000000000001</v>
      </c>
      <c r="BO56" s="169">
        <v>401.40980000000002</v>
      </c>
      <c r="BP56" s="169">
        <v>110.11069999999999</v>
      </c>
      <c r="BQ56" s="169">
        <v>109.1036</v>
      </c>
      <c r="BR56" s="169">
        <v>-280.32089999999999</v>
      </c>
      <c r="BS56" s="169">
        <v>495.19490000000002</v>
      </c>
      <c r="BT56" s="170"/>
      <c r="BU56" s="169">
        <v>-78.533699999999996</v>
      </c>
      <c r="BV56" s="169">
        <v>80.037400000000005</v>
      </c>
      <c r="BW56" s="169">
        <v>93.638099999999994</v>
      </c>
      <c r="BX56" s="169">
        <v>27.8</v>
      </c>
      <c r="BY56" s="169">
        <v>28.74</v>
      </c>
      <c r="BZ56" s="169">
        <v>60.26</v>
      </c>
      <c r="CA56" s="169">
        <v>86.08</v>
      </c>
      <c r="CB56" s="169">
        <v>-70.457300000000004</v>
      </c>
      <c r="CC56" s="169">
        <v>-70.591200000000001</v>
      </c>
      <c r="CD56" s="169">
        <v>150.07900000000001</v>
      </c>
      <c r="CE56" s="169">
        <v>150.4426</v>
      </c>
      <c r="CF56" s="169">
        <v>28.578800000000001</v>
      </c>
      <c r="CG56" s="169">
        <v>-135.28460000000001</v>
      </c>
      <c r="CH56" s="169">
        <v>-134.666</v>
      </c>
      <c r="CI56" s="169">
        <v>-4.87E-2</v>
      </c>
      <c r="CJ56" s="169">
        <v>0</v>
      </c>
      <c r="CK56" s="170"/>
      <c r="CL56" s="170"/>
      <c r="CM56" s="169">
        <v>97.9</v>
      </c>
      <c r="CN56" s="169">
        <v>87.8</v>
      </c>
      <c r="CO56" s="169">
        <v>-18</v>
      </c>
      <c r="CP56" s="169">
        <v>46.138800000000003</v>
      </c>
      <c r="CQ56" s="169">
        <v>45.023899999999998</v>
      </c>
      <c r="CR56" s="169">
        <v>45.121299999999998</v>
      </c>
      <c r="CS56" s="169">
        <v>15.2972</v>
      </c>
      <c r="CT56" s="169">
        <v>15.43</v>
      </c>
      <c r="CU56" s="169">
        <v>1</v>
      </c>
      <c r="CV56" s="169">
        <v>-56.801099999999998</v>
      </c>
      <c r="CW56" s="169">
        <v>-5.7526999999999999</v>
      </c>
      <c r="CX56" s="169">
        <v>14.876099999999999</v>
      </c>
      <c r="CY56" s="169">
        <v>49.01</v>
      </c>
      <c r="CZ56" s="169">
        <v>28.16</v>
      </c>
      <c r="DA56" s="169">
        <v>41.257300000000001</v>
      </c>
      <c r="DB56" s="169">
        <v>38.822899999999997</v>
      </c>
      <c r="DC56" s="169">
        <v>-30.5898</v>
      </c>
      <c r="DD56" s="169">
        <v>0</v>
      </c>
      <c r="DE56" s="170"/>
      <c r="DF56" s="169">
        <v>0</v>
      </c>
      <c r="DG56" s="169">
        <v>-65.3429</v>
      </c>
      <c r="DH56" s="169">
        <v>0</v>
      </c>
      <c r="DI56" s="170"/>
      <c r="DJ56" s="169">
        <v>-108.2</v>
      </c>
      <c r="DK56" s="169">
        <v>-107.4</v>
      </c>
      <c r="DL56" s="169">
        <v>26.776399999999999</v>
      </c>
      <c r="DM56" s="169">
        <v>43.7</v>
      </c>
      <c r="DN56" s="169">
        <v>48.388199999999998</v>
      </c>
      <c r="DO56" s="169">
        <v>61.541699999999999</v>
      </c>
      <c r="DP56" s="169">
        <v>43.61</v>
      </c>
      <c r="DQ56" s="169">
        <v>-5.07</v>
      </c>
      <c r="DR56" s="169">
        <v>56.481999999999999</v>
      </c>
      <c r="DS56" s="169">
        <v>64.744900000000001</v>
      </c>
      <c r="DT56" s="169">
        <v>-25.76</v>
      </c>
      <c r="DU56" s="169">
        <v>-26.01</v>
      </c>
      <c r="DV56" s="169">
        <v>104.14</v>
      </c>
      <c r="DW56" s="169">
        <v>62.32</v>
      </c>
      <c r="DX56" s="169">
        <v>66.054500000000004</v>
      </c>
      <c r="DY56" s="169">
        <v>65.0364</v>
      </c>
      <c r="DZ56" s="169">
        <v>-61.156500000000001</v>
      </c>
      <c r="EA56" s="169">
        <v>-60.309100000000001</v>
      </c>
      <c r="EB56" s="169">
        <v>156.4572</v>
      </c>
      <c r="EC56" s="169">
        <v>112.2054</v>
      </c>
      <c r="ED56" s="169">
        <v>107.6443</v>
      </c>
      <c r="EE56" s="169">
        <v>109.5438</v>
      </c>
      <c r="EF56" s="169">
        <v>43.304299999999998</v>
      </c>
      <c r="EG56" s="169">
        <v>29.234500000000001</v>
      </c>
      <c r="EH56" s="169">
        <v>-22.94</v>
      </c>
      <c r="EI56" s="169">
        <v>291.03469999999999</v>
      </c>
      <c r="EJ56" s="169">
        <v>213.81790000000001</v>
      </c>
      <c r="EK56" s="170"/>
      <c r="EL56" s="169">
        <v>-34.393300000000004</v>
      </c>
      <c r="EM56" s="169">
        <v>-31.991700000000002</v>
      </c>
      <c r="EN56" s="169">
        <v>36.335799999999999</v>
      </c>
      <c r="EO56" s="169">
        <v>-10.399100000000001</v>
      </c>
      <c r="EP56" s="169">
        <v>-9.7310999999999996</v>
      </c>
      <c r="EQ56" s="169">
        <v>53.808</v>
      </c>
      <c r="ER56" s="169">
        <v>-67.192599999999999</v>
      </c>
      <c r="ES56" s="169">
        <v>-68.514899999999997</v>
      </c>
      <c r="ET56" s="169">
        <v>7.8334999999999999</v>
      </c>
      <c r="EU56" s="169">
        <v>0</v>
      </c>
      <c r="EV56" s="169">
        <v>-19.2</v>
      </c>
      <c r="EW56" s="169">
        <v>1</v>
      </c>
      <c r="EX56" s="169">
        <v>9.1407000000000007</v>
      </c>
      <c r="EY56" s="169">
        <v>-57.476900000000001</v>
      </c>
      <c r="EZ56" s="169">
        <v>-38.836300000000001</v>
      </c>
      <c r="FA56" s="169">
        <v>-38.271099999999997</v>
      </c>
      <c r="FB56" s="169">
        <v>12.816800000000001</v>
      </c>
      <c r="FC56" s="169">
        <v>-26.4757</v>
      </c>
      <c r="FD56" s="169">
        <v>-7.2914000000000003</v>
      </c>
      <c r="FE56" s="169">
        <v>19.729099999999999</v>
      </c>
      <c r="FF56" s="169">
        <v>0</v>
      </c>
      <c r="FG56" s="169">
        <v>22.978100000000001</v>
      </c>
      <c r="FH56" s="169">
        <v>39.503700000000002</v>
      </c>
      <c r="FI56" s="169">
        <v>39.909500000000001</v>
      </c>
      <c r="FJ56" s="169">
        <v>38.523400000000002</v>
      </c>
      <c r="FK56" s="169">
        <v>69.829300000000003</v>
      </c>
      <c r="FL56" s="169">
        <v>68.992000000000004</v>
      </c>
      <c r="FM56" s="169">
        <v>-113.20050000000001</v>
      </c>
      <c r="FN56" s="169">
        <v>63.650100000000002</v>
      </c>
      <c r="FO56" s="169">
        <v>62.971400000000003</v>
      </c>
      <c r="FP56" s="169">
        <v>-82.808899999999994</v>
      </c>
      <c r="FQ56" s="169">
        <v>-69.765500000000003</v>
      </c>
      <c r="FR56" s="169">
        <v>-40.684800000000003</v>
      </c>
      <c r="FS56" s="169">
        <v>-33.39</v>
      </c>
      <c r="FT56" s="169">
        <v>13.777699999999999</v>
      </c>
      <c r="FU56" s="169">
        <v>0.99399999999999999</v>
      </c>
      <c r="FV56" s="169">
        <v>-8.5500000000000007</v>
      </c>
      <c r="FW56" s="169">
        <v>12.93</v>
      </c>
      <c r="FX56" s="169">
        <v>-40.392499999999998</v>
      </c>
      <c r="FY56" s="170"/>
      <c r="FZ56" s="169">
        <v>-15.026</v>
      </c>
      <c r="GA56" s="169">
        <v>4.4610000000000003</v>
      </c>
      <c r="GB56" s="170"/>
      <c r="GC56" s="169">
        <v>27.18</v>
      </c>
      <c r="GD56" s="169">
        <v>71.367800000000003</v>
      </c>
      <c r="GE56" s="169">
        <v>84.0929</v>
      </c>
      <c r="GF56" s="169">
        <v>15.4</v>
      </c>
      <c r="GG56" s="169">
        <v>85.3643</v>
      </c>
      <c r="GH56" s="169">
        <v>27</v>
      </c>
      <c r="GI56" s="169">
        <v>-22.4054</v>
      </c>
      <c r="GJ56" s="169">
        <v>3.2391000000000001</v>
      </c>
      <c r="GK56" s="169">
        <v>3.7644000000000002</v>
      </c>
      <c r="GL56" s="169">
        <v>1.7869999999999999</v>
      </c>
      <c r="GM56" s="170"/>
      <c r="GN56" s="170"/>
      <c r="GO56" s="169">
        <v>-15.2576</v>
      </c>
      <c r="GP56" s="169">
        <v>-32.771500000000003</v>
      </c>
      <c r="GQ56" s="169">
        <v>15.5206</v>
      </c>
      <c r="GR56" s="169">
        <v>34.372399999999999</v>
      </c>
      <c r="GS56" s="169">
        <v>59.6922</v>
      </c>
      <c r="GT56" s="169">
        <v>59.883299999999998</v>
      </c>
      <c r="GU56" s="169">
        <v>-156.91650000000001</v>
      </c>
      <c r="GV56" s="169">
        <v>-22.732900000000001</v>
      </c>
      <c r="GW56" s="169">
        <v>35.622</v>
      </c>
      <c r="GX56" s="169">
        <v>-43.313600000000001</v>
      </c>
      <c r="GY56" s="169">
        <v>9.9834999999999994</v>
      </c>
      <c r="GZ56" s="169">
        <v>7.6185999999999998</v>
      </c>
      <c r="HA56" s="169">
        <v>7.3</v>
      </c>
      <c r="HB56" s="169">
        <v>11</v>
      </c>
      <c r="HC56" s="169">
        <v>144.72200000000001</v>
      </c>
      <c r="HD56" s="169">
        <v>146.28059999999999</v>
      </c>
      <c r="HE56" s="169">
        <v>282</v>
      </c>
      <c r="HF56" s="169">
        <v>-279.435</v>
      </c>
      <c r="HG56" s="169">
        <v>-593.3732</v>
      </c>
      <c r="HH56" s="169">
        <v>595.51679999999999</v>
      </c>
      <c r="HI56" s="169">
        <v>502.69659999999999</v>
      </c>
      <c r="HJ56" s="169">
        <v>-140.0461</v>
      </c>
      <c r="HK56" s="169">
        <v>-137.16220000000001</v>
      </c>
      <c r="HL56" s="169">
        <v>-62.424100000000003</v>
      </c>
      <c r="HM56" s="169">
        <v>-55.4422</v>
      </c>
      <c r="HN56" s="169">
        <v>77.191699999999997</v>
      </c>
      <c r="HO56" s="169">
        <v>79.760800000000003</v>
      </c>
      <c r="HP56" s="170"/>
      <c r="HQ56" s="170"/>
      <c r="HR56" s="169">
        <v>36.126300000000001</v>
      </c>
      <c r="HS56" s="169">
        <v>35.258400000000002</v>
      </c>
      <c r="HT56" s="169">
        <v>-46.389699999999998</v>
      </c>
      <c r="HU56" s="169">
        <v>-46.078099999999999</v>
      </c>
      <c r="HV56" s="169">
        <v>111.64</v>
      </c>
      <c r="HW56" s="169">
        <v>110.82</v>
      </c>
      <c r="HX56" s="169">
        <v>12.9</v>
      </c>
      <c r="HY56" s="169">
        <v>13.6</v>
      </c>
      <c r="HZ56" s="169">
        <v>21.227</v>
      </c>
      <c r="IA56" s="169">
        <v>37.92</v>
      </c>
      <c r="IB56" s="169">
        <v>-348.65719999999999</v>
      </c>
      <c r="IC56" s="169">
        <v>105.7548</v>
      </c>
      <c r="ID56" s="169">
        <v>105.53740000000001</v>
      </c>
      <c r="IE56" s="169">
        <v>15.6</v>
      </c>
      <c r="IF56" s="169">
        <v>-41.8</v>
      </c>
      <c r="IG56" s="169">
        <v>-34.200000000000003</v>
      </c>
      <c r="IH56" s="169">
        <v>-34.299999999999997</v>
      </c>
      <c r="II56" s="170"/>
      <c r="IJ56" s="170"/>
      <c r="IK56" s="169">
        <v>-495.5523</v>
      </c>
      <c r="IL56" s="169">
        <v>-185.77279999999999</v>
      </c>
      <c r="IM56" s="169">
        <v>451.59070000000003</v>
      </c>
      <c r="IN56" s="169">
        <v>372.13319999999999</v>
      </c>
      <c r="IO56" s="169">
        <v>58.457700000000003</v>
      </c>
      <c r="IP56" s="169">
        <v>-361.08589999999998</v>
      </c>
      <c r="IQ56" s="169">
        <v>366.38260000000002</v>
      </c>
      <c r="IR56" s="169">
        <v>-149.49270000000001</v>
      </c>
      <c r="IS56" s="169">
        <v>-230.208</v>
      </c>
      <c r="IT56" s="169">
        <v>-356.92559999999997</v>
      </c>
      <c r="IU56" s="169">
        <v>102.0211</v>
      </c>
      <c r="IV56" s="169">
        <v>99.304400000000001</v>
      </c>
      <c r="IW56" s="169">
        <v>150.3853</v>
      </c>
      <c r="IX56" s="169">
        <v>-435.59620000000001</v>
      </c>
      <c r="IY56" s="169">
        <v>239.3657</v>
      </c>
      <c r="IZ56" s="169">
        <v>-204.3005</v>
      </c>
      <c r="JA56" s="169">
        <v>204.666</v>
      </c>
      <c r="JB56" s="169">
        <v>-11.496</v>
      </c>
      <c r="JC56" s="169">
        <v>9.798</v>
      </c>
      <c r="JD56" s="169">
        <v>13.36</v>
      </c>
      <c r="JE56" s="169">
        <v>1.054</v>
      </c>
      <c r="JF56" s="169">
        <v>1.0449999999999999</v>
      </c>
      <c r="JG56" s="169">
        <v>-13.36</v>
      </c>
      <c r="JH56" s="169">
        <v>-12.32</v>
      </c>
      <c r="JI56" s="170"/>
      <c r="JJ56" s="169">
        <v>13.0968</v>
      </c>
      <c r="JK56" s="169">
        <v>-28.886900000000001</v>
      </c>
      <c r="JL56" s="169">
        <v>-38.32</v>
      </c>
      <c r="JM56" s="169">
        <v>26.8</v>
      </c>
      <c r="JN56" s="169">
        <v>54.622999999999998</v>
      </c>
      <c r="JO56" s="169">
        <v>54.323999999999998</v>
      </c>
      <c r="JP56" s="170"/>
      <c r="JQ56" s="170"/>
      <c r="JR56" s="169">
        <v>51.991799999999998</v>
      </c>
      <c r="JS56" s="169">
        <v>51.122599999999998</v>
      </c>
      <c r="JT56" s="169">
        <v>53.039400000000001</v>
      </c>
      <c r="JU56" s="170"/>
      <c r="JV56" s="169">
        <v>43.8</v>
      </c>
      <c r="JW56" s="169">
        <v>21.1694</v>
      </c>
      <c r="JX56" s="169">
        <v>6.57</v>
      </c>
      <c r="JY56" s="170"/>
      <c r="JZ56" s="169">
        <v>-55.7836</v>
      </c>
      <c r="KA56" s="169">
        <v>82.912099999999995</v>
      </c>
      <c r="KB56" s="169">
        <v>64.421800000000005</v>
      </c>
      <c r="KC56" s="169">
        <v>-55.780999999999999</v>
      </c>
      <c r="KD56" s="169">
        <v>-81.031400000000005</v>
      </c>
      <c r="KE56" s="169">
        <v>54.0505</v>
      </c>
      <c r="KF56" s="169">
        <v>26.134599999999999</v>
      </c>
      <c r="KG56" s="169">
        <v>-60.8</v>
      </c>
      <c r="KH56" s="169">
        <v>60.6</v>
      </c>
      <c r="KI56" s="169">
        <v>-92.952100000000002</v>
      </c>
      <c r="KJ56" s="169">
        <v>283.67239999999998</v>
      </c>
    </row>
    <row r="57" spans="1:296" x14ac:dyDescent="0.3">
      <c r="A57" s="235" t="s">
        <v>859</v>
      </c>
      <c r="B57" s="235"/>
      <c r="C57" s="172">
        <v>0</v>
      </c>
      <c r="D57" s="172">
        <v>0</v>
      </c>
      <c r="E57" s="172">
        <v>22.573899999999998</v>
      </c>
      <c r="F57" s="172">
        <v>-24.101400000000002</v>
      </c>
      <c r="G57" s="172">
        <v>9.9753000000000007</v>
      </c>
      <c r="H57" s="172">
        <v>40.128500000000003</v>
      </c>
      <c r="I57" s="172">
        <v>0</v>
      </c>
      <c r="J57" s="172">
        <v>75.091899999999995</v>
      </c>
      <c r="K57" s="172">
        <v>-107.821</v>
      </c>
      <c r="L57" s="172">
        <v>76.179100000000005</v>
      </c>
      <c r="M57" s="172">
        <v>38.528799999999997</v>
      </c>
      <c r="N57" s="172">
        <v>37.737400000000001</v>
      </c>
      <c r="O57" s="172">
        <v>4.4400000000000004</v>
      </c>
      <c r="P57" s="172">
        <v>-30.876999999999999</v>
      </c>
      <c r="Q57" s="172">
        <v>72.599999999999994</v>
      </c>
      <c r="R57" s="172">
        <v>26.495999999999999</v>
      </c>
      <c r="S57" s="172">
        <v>-26.4</v>
      </c>
      <c r="T57" s="172">
        <v>15.0738</v>
      </c>
      <c r="U57" s="172">
        <v>101.4872</v>
      </c>
      <c r="V57" s="172">
        <v>19.633700000000001</v>
      </c>
      <c r="W57" s="172">
        <v>19.982900000000001</v>
      </c>
      <c r="X57" s="172">
        <v>32.865099999999998</v>
      </c>
      <c r="Y57" s="172">
        <v>9.6465999999999994</v>
      </c>
      <c r="Z57" s="172">
        <v>6.6792999999999996</v>
      </c>
      <c r="AA57" s="172">
        <v>8.343</v>
      </c>
      <c r="AB57" s="172">
        <v>0</v>
      </c>
      <c r="AC57" s="172">
        <v>0</v>
      </c>
      <c r="AD57" s="172">
        <v>-61.78</v>
      </c>
      <c r="AE57" s="172">
        <v>-62.26</v>
      </c>
      <c r="AF57" s="172">
        <v>0</v>
      </c>
      <c r="AG57" s="172">
        <v>33.299999999999997</v>
      </c>
      <c r="AH57" s="172">
        <v>79.2</v>
      </c>
      <c r="AI57" s="172">
        <v>18.178999999999998</v>
      </c>
      <c r="AJ57" s="172">
        <v>0.255</v>
      </c>
      <c r="AK57" s="172">
        <v>-45.43</v>
      </c>
      <c r="AL57" s="172">
        <v>-45.65</v>
      </c>
      <c r="AM57" s="172">
        <v>-56</v>
      </c>
      <c r="AN57" s="172">
        <v>76.180000000000007</v>
      </c>
      <c r="AO57" s="172">
        <v>76.099999999999994</v>
      </c>
      <c r="AP57" s="172">
        <v>19.563700000000001</v>
      </c>
      <c r="AQ57" s="172">
        <v>12.2637</v>
      </c>
      <c r="AR57" s="172">
        <v>81.563100000000006</v>
      </c>
      <c r="AS57" s="172">
        <v>85.083100000000002</v>
      </c>
      <c r="AT57" s="172">
        <v>60.067799999999998</v>
      </c>
      <c r="AU57" s="172">
        <v>-47.1096</v>
      </c>
      <c r="AV57" s="172">
        <v>-47.125</v>
      </c>
      <c r="AW57" s="172">
        <v>34.002600000000001</v>
      </c>
      <c r="AX57" s="172">
        <v>32.147399999999998</v>
      </c>
      <c r="AY57" s="172">
        <v>97.804699999999997</v>
      </c>
      <c r="AZ57" s="172">
        <v>100.3141</v>
      </c>
      <c r="BA57" s="172">
        <v>4.5571000000000002</v>
      </c>
      <c r="BB57" s="172">
        <v>-0.71479999999999999</v>
      </c>
      <c r="BC57" s="172">
        <v>-285.7826</v>
      </c>
      <c r="BD57" s="172">
        <v>5.8502000000000001</v>
      </c>
      <c r="BE57" s="172">
        <v>-16</v>
      </c>
      <c r="BF57" s="172">
        <v>-16.100000000000001</v>
      </c>
      <c r="BG57" s="172">
        <v>73.489999999999995</v>
      </c>
      <c r="BH57" s="172">
        <v>72.699299999999994</v>
      </c>
      <c r="BI57" s="172">
        <v>-4.6615000000000002</v>
      </c>
      <c r="BJ57" s="172">
        <v>0</v>
      </c>
      <c r="BK57" s="172">
        <v>-37.931199999999997</v>
      </c>
      <c r="BL57" s="172">
        <v>10.220599999999999</v>
      </c>
      <c r="BM57" s="172">
        <v>12.5124</v>
      </c>
      <c r="BN57" s="172">
        <v>8.4534000000000002</v>
      </c>
      <c r="BO57" s="172">
        <v>628.00969999999995</v>
      </c>
      <c r="BP57" s="172">
        <v>213.53790000000001</v>
      </c>
      <c r="BQ57" s="172">
        <v>214.11779999999999</v>
      </c>
      <c r="BR57" s="172">
        <v>-187.93870000000001</v>
      </c>
      <c r="BS57" s="172">
        <v>797.43409999999994</v>
      </c>
      <c r="BT57" s="172">
        <v>0</v>
      </c>
      <c r="BU57" s="172">
        <v>-53.901899999999998</v>
      </c>
      <c r="BV57" s="172">
        <v>130.4545</v>
      </c>
      <c r="BW57" s="172">
        <v>121.2116</v>
      </c>
      <c r="BX57" s="172">
        <v>35.29</v>
      </c>
      <c r="BY57" s="172">
        <v>46.55</v>
      </c>
      <c r="BZ57" s="172">
        <v>86.6</v>
      </c>
      <c r="CA57" s="172">
        <v>101.65</v>
      </c>
      <c r="CB57" s="172">
        <v>-57.5974</v>
      </c>
      <c r="CC57" s="172">
        <v>-57.061500000000002</v>
      </c>
      <c r="CD57" s="172">
        <v>159.08340000000001</v>
      </c>
      <c r="CE57" s="172">
        <v>159.16800000000001</v>
      </c>
      <c r="CF57" s="172">
        <v>31.973099999999999</v>
      </c>
      <c r="CG57" s="172">
        <v>-80.955200000000005</v>
      </c>
      <c r="CH57" s="172">
        <v>-80.722899999999996</v>
      </c>
      <c r="CI57" s="172">
        <v>15.9678</v>
      </c>
      <c r="CJ57" s="172">
        <v>0</v>
      </c>
      <c r="CK57" s="172">
        <v>19.570900000000002</v>
      </c>
      <c r="CL57" s="172">
        <v>25.984999999999999</v>
      </c>
      <c r="CM57" s="172">
        <v>129.6</v>
      </c>
      <c r="CN57" s="172">
        <v>117.5</v>
      </c>
      <c r="CO57" s="172">
        <v>-14.62</v>
      </c>
      <c r="CP57" s="172">
        <v>68.631299999999996</v>
      </c>
      <c r="CQ57" s="172">
        <v>66.148799999999994</v>
      </c>
      <c r="CR57" s="172">
        <v>66.934299999999993</v>
      </c>
      <c r="CS57" s="172">
        <v>51.799100000000003</v>
      </c>
      <c r="CT57" s="172">
        <v>51.953299999999999</v>
      </c>
      <c r="CU57" s="172">
        <v>36.817300000000003</v>
      </c>
      <c r="CV57" s="172">
        <v>-13.6104</v>
      </c>
      <c r="CW57" s="172">
        <v>47.081400000000002</v>
      </c>
      <c r="CX57" s="172">
        <v>20.023800000000001</v>
      </c>
      <c r="CY57" s="172">
        <v>84.75</v>
      </c>
      <c r="CZ57" s="172">
        <v>46.03</v>
      </c>
      <c r="DA57" s="172">
        <v>63.054200000000002</v>
      </c>
      <c r="DB57" s="172">
        <v>60.063200000000002</v>
      </c>
      <c r="DC57" s="172">
        <v>-25.2456</v>
      </c>
      <c r="DD57" s="172">
        <v>0</v>
      </c>
      <c r="DE57" s="172">
        <v>0</v>
      </c>
      <c r="DF57" s="172">
        <v>0</v>
      </c>
      <c r="DG57" s="172">
        <v>-26.094000000000001</v>
      </c>
      <c r="DH57" s="172">
        <v>0</v>
      </c>
      <c r="DI57" s="172">
        <v>-22.797599999999999</v>
      </c>
      <c r="DJ57" s="172">
        <v>-85.3</v>
      </c>
      <c r="DK57" s="172">
        <v>-84.4</v>
      </c>
      <c r="DL57" s="172">
        <v>30.297499999999999</v>
      </c>
      <c r="DM57" s="172">
        <v>84.9</v>
      </c>
      <c r="DN57" s="172">
        <v>82.672399999999996</v>
      </c>
      <c r="DO57" s="172">
        <v>118.9636</v>
      </c>
      <c r="DP57" s="172">
        <v>84.65</v>
      </c>
      <c r="DQ57" s="172">
        <v>-0.75</v>
      </c>
      <c r="DR57" s="172">
        <v>69.718999999999994</v>
      </c>
      <c r="DS57" s="172">
        <v>111.30880000000001</v>
      </c>
      <c r="DT57" s="172">
        <v>-2.2799999999999998</v>
      </c>
      <c r="DU57" s="172">
        <v>-2.23</v>
      </c>
      <c r="DV57" s="172">
        <v>129.88999999999999</v>
      </c>
      <c r="DW57" s="172">
        <v>83.53</v>
      </c>
      <c r="DX57" s="172">
        <v>155.6909</v>
      </c>
      <c r="DY57" s="172">
        <v>109.9636</v>
      </c>
      <c r="DZ57" s="172">
        <v>-42.051900000000003</v>
      </c>
      <c r="EA57" s="172">
        <v>-41.0364</v>
      </c>
      <c r="EB57" s="172">
        <v>228.76519999999999</v>
      </c>
      <c r="EC57" s="172">
        <v>181.07560000000001</v>
      </c>
      <c r="ED57" s="172">
        <v>174.31049999999999</v>
      </c>
      <c r="EE57" s="172">
        <v>176.60220000000001</v>
      </c>
      <c r="EF57" s="172">
        <v>100.5103</v>
      </c>
      <c r="EG57" s="172">
        <v>85.568899999999999</v>
      </c>
      <c r="EH57" s="172">
        <v>-21.087</v>
      </c>
      <c r="EI57" s="172">
        <v>492.61630000000002</v>
      </c>
      <c r="EJ57" s="172">
        <v>357.99610000000001</v>
      </c>
      <c r="EK57" s="172">
        <v>0</v>
      </c>
      <c r="EL57" s="172">
        <v>-11.0503</v>
      </c>
      <c r="EM57" s="172">
        <v>-7.9897999999999998</v>
      </c>
      <c r="EN57" s="172">
        <v>75.393299999999996</v>
      </c>
      <c r="EO57" s="172">
        <v>38.073900000000002</v>
      </c>
      <c r="EP57" s="172">
        <v>35.680799999999998</v>
      </c>
      <c r="EQ57" s="172">
        <v>187.452</v>
      </c>
      <c r="ER57" s="172">
        <v>-40.463700000000003</v>
      </c>
      <c r="ES57" s="172">
        <v>-42.113100000000003</v>
      </c>
      <c r="ET57" s="172">
        <v>42.438299999999998</v>
      </c>
      <c r="EU57" s="172">
        <v>18.8</v>
      </c>
      <c r="EV57" s="172">
        <v>-3.01</v>
      </c>
      <c r="EW57" s="172">
        <v>115.4</v>
      </c>
      <c r="EX57" s="172">
        <v>17.110499999999998</v>
      </c>
      <c r="EY57" s="172">
        <v>15.305199999999999</v>
      </c>
      <c r="EZ57" s="172">
        <v>-29.857099999999999</v>
      </c>
      <c r="FA57" s="172">
        <v>0</v>
      </c>
      <c r="FB57" s="172">
        <v>14.1914</v>
      </c>
      <c r="FC57" s="172">
        <v>0.9778</v>
      </c>
      <c r="FD57" s="172">
        <v>48.807600000000001</v>
      </c>
      <c r="FE57" s="172">
        <v>21.4207</v>
      </c>
      <c r="FF57" s="172">
        <v>0</v>
      </c>
      <c r="FG57" s="172">
        <v>24.706299999999999</v>
      </c>
      <c r="FH57" s="172">
        <v>41.366199999999999</v>
      </c>
      <c r="FI57" s="172">
        <v>41.457700000000003</v>
      </c>
      <c r="FJ57" s="172">
        <v>39.866700000000002</v>
      </c>
      <c r="FK57" s="172">
        <v>92.2684</v>
      </c>
      <c r="FL57" s="172">
        <v>91.096199999999996</v>
      </c>
      <c r="FM57" s="172">
        <v>-48.897199999999998</v>
      </c>
      <c r="FN57" s="172">
        <v>82.852599999999995</v>
      </c>
      <c r="FO57" s="172">
        <v>82.233000000000004</v>
      </c>
      <c r="FP57" s="172">
        <v>-34.942399999999999</v>
      </c>
      <c r="FQ57" s="172">
        <v>-16.370200000000001</v>
      </c>
      <c r="FR57" s="172">
        <v>-22.6816</v>
      </c>
      <c r="FS57" s="172">
        <v>-22.1</v>
      </c>
      <c r="FT57" s="172">
        <v>14.366099999999999</v>
      </c>
      <c r="FU57" s="172">
        <v>1.7727999999999999</v>
      </c>
      <c r="FV57" s="172">
        <v>-5.59</v>
      </c>
      <c r="FW57" s="172">
        <v>14.3</v>
      </c>
      <c r="FX57" s="172">
        <v>-23.721699999999998</v>
      </c>
      <c r="FY57" s="172">
        <v>11.267899999999999</v>
      </c>
      <c r="FZ57" s="172">
        <v>-12.113</v>
      </c>
      <c r="GA57" s="172">
        <v>4.5039999999999996</v>
      </c>
      <c r="GB57" s="172">
        <v>13.456200000000001</v>
      </c>
      <c r="GC57" s="172">
        <v>33.799999999999997</v>
      </c>
      <c r="GD57" s="172">
        <v>99.167000000000002</v>
      </c>
      <c r="GE57" s="172">
        <v>114.319</v>
      </c>
      <c r="GF57" s="172">
        <v>17.920000000000002</v>
      </c>
      <c r="GG57" s="172">
        <v>95.617699999999999</v>
      </c>
      <c r="GH57" s="172">
        <v>30.9</v>
      </c>
      <c r="GI57" s="172">
        <v>-18.534600000000001</v>
      </c>
      <c r="GJ57" s="172">
        <v>7.3958000000000004</v>
      </c>
      <c r="GK57" s="172">
        <v>8.2146000000000008</v>
      </c>
      <c r="GL57" s="172">
        <v>3.1894999999999998</v>
      </c>
      <c r="GM57" s="172">
        <v>0</v>
      </c>
      <c r="GN57" s="172">
        <v>0</v>
      </c>
      <c r="GO57" s="172">
        <v>-13.8147</v>
      </c>
      <c r="GP57" s="172">
        <v>-26.1434</v>
      </c>
      <c r="GQ57" s="172">
        <v>18.9971</v>
      </c>
      <c r="GR57" s="172">
        <v>57.485399999999998</v>
      </c>
      <c r="GS57" s="172">
        <v>62.692</v>
      </c>
      <c r="GT57" s="172">
        <v>62.066299999999998</v>
      </c>
      <c r="GU57" s="172">
        <v>-143.73759999999999</v>
      </c>
      <c r="GV57" s="172">
        <v>-17.933599999999998</v>
      </c>
      <c r="GW57" s="172">
        <v>41.828499999999998</v>
      </c>
      <c r="GX57" s="172">
        <v>-32.741799999999998</v>
      </c>
      <c r="GY57" s="172">
        <v>13.413399999999999</v>
      </c>
      <c r="GZ57" s="172">
        <v>18.412400000000002</v>
      </c>
      <c r="HA57" s="172">
        <v>17.818200000000001</v>
      </c>
      <c r="HB57" s="172">
        <v>16</v>
      </c>
      <c r="HC57" s="172">
        <v>160.00299999999999</v>
      </c>
      <c r="HD57" s="172">
        <v>159.14879999999999</v>
      </c>
      <c r="HE57" s="172">
        <v>283.3</v>
      </c>
      <c r="HF57" s="172">
        <v>-272.62619999999998</v>
      </c>
      <c r="HG57" s="172">
        <v>-473.6542</v>
      </c>
      <c r="HH57" s="172">
        <v>595.51679999999999</v>
      </c>
      <c r="HI57" s="172">
        <v>619.55849999999998</v>
      </c>
      <c r="HJ57" s="172">
        <v>-64.331000000000003</v>
      </c>
      <c r="HK57" s="172">
        <v>-61.621899999999997</v>
      </c>
      <c r="HL57" s="172">
        <v>-45.8504</v>
      </c>
      <c r="HM57" s="172">
        <v>-34.498699999999999</v>
      </c>
      <c r="HN57" s="172">
        <v>82.652299999999997</v>
      </c>
      <c r="HO57" s="172">
        <v>82.712900000000005</v>
      </c>
      <c r="HP57" s="172">
        <v>-10.3368</v>
      </c>
      <c r="HQ57" s="172">
        <v>-10.694699999999999</v>
      </c>
      <c r="HR57" s="172">
        <v>127.1275</v>
      </c>
      <c r="HS57" s="172">
        <v>126.90779999999999</v>
      </c>
      <c r="HT57" s="172">
        <v>-25.307600000000001</v>
      </c>
      <c r="HU57" s="172">
        <v>-24.0748</v>
      </c>
      <c r="HV57" s="172">
        <v>117.91</v>
      </c>
      <c r="HW57" s="172">
        <v>117.07</v>
      </c>
      <c r="HX57" s="172">
        <v>35.6</v>
      </c>
      <c r="HY57" s="172">
        <v>36.9</v>
      </c>
      <c r="HZ57" s="172">
        <v>21.494</v>
      </c>
      <c r="IA57" s="172">
        <v>50.32</v>
      </c>
      <c r="IB57" s="172">
        <v>0</v>
      </c>
      <c r="IC57" s="172">
        <v>111.71729999999999</v>
      </c>
      <c r="ID57" s="172">
        <v>111.5378</v>
      </c>
      <c r="IE57" s="172">
        <v>22.4</v>
      </c>
      <c r="IF57" s="172">
        <v>-13.6</v>
      </c>
      <c r="IG57" s="172">
        <v>-2.8</v>
      </c>
      <c r="IH57" s="172">
        <v>-1.9</v>
      </c>
      <c r="II57" s="172">
        <v>1.4995000000000001</v>
      </c>
      <c r="IJ57" s="172">
        <v>1.3420000000000001</v>
      </c>
      <c r="IK57" s="172">
        <v>-73.908000000000001</v>
      </c>
      <c r="IL57" s="172">
        <v>228.38910000000001</v>
      </c>
      <c r="IM57" s="172">
        <v>542.7038</v>
      </c>
      <c r="IN57" s="172">
        <v>435.69889999999998</v>
      </c>
      <c r="IO57" s="172">
        <v>145.17930000000001</v>
      </c>
      <c r="IP57" s="172">
        <v>26.375800000000002</v>
      </c>
      <c r="IQ57" s="172">
        <v>426.8306</v>
      </c>
      <c r="IR57" s="172">
        <v>-32.948</v>
      </c>
      <c r="IS57" s="172">
        <v>162.9659</v>
      </c>
      <c r="IT57" s="172">
        <v>31.500699999999998</v>
      </c>
      <c r="IU57" s="172">
        <v>251.97620000000001</v>
      </c>
      <c r="IV57" s="172">
        <v>250.22569999999999</v>
      </c>
      <c r="IW57" s="172">
        <v>180.29339999999999</v>
      </c>
      <c r="IX57" s="172">
        <v>-17.179200000000002</v>
      </c>
      <c r="IY57" s="172">
        <v>262.84089999999998</v>
      </c>
      <c r="IZ57" s="172">
        <v>-77.392300000000006</v>
      </c>
      <c r="JA57" s="172">
        <v>312.88299999999998</v>
      </c>
      <c r="JB57" s="172">
        <v>-9.8068000000000008</v>
      </c>
      <c r="JC57" s="172">
        <v>18.195</v>
      </c>
      <c r="JD57" s="172">
        <v>21.2</v>
      </c>
      <c r="JE57" s="172">
        <v>1.4239999999999999</v>
      </c>
      <c r="JF57" s="172">
        <v>1.423</v>
      </c>
      <c r="JG57" s="172">
        <v>1.04</v>
      </c>
      <c r="JH57" s="172">
        <v>-4.08</v>
      </c>
      <c r="JI57" s="172">
        <v>0</v>
      </c>
      <c r="JJ57" s="172">
        <v>29.0944</v>
      </c>
      <c r="JK57" s="172">
        <v>-13.8872</v>
      </c>
      <c r="JL57" s="172">
        <v>-30.6142</v>
      </c>
      <c r="JM57" s="172">
        <v>26.8</v>
      </c>
      <c r="JN57" s="172">
        <v>57.744999999999997</v>
      </c>
      <c r="JO57" s="172">
        <v>58.344000000000001</v>
      </c>
      <c r="JP57" s="172">
        <v>9.5817999999999994</v>
      </c>
      <c r="JQ57" s="172">
        <v>11.553100000000001</v>
      </c>
      <c r="JR57" s="172">
        <v>54.220199999999998</v>
      </c>
      <c r="JS57" s="172">
        <v>53.716099999999997</v>
      </c>
      <c r="JT57" s="172">
        <v>54.265799999999999</v>
      </c>
      <c r="JU57" s="172">
        <v>0</v>
      </c>
      <c r="JV57" s="172">
        <v>61.1</v>
      </c>
      <c r="JW57" s="172">
        <v>23.265899999999998</v>
      </c>
      <c r="JX57" s="172">
        <v>11.28</v>
      </c>
      <c r="JY57" s="172">
        <v>0</v>
      </c>
      <c r="JZ57" s="172">
        <v>-34.450200000000002</v>
      </c>
      <c r="KA57" s="172">
        <v>84.885099999999994</v>
      </c>
      <c r="KB57" s="172">
        <v>69.821600000000004</v>
      </c>
      <c r="KC57" s="172">
        <v>-34.680100000000003</v>
      </c>
      <c r="KD57" s="172">
        <v>-74.232799999999997</v>
      </c>
      <c r="KE57" s="172">
        <v>62.125</v>
      </c>
      <c r="KF57" s="172">
        <v>42.1663</v>
      </c>
      <c r="KG57" s="172">
        <v>-31.3</v>
      </c>
      <c r="KH57" s="172">
        <v>80.900000000000006</v>
      </c>
      <c r="KI57" s="172">
        <v>32.960599999999999</v>
      </c>
      <c r="KJ57" s="172">
        <v>550.70259999999996</v>
      </c>
    </row>
    <row r="58" spans="1:296" x14ac:dyDescent="0.3">
      <c r="A58" s="235" t="s">
        <v>860</v>
      </c>
      <c r="B58" s="235"/>
      <c r="C58" s="172">
        <v>0</v>
      </c>
      <c r="D58" s="172">
        <v>0</v>
      </c>
      <c r="E58" s="172">
        <v>16.065000000000001</v>
      </c>
      <c r="F58" s="172">
        <v>-33.276600000000002</v>
      </c>
      <c r="G58" s="172">
        <v>-34.436</v>
      </c>
      <c r="H58" s="172">
        <v>30.930900000000001</v>
      </c>
      <c r="I58" s="172">
        <v>0</v>
      </c>
      <c r="J58" s="172">
        <v>43.722200000000001</v>
      </c>
      <c r="K58" s="172">
        <v>-157.64340000000001</v>
      </c>
      <c r="L58" s="172">
        <v>43.965699999999998</v>
      </c>
      <c r="M58" s="172">
        <v>22.2713</v>
      </c>
      <c r="N58" s="172">
        <v>21.690899999999999</v>
      </c>
      <c r="O58" s="172">
        <v>-33.299999999999997</v>
      </c>
      <c r="P58" s="172">
        <v>-80.293000000000006</v>
      </c>
      <c r="Q58" s="172">
        <v>26.4</v>
      </c>
      <c r="R58" s="172">
        <v>10.763999999999999</v>
      </c>
      <c r="S58" s="172">
        <v>-72.599999999999994</v>
      </c>
      <c r="T58" s="172">
        <v>10.38</v>
      </c>
      <c r="U58" s="172">
        <v>68.882199999999997</v>
      </c>
      <c r="V58" s="172">
        <v>7.9212999999999996</v>
      </c>
      <c r="W58" s="172">
        <v>7.6294000000000004</v>
      </c>
      <c r="X58" s="172">
        <v>12.670199999999999</v>
      </c>
      <c r="Y58" s="172">
        <v>5.2483000000000004</v>
      </c>
      <c r="Z58" s="172">
        <v>0.20030000000000001</v>
      </c>
      <c r="AA58" s="172">
        <v>2.1989999999999998</v>
      </c>
      <c r="AB58" s="172">
        <v>0</v>
      </c>
      <c r="AC58" s="172">
        <v>0</v>
      </c>
      <c r="AD58" s="172">
        <v>-97.74</v>
      </c>
      <c r="AE58" s="172">
        <v>-98.53</v>
      </c>
      <c r="AF58" s="172">
        <v>0</v>
      </c>
      <c r="AG58" s="172">
        <v>-4.4400000000000004</v>
      </c>
      <c r="AH58" s="172">
        <v>28.6</v>
      </c>
      <c r="AI58" s="172">
        <v>5.5830000000000002</v>
      </c>
      <c r="AJ58" s="172">
        <v>0.17899999999999999</v>
      </c>
      <c r="AK58" s="172">
        <v>-75.680000000000007</v>
      </c>
      <c r="AL58" s="172">
        <v>-74.95</v>
      </c>
      <c r="AM58" s="172">
        <v>-81.260000000000005</v>
      </c>
      <c r="AN58" s="172">
        <v>45.93</v>
      </c>
      <c r="AO58" s="172">
        <v>45.71</v>
      </c>
      <c r="AP58" s="172">
        <v>9.1295000000000002</v>
      </c>
      <c r="AQ58" s="172">
        <v>5.4714999999999998</v>
      </c>
      <c r="AR58" s="172">
        <v>55.152900000000002</v>
      </c>
      <c r="AS58" s="172">
        <v>56.738500000000002</v>
      </c>
      <c r="AT58" s="172">
        <v>29.6919</v>
      </c>
      <c r="AU58" s="172">
        <v>-67.284800000000004</v>
      </c>
      <c r="AV58" s="172">
        <v>-67.214399999999998</v>
      </c>
      <c r="AW58" s="172">
        <v>2.3889999999999998</v>
      </c>
      <c r="AX58" s="172">
        <v>2.2646999999999999</v>
      </c>
      <c r="AY58" s="172">
        <v>63.959899999999998</v>
      </c>
      <c r="AZ58" s="172">
        <v>64.371700000000004</v>
      </c>
      <c r="BA58" s="172">
        <v>-41.806699999999999</v>
      </c>
      <c r="BB58" s="172">
        <v>-44.872100000000003</v>
      </c>
      <c r="BC58" s="172">
        <v>-586.44470000000001</v>
      </c>
      <c r="BD58" s="172">
        <v>-7.4109999999999996</v>
      </c>
      <c r="BE58" s="172">
        <v>-19</v>
      </c>
      <c r="BF58" s="172">
        <v>-18.8</v>
      </c>
      <c r="BG58" s="172">
        <v>53.158299999999997</v>
      </c>
      <c r="BH58" s="172">
        <v>52.4557</v>
      </c>
      <c r="BI58" s="172">
        <v>-6.6441999999999997</v>
      </c>
      <c r="BJ58" s="172">
        <v>0</v>
      </c>
      <c r="BK58" s="172">
        <v>-72.585800000000006</v>
      </c>
      <c r="BL58" s="172">
        <v>4.0105000000000004</v>
      </c>
      <c r="BM58" s="172">
        <v>0</v>
      </c>
      <c r="BN58" s="172">
        <v>3.0632000000000001</v>
      </c>
      <c r="BO58" s="172">
        <v>326.24279999999999</v>
      </c>
      <c r="BP58" s="172">
        <v>67.781599999999997</v>
      </c>
      <c r="BQ58" s="172">
        <v>67.720600000000005</v>
      </c>
      <c r="BR58" s="172">
        <v>-482.37360000000001</v>
      </c>
      <c r="BS58" s="172">
        <v>389.93329999999997</v>
      </c>
      <c r="BT58" s="172">
        <v>0</v>
      </c>
      <c r="BU58" s="172">
        <v>-128.21039999999999</v>
      </c>
      <c r="BV58" s="172">
        <v>54.896900000000002</v>
      </c>
      <c r="BW58" s="172">
        <v>74.806700000000006</v>
      </c>
      <c r="BX58" s="172">
        <v>21.82</v>
      </c>
      <c r="BY58" s="172">
        <v>23.76</v>
      </c>
      <c r="BZ58" s="172">
        <v>48.15</v>
      </c>
      <c r="CA58" s="172">
        <v>75.03</v>
      </c>
      <c r="CB58" s="172">
        <v>-91.488500000000002</v>
      </c>
      <c r="CC58" s="172">
        <v>-91.354600000000005</v>
      </c>
      <c r="CD58" s="172">
        <v>124.51519999999999</v>
      </c>
      <c r="CE58" s="172">
        <v>124.82089999999999</v>
      </c>
      <c r="CF58" s="172">
        <v>12.9506</v>
      </c>
      <c r="CG58" s="172">
        <v>-193.11410000000001</v>
      </c>
      <c r="CH58" s="172">
        <v>-192.0539</v>
      </c>
      <c r="CI58" s="172">
        <v>-7.7117000000000004</v>
      </c>
      <c r="CJ58" s="172">
        <v>0</v>
      </c>
      <c r="CK58" s="172">
        <v>19.570900000000002</v>
      </c>
      <c r="CL58" s="172">
        <v>25.984999999999999</v>
      </c>
      <c r="CM58" s="172">
        <v>79</v>
      </c>
      <c r="CN58" s="172">
        <v>72</v>
      </c>
      <c r="CO58" s="172">
        <v>-21.51</v>
      </c>
      <c r="CP58" s="172">
        <v>40.258200000000002</v>
      </c>
      <c r="CQ58" s="172">
        <v>38.884399999999999</v>
      </c>
      <c r="CR58" s="172">
        <v>39.345100000000002</v>
      </c>
      <c r="CS58" s="172">
        <v>-37.510599999999997</v>
      </c>
      <c r="CT58" s="172">
        <v>-37.105699999999999</v>
      </c>
      <c r="CU58" s="172">
        <v>-20.6539</v>
      </c>
      <c r="CV58" s="172">
        <v>-134.92760000000001</v>
      </c>
      <c r="CW58" s="172">
        <v>-22.240200000000002</v>
      </c>
      <c r="CX58" s="172">
        <v>12.1983</v>
      </c>
      <c r="CY58" s="172">
        <v>43.87</v>
      </c>
      <c r="CZ58" s="172">
        <v>24.72</v>
      </c>
      <c r="DA58" s="172">
        <v>33.054200000000002</v>
      </c>
      <c r="DB58" s="172">
        <v>31.0593</v>
      </c>
      <c r="DC58" s="172">
        <v>-40.070599999999999</v>
      </c>
      <c r="DD58" s="172">
        <v>0</v>
      </c>
      <c r="DE58" s="172">
        <v>0</v>
      </c>
      <c r="DF58" s="172">
        <v>0</v>
      </c>
      <c r="DG58" s="172">
        <v>-161.70689999999999</v>
      </c>
      <c r="DH58" s="172">
        <v>0</v>
      </c>
      <c r="DI58" s="172">
        <v>-22.797599999999999</v>
      </c>
      <c r="DJ58" s="172">
        <v>-155.19999999999999</v>
      </c>
      <c r="DK58" s="172">
        <v>-154.6</v>
      </c>
      <c r="DL58" s="172">
        <v>22.2226</v>
      </c>
      <c r="DM58" s="172">
        <v>34.200000000000003</v>
      </c>
      <c r="DN58" s="172">
        <v>28.1934</v>
      </c>
      <c r="DO58" s="172">
        <v>49.237099999999998</v>
      </c>
      <c r="DP58" s="172">
        <v>34.22</v>
      </c>
      <c r="DQ58" s="172">
        <v>-12.11</v>
      </c>
      <c r="DR58" s="172">
        <v>56.234000000000002</v>
      </c>
      <c r="DS58" s="172">
        <v>0</v>
      </c>
      <c r="DT58" s="172">
        <v>-34.36</v>
      </c>
      <c r="DU58" s="172">
        <v>-34.78</v>
      </c>
      <c r="DV58" s="172">
        <v>74.2</v>
      </c>
      <c r="DW58" s="172">
        <v>55.32</v>
      </c>
      <c r="DX58" s="172">
        <v>26.4</v>
      </c>
      <c r="DY58" s="172">
        <v>0</v>
      </c>
      <c r="DZ58" s="172">
        <v>-80.860399999999998</v>
      </c>
      <c r="EA58" s="172">
        <v>-79.354500000000002</v>
      </c>
      <c r="EB58" s="172">
        <v>120.7253</v>
      </c>
      <c r="EC58" s="172">
        <v>75.474000000000004</v>
      </c>
      <c r="ED58" s="172">
        <v>71.720699999999994</v>
      </c>
      <c r="EE58" s="172">
        <v>73.721900000000005</v>
      </c>
      <c r="EF58" s="172">
        <v>17.689699999999998</v>
      </c>
      <c r="EG58" s="172">
        <v>1.4200999999999999</v>
      </c>
      <c r="EH58" s="172">
        <v>-29.811</v>
      </c>
      <c r="EI58" s="172">
        <v>199.48609999999999</v>
      </c>
      <c r="EJ58" s="172">
        <v>-206.54820000000001</v>
      </c>
      <c r="EK58" s="172">
        <v>0</v>
      </c>
      <c r="EL58" s="172">
        <v>-38.373699999999999</v>
      </c>
      <c r="EM58" s="172">
        <v>-35.9373</v>
      </c>
      <c r="EN58" s="172">
        <v>-16.3081</v>
      </c>
      <c r="EO58" s="172">
        <v>-66.137900000000002</v>
      </c>
      <c r="EP58" s="172">
        <v>-61.586599999999997</v>
      </c>
      <c r="EQ58" s="172">
        <v>23.088000000000001</v>
      </c>
      <c r="ER58" s="172">
        <v>-107.16930000000001</v>
      </c>
      <c r="ES58" s="172">
        <v>-110.0594</v>
      </c>
      <c r="ET58" s="172">
        <v>-43.840499999999999</v>
      </c>
      <c r="EU58" s="172">
        <v>0</v>
      </c>
      <c r="EV58" s="172">
        <v>-26.15</v>
      </c>
      <c r="EW58" s="172">
        <v>1</v>
      </c>
      <c r="EX58" s="172">
        <v>9.1407000000000007</v>
      </c>
      <c r="EY58" s="172">
        <v>-196.41480000000001</v>
      </c>
      <c r="EZ58" s="172">
        <v>-61.5884</v>
      </c>
      <c r="FA58" s="172">
        <v>-39.985500000000002</v>
      </c>
      <c r="FB58" s="172">
        <v>0.26</v>
      </c>
      <c r="FC58" s="172">
        <v>-81.345100000000002</v>
      </c>
      <c r="FD58" s="172">
        <v>-36.781599999999997</v>
      </c>
      <c r="FE58" s="172">
        <v>18.500800000000002</v>
      </c>
      <c r="FF58" s="172">
        <v>0</v>
      </c>
      <c r="FG58" s="172">
        <v>8.3550000000000004</v>
      </c>
      <c r="FH58" s="172">
        <v>24.482299999999999</v>
      </c>
      <c r="FI58" s="172">
        <v>25.894600000000001</v>
      </c>
      <c r="FJ58" s="172">
        <v>24.888999999999999</v>
      </c>
      <c r="FK58" s="172">
        <v>57.604999999999997</v>
      </c>
      <c r="FL58" s="172">
        <v>57.4375</v>
      </c>
      <c r="FM58" s="172">
        <v>-149.5385</v>
      </c>
      <c r="FN58" s="172">
        <v>43.456699999999998</v>
      </c>
      <c r="FO58" s="172">
        <v>43.367100000000001</v>
      </c>
      <c r="FP58" s="172">
        <v>-111.6397</v>
      </c>
      <c r="FQ58" s="172">
        <v>-98.398499999999999</v>
      </c>
      <c r="FR58" s="172">
        <v>-50.616599999999998</v>
      </c>
      <c r="FS58" s="172">
        <v>-37.950000000000003</v>
      </c>
      <c r="FT58" s="172">
        <v>9.5637000000000008</v>
      </c>
      <c r="FU58" s="172">
        <v>0.73880000000000001</v>
      </c>
      <c r="FV58" s="172">
        <v>-8.9499999999999993</v>
      </c>
      <c r="FW58" s="172">
        <v>8.1199999999999992</v>
      </c>
      <c r="FX58" s="172">
        <v>-50.952500000000001</v>
      </c>
      <c r="FY58" s="172">
        <v>6.9947999999999997</v>
      </c>
      <c r="FZ58" s="172">
        <v>-15.548</v>
      </c>
      <c r="GA58" s="172">
        <v>0.65700000000000003</v>
      </c>
      <c r="GB58" s="172">
        <v>9.5460999999999991</v>
      </c>
      <c r="GC58" s="172">
        <v>20.71</v>
      </c>
      <c r="GD58" s="172">
        <v>17.803100000000001</v>
      </c>
      <c r="GE58" s="172">
        <v>35.3842</v>
      </c>
      <c r="GF58" s="172">
        <v>13.58</v>
      </c>
      <c r="GG58" s="172">
        <v>77.251300000000001</v>
      </c>
      <c r="GH58" s="172">
        <v>21.2</v>
      </c>
      <c r="GI58" s="172">
        <v>-32.593499999999999</v>
      </c>
      <c r="GJ58" s="172">
        <v>1.6512</v>
      </c>
      <c r="GK58" s="172">
        <v>0</v>
      </c>
      <c r="GL58" s="172">
        <v>1.2816000000000001</v>
      </c>
      <c r="GM58" s="172">
        <v>0</v>
      </c>
      <c r="GN58" s="172">
        <v>0</v>
      </c>
      <c r="GO58" s="172">
        <v>-17.6874</v>
      </c>
      <c r="GP58" s="172">
        <v>-55.125700000000002</v>
      </c>
      <c r="GQ58" s="172">
        <v>13.230700000000001</v>
      </c>
      <c r="GR58" s="172">
        <v>27.148599999999998</v>
      </c>
      <c r="GS58" s="172">
        <v>52.438499999999998</v>
      </c>
      <c r="GT58" s="172">
        <v>53.979199999999999</v>
      </c>
      <c r="GU58" s="172">
        <v>-187.74010000000001</v>
      </c>
      <c r="GV58" s="172">
        <v>-36.785899999999998</v>
      </c>
      <c r="GW58" s="172">
        <v>24.6633</v>
      </c>
      <c r="GX58" s="172">
        <v>-73.636799999999994</v>
      </c>
      <c r="GY58" s="172">
        <v>9.1439000000000004</v>
      </c>
      <c r="GZ58" s="172">
        <v>4.6289999999999996</v>
      </c>
      <c r="HA58" s="172">
        <v>4.3243999999999998</v>
      </c>
      <c r="HB58" s="172">
        <v>11</v>
      </c>
      <c r="HC58" s="172">
        <v>65.267399999999995</v>
      </c>
      <c r="HD58" s="172">
        <v>65.210300000000004</v>
      </c>
      <c r="HE58" s="172">
        <v>276.60000000000002</v>
      </c>
      <c r="HF58" s="172">
        <v>-282.13900000000001</v>
      </c>
      <c r="HG58" s="172">
        <v>-593.3732</v>
      </c>
      <c r="HH58" s="172">
        <v>478.43779999999998</v>
      </c>
      <c r="HI58" s="172">
        <v>77.956000000000003</v>
      </c>
      <c r="HJ58" s="172">
        <v>-152.0403</v>
      </c>
      <c r="HK58" s="172">
        <v>-150.28469999999999</v>
      </c>
      <c r="HL58" s="172">
        <v>-68.6554</v>
      </c>
      <c r="HM58" s="172">
        <v>-62.613599999999998</v>
      </c>
      <c r="HN58" s="172">
        <v>70.956900000000005</v>
      </c>
      <c r="HO58" s="172">
        <v>72.694299999999998</v>
      </c>
      <c r="HP58" s="172">
        <v>-106.7418</v>
      </c>
      <c r="HQ58" s="172">
        <v>-108.1902</v>
      </c>
      <c r="HR58" s="172">
        <v>3.1998000000000002</v>
      </c>
      <c r="HS58" s="172">
        <v>3.1339000000000001</v>
      </c>
      <c r="HT58" s="172">
        <v>-88.238399999999999</v>
      </c>
      <c r="HU58" s="172">
        <v>-88.704400000000007</v>
      </c>
      <c r="HV58" s="172">
        <v>-46.48</v>
      </c>
      <c r="HW58" s="172">
        <v>-46.4</v>
      </c>
      <c r="HX58" s="172">
        <v>-16.899999999999999</v>
      </c>
      <c r="HY58" s="172">
        <v>-17.600000000000001</v>
      </c>
      <c r="HZ58" s="172">
        <v>19.6889</v>
      </c>
      <c r="IA58" s="172">
        <v>-60.48</v>
      </c>
      <c r="IB58" s="172">
        <v>-391.8374</v>
      </c>
      <c r="IC58" s="172">
        <v>61.756700000000002</v>
      </c>
      <c r="ID58" s="172">
        <v>62.277799999999999</v>
      </c>
      <c r="IE58" s="172">
        <v>-63.3</v>
      </c>
      <c r="IF58" s="172">
        <v>-58.2</v>
      </c>
      <c r="IG58" s="172">
        <v>-124.9</v>
      </c>
      <c r="IH58" s="172">
        <v>-125.3</v>
      </c>
      <c r="II58" s="172">
        <v>0.48110000000000003</v>
      </c>
      <c r="IJ58" s="172">
        <v>0.4622</v>
      </c>
      <c r="IK58" s="172">
        <v>-601.00019999999995</v>
      </c>
      <c r="IL58" s="172">
        <v>-321.33510000000001</v>
      </c>
      <c r="IM58" s="172">
        <v>22.9145</v>
      </c>
      <c r="IN58" s="172">
        <v>-23.461500000000001</v>
      </c>
      <c r="IO58" s="172">
        <v>-34.204300000000003</v>
      </c>
      <c r="IP58" s="172">
        <v>-422.60680000000002</v>
      </c>
      <c r="IQ58" s="172">
        <v>-31.946300000000001</v>
      </c>
      <c r="IR58" s="172">
        <v>-177.2466</v>
      </c>
      <c r="IS58" s="172">
        <v>-253.11330000000001</v>
      </c>
      <c r="IT58" s="172">
        <v>-419.36829999999998</v>
      </c>
      <c r="IU58" s="172">
        <v>97.314700000000002</v>
      </c>
      <c r="IV58" s="172">
        <v>95.914699999999996</v>
      </c>
      <c r="IW58" s="172">
        <v>30.2758</v>
      </c>
      <c r="IX58" s="172">
        <v>-518.05399999999997</v>
      </c>
      <c r="IY58" s="172">
        <v>-165.34530000000001</v>
      </c>
      <c r="IZ58" s="172">
        <v>-312.45010000000002</v>
      </c>
      <c r="JA58" s="172">
        <v>75.567300000000003</v>
      </c>
      <c r="JB58" s="172">
        <v>-12.0481</v>
      </c>
      <c r="JC58" s="172">
        <v>3.1E-2</v>
      </c>
      <c r="JD58" s="172">
        <v>-2.48</v>
      </c>
      <c r="JE58" s="172">
        <v>-0.81899999999999995</v>
      </c>
      <c r="JF58" s="172">
        <v>-0.83499999999999996</v>
      </c>
      <c r="JG58" s="172">
        <v>-20.88</v>
      </c>
      <c r="JH58" s="172">
        <v>-27.12</v>
      </c>
      <c r="JI58" s="172">
        <v>0</v>
      </c>
      <c r="JJ58" s="172">
        <v>3.4287000000000001</v>
      </c>
      <c r="JK58" s="172">
        <v>-29.796299999999999</v>
      </c>
      <c r="JL58" s="172">
        <v>-40.987299999999998</v>
      </c>
      <c r="JM58" s="172">
        <v>8.3000000000000007</v>
      </c>
      <c r="JN58" s="172">
        <v>25.512</v>
      </c>
      <c r="JO58" s="172">
        <v>25.908999999999999</v>
      </c>
      <c r="JP58" s="172">
        <v>0</v>
      </c>
      <c r="JQ58" s="172">
        <v>0</v>
      </c>
      <c r="JR58" s="172">
        <v>46.802</v>
      </c>
      <c r="JS58" s="172">
        <v>46.665500000000002</v>
      </c>
      <c r="JT58" s="172">
        <v>46.221299999999999</v>
      </c>
      <c r="JU58" s="172">
        <v>0</v>
      </c>
      <c r="JV58" s="172">
        <v>12.2</v>
      </c>
      <c r="JW58" s="172">
        <v>9.1532999999999998</v>
      </c>
      <c r="JX58" s="172">
        <v>5.44</v>
      </c>
      <c r="JY58" s="172">
        <v>0</v>
      </c>
      <c r="JZ58" s="172">
        <v>-64.700800000000001</v>
      </c>
      <c r="KA58" s="172">
        <v>75.2744</v>
      </c>
      <c r="KB58" s="172">
        <v>46.454099999999997</v>
      </c>
      <c r="KC58" s="172">
        <v>-64.172799999999995</v>
      </c>
      <c r="KD58" s="172">
        <v>-83.145600000000002</v>
      </c>
      <c r="KE58" s="172">
        <v>33.779299999999999</v>
      </c>
      <c r="KF58" s="172">
        <v>19.7699</v>
      </c>
      <c r="KG58" s="172">
        <v>-80.099999999999994</v>
      </c>
      <c r="KH58" s="172">
        <v>31.1</v>
      </c>
      <c r="KI58" s="172">
        <v>-404.9024</v>
      </c>
      <c r="KJ58" s="172">
        <v>173.58340000000001</v>
      </c>
    </row>
    <row r="59" spans="1:296" x14ac:dyDescent="0.3">
      <c r="A59" s="235" t="s">
        <v>861</v>
      </c>
      <c r="B59" s="235"/>
      <c r="C59" s="172">
        <v>0</v>
      </c>
      <c r="D59" s="172">
        <v>0</v>
      </c>
      <c r="E59" s="172">
        <v>19.562329166666668</v>
      </c>
      <c r="F59" s="172">
        <v>-28.645685416666666</v>
      </c>
      <c r="G59" s="172">
        <v>-17.506327083333332</v>
      </c>
      <c r="H59" s="172">
        <v>35.622660416666662</v>
      </c>
      <c r="I59" s="172">
        <v>0</v>
      </c>
      <c r="J59" s="172">
        <v>60.828366666666668</v>
      </c>
      <c r="K59" s="172">
        <v>-132.45273333333333</v>
      </c>
      <c r="L59" s="172">
        <v>63.136266666666671</v>
      </c>
      <c r="M59" s="172">
        <v>31.993685416666665</v>
      </c>
      <c r="N59" s="172">
        <v>31.205243750000001</v>
      </c>
      <c r="O59" s="172">
        <v>-14.43</v>
      </c>
      <c r="P59" s="172">
        <v>-59.522979166666666</v>
      </c>
      <c r="Q59" s="172">
        <v>53.464583333333337</v>
      </c>
      <c r="R59" s="172">
        <v>20.113499999999998</v>
      </c>
      <c r="S59" s="172">
        <v>-53.143749999999997</v>
      </c>
      <c r="T59" s="172">
        <v>12.189435416666667</v>
      </c>
      <c r="U59" s="172">
        <v>84.166395833333326</v>
      </c>
      <c r="V59" s="172">
        <v>14.214460416666668</v>
      </c>
      <c r="W59" s="172">
        <v>14.384397916666666</v>
      </c>
      <c r="X59" s="172">
        <v>23.782668749999999</v>
      </c>
      <c r="Y59" s="172">
        <v>7.6181875000000003</v>
      </c>
      <c r="Z59" s="172">
        <v>4.6864479166666673</v>
      </c>
      <c r="AA59" s="172">
        <v>6.5334916666666674</v>
      </c>
      <c r="AB59" s="172">
        <v>0</v>
      </c>
      <c r="AC59" s="172">
        <v>0</v>
      </c>
      <c r="AD59" s="172">
        <v>-79.050416666666663</v>
      </c>
      <c r="AE59" s="172">
        <v>-79.09375</v>
      </c>
      <c r="AF59" s="172">
        <v>0</v>
      </c>
      <c r="AG59" s="172">
        <v>14.43</v>
      </c>
      <c r="AH59" s="172">
        <v>58.162500000000001</v>
      </c>
      <c r="AI59" s="172">
        <v>11.423729166666666</v>
      </c>
      <c r="AJ59" s="172">
        <v>0.20752083333333335</v>
      </c>
      <c r="AK59" s="172">
        <v>-59.624166666666667</v>
      </c>
      <c r="AL59" s="172">
        <v>-59.638958333333335</v>
      </c>
      <c r="AM59" s="172">
        <v>-73.673541666666665</v>
      </c>
      <c r="AN59" s="172">
        <v>60.124166666666667</v>
      </c>
      <c r="AO59" s="172">
        <v>60.381666666666661</v>
      </c>
      <c r="AP59" s="172">
        <v>13.896929166666666</v>
      </c>
      <c r="AQ59" s="172">
        <v>9.7066958333333329</v>
      </c>
      <c r="AR59" s="172">
        <v>71.140941666666663</v>
      </c>
      <c r="AS59" s="172">
        <v>73.591872916666659</v>
      </c>
      <c r="AT59" s="172">
        <v>45.196552083333337</v>
      </c>
      <c r="AU59" s="172">
        <v>-57.175483333333339</v>
      </c>
      <c r="AV59" s="172">
        <v>-56.865749999999998</v>
      </c>
      <c r="AW59" s="172">
        <v>16.801831249999999</v>
      </c>
      <c r="AX59" s="172">
        <v>16.539095833333334</v>
      </c>
      <c r="AY59" s="172">
        <v>82.72265208333333</v>
      </c>
      <c r="AZ59" s="172">
        <v>84.690074999999993</v>
      </c>
      <c r="BA59" s="172">
        <v>-17.80688125</v>
      </c>
      <c r="BB59" s="172">
        <v>-20.873502083333335</v>
      </c>
      <c r="BC59" s="172">
        <v>-446.53367916666667</v>
      </c>
      <c r="BD59" s="172">
        <v>-0.7263208333333333</v>
      </c>
      <c r="BE59" s="172">
        <v>-17.285416666666666</v>
      </c>
      <c r="BF59" s="172">
        <v>-17.279166666666665</v>
      </c>
      <c r="BG59" s="172">
        <v>62.575914583333336</v>
      </c>
      <c r="BH59" s="172">
        <v>61.552325000000003</v>
      </c>
      <c r="BI59" s="172">
        <v>-5.6466854166666662</v>
      </c>
      <c r="BJ59" s="172">
        <v>0</v>
      </c>
      <c r="BK59" s="172">
        <v>-55.085137500000002</v>
      </c>
      <c r="BL59" s="172">
        <v>7.8809374999999999</v>
      </c>
      <c r="BM59" s="172">
        <v>8.1877354166666656</v>
      </c>
      <c r="BN59" s="172">
        <v>5.7801729166666664</v>
      </c>
      <c r="BO59" s="172">
        <v>485.41518958333336</v>
      </c>
      <c r="BP59" s="172">
        <v>135.5695375</v>
      </c>
      <c r="BQ59" s="172">
        <v>135.48179791666666</v>
      </c>
      <c r="BR59" s="172">
        <v>-365.05392916666665</v>
      </c>
      <c r="BS59" s="172">
        <v>594.19680625000001</v>
      </c>
      <c r="BT59" s="172">
        <v>0</v>
      </c>
      <c r="BU59" s="172">
        <v>-93.290652083333327</v>
      </c>
      <c r="BV59" s="172">
        <v>95.265931249999994</v>
      </c>
      <c r="BW59" s="172">
        <v>101.84580208333333</v>
      </c>
      <c r="BX59" s="172">
        <v>28.852499999999999</v>
      </c>
      <c r="BY59" s="172">
        <v>34.300624999999997</v>
      </c>
      <c r="BZ59" s="172">
        <v>72.184375000000003</v>
      </c>
      <c r="CA59" s="172">
        <v>90.304186046511617</v>
      </c>
      <c r="CB59" s="172">
        <v>-73.309425000000005</v>
      </c>
      <c r="CC59" s="172">
        <v>-73.192208333333326</v>
      </c>
      <c r="CD59" s="172">
        <v>141.078925</v>
      </c>
      <c r="CE59" s="172">
        <v>141.64535833333332</v>
      </c>
      <c r="CF59" s="172">
        <v>22.425712499999999</v>
      </c>
      <c r="CG59" s="172">
        <v>-141.44702291666667</v>
      </c>
      <c r="CH59" s="172">
        <v>-140.70529375000001</v>
      </c>
      <c r="CI59" s="172">
        <v>3.4782812500000002</v>
      </c>
      <c r="CJ59" s="172">
        <v>0</v>
      </c>
      <c r="CK59" s="172">
        <v>19.570900000000002</v>
      </c>
      <c r="CL59" s="172">
        <v>25.984999999999999</v>
      </c>
      <c r="CM59" s="172">
        <v>112.28125</v>
      </c>
      <c r="CN59" s="172">
        <v>102.01666666666665</v>
      </c>
      <c r="CO59" s="172">
        <v>-18.750833333333333</v>
      </c>
      <c r="CP59" s="172">
        <v>55.648331249999998</v>
      </c>
      <c r="CQ59" s="172">
        <v>53.978631249999999</v>
      </c>
      <c r="CR59" s="172">
        <v>54.33219583333333</v>
      </c>
      <c r="CS59" s="172">
        <v>0.9121083333333333</v>
      </c>
      <c r="CT59" s="172">
        <v>1.2813979166666667</v>
      </c>
      <c r="CU59" s="172">
        <v>11.03086875</v>
      </c>
      <c r="CV59" s="172">
        <v>-65.751852083333333</v>
      </c>
      <c r="CW59" s="172">
        <v>15.130156250000001</v>
      </c>
      <c r="CX59" s="172">
        <v>15.22425625</v>
      </c>
      <c r="CY59" s="172">
        <v>67.655833333333334</v>
      </c>
      <c r="CZ59" s="172">
        <v>36.856875000000002</v>
      </c>
      <c r="DA59" s="172">
        <v>51.015614583333331</v>
      </c>
      <c r="DB59" s="172">
        <v>48.381043750000003</v>
      </c>
      <c r="DC59" s="172">
        <v>-33.745914583333331</v>
      </c>
      <c r="DD59" s="172">
        <v>0</v>
      </c>
      <c r="DE59" s="172">
        <v>0</v>
      </c>
      <c r="DF59" s="172">
        <v>0</v>
      </c>
      <c r="DG59" s="172">
        <v>-78.471072916666671</v>
      </c>
      <c r="DH59" s="172">
        <v>0</v>
      </c>
      <c r="DI59" s="172">
        <v>-22.797599999999999</v>
      </c>
      <c r="DJ59" s="172">
        <v>-124.72083333333332</v>
      </c>
      <c r="DK59" s="172">
        <v>-124.62708333333333</v>
      </c>
      <c r="DL59" s="172">
        <v>26.287881250000002</v>
      </c>
      <c r="DM59" s="172">
        <v>64.0625</v>
      </c>
      <c r="DN59" s="172">
        <v>61.949256249999998</v>
      </c>
      <c r="DO59" s="172">
        <v>90.428127083333337</v>
      </c>
      <c r="DP59" s="172">
        <v>63.733541666666667</v>
      </c>
      <c r="DQ59" s="172">
        <v>-7.310833333333334</v>
      </c>
      <c r="DR59" s="172">
        <v>62.86573958333333</v>
      </c>
      <c r="DS59" s="172">
        <v>42.762129166666668</v>
      </c>
      <c r="DT59" s="172">
        <v>-24.03125</v>
      </c>
      <c r="DU59" s="172">
        <v>-24.280833333333334</v>
      </c>
      <c r="DV59" s="172">
        <v>108.37833333333332</v>
      </c>
      <c r="DW59" s="172">
        <v>71.882708333333326</v>
      </c>
      <c r="DX59" s="172">
        <v>78.699624999999997</v>
      </c>
      <c r="DY59" s="172">
        <v>42.875372916666663</v>
      </c>
      <c r="DZ59" s="172">
        <v>-60.740825000000001</v>
      </c>
      <c r="EA59" s="172">
        <v>-59.621968750000001</v>
      </c>
      <c r="EB59" s="172">
        <v>185.89447083333332</v>
      </c>
      <c r="EC59" s="172">
        <v>136.31156041666665</v>
      </c>
      <c r="ED59" s="172">
        <v>131.29409791666666</v>
      </c>
      <c r="EE59" s="172">
        <v>133.72179166666666</v>
      </c>
      <c r="EF59" s="172">
        <v>64.988991666666664</v>
      </c>
      <c r="EG59" s="172">
        <v>48.984195833333338</v>
      </c>
      <c r="EH59" s="172">
        <v>-24.987645833333332</v>
      </c>
      <c r="EI59" s="172">
        <v>375.53403750000001</v>
      </c>
      <c r="EJ59" s="172">
        <v>113.65852708333333</v>
      </c>
      <c r="EK59" s="172">
        <v>0</v>
      </c>
      <c r="EL59" s="172">
        <v>-30.642285416666667</v>
      </c>
      <c r="EM59" s="172">
        <v>-27.90840833333333</v>
      </c>
      <c r="EN59" s="172">
        <v>25.198422916666669</v>
      </c>
      <c r="EO59" s="172">
        <v>-4.9650979166666671</v>
      </c>
      <c r="EP59" s="172">
        <v>-4.645058333333334</v>
      </c>
      <c r="EQ59" s="172">
        <v>113.367</v>
      </c>
      <c r="ER59" s="172">
        <v>-77.00616041666666</v>
      </c>
      <c r="ES59" s="172">
        <v>-78.373575000000002</v>
      </c>
      <c r="ET59" s="172">
        <v>-7.9601937500000002</v>
      </c>
      <c r="EU59" s="172">
        <v>4.4008333333333338</v>
      </c>
      <c r="EV59" s="172">
        <v>-16.529166666666665</v>
      </c>
      <c r="EW59" s="172">
        <v>75.256097560975604</v>
      </c>
      <c r="EX59" s="172">
        <v>13.914635416666668</v>
      </c>
      <c r="EY59" s="172">
        <v>-66.999604166666671</v>
      </c>
      <c r="EZ59" s="172">
        <v>-41.943418749999999</v>
      </c>
      <c r="FA59" s="172">
        <v>-24.055191666666666</v>
      </c>
      <c r="FB59" s="172">
        <v>9.0993291666666671</v>
      </c>
      <c r="FC59" s="172">
        <v>-45.992160416666671</v>
      </c>
      <c r="FD59" s="172">
        <v>12.276733333333334</v>
      </c>
      <c r="FE59" s="172">
        <v>20.065491666666667</v>
      </c>
      <c r="FF59" s="172">
        <v>0</v>
      </c>
      <c r="FG59" s="172">
        <v>18.336285416666666</v>
      </c>
      <c r="FH59" s="172">
        <v>38.261060416666666</v>
      </c>
      <c r="FI59" s="172">
        <v>38.63573541666667</v>
      </c>
      <c r="FJ59" s="172">
        <v>37.408956250000003</v>
      </c>
      <c r="FK59" s="172">
        <v>73.251668749999993</v>
      </c>
      <c r="FL59" s="172">
        <v>73.066762499999996</v>
      </c>
      <c r="FM59" s="172">
        <v>-93.765074999999996</v>
      </c>
      <c r="FN59" s="172">
        <v>62.652618750000002</v>
      </c>
      <c r="FO59" s="172">
        <v>62.391297916666666</v>
      </c>
      <c r="FP59" s="172">
        <v>-69.403277083333336</v>
      </c>
      <c r="FQ59" s="172">
        <v>-54.15352708333333</v>
      </c>
      <c r="FR59" s="172">
        <v>-37.103987500000002</v>
      </c>
      <c r="FS59" s="172">
        <v>-30.344166666666663</v>
      </c>
      <c r="FT59" s="172">
        <v>12.469414583333332</v>
      </c>
      <c r="FU59" s="172">
        <v>1.1192604166666666</v>
      </c>
      <c r="FV59" s="172">
        <v>-7.7933333333333339</v>
      </c>
      <c r="FW59" s="172">
        <v>11.560208333333334</v>
      </c>
      <c r="FX59" s="172">
        <v>-36.869549999999997</v>
      </c>
      <c r="FY59" s="172">
        <v>10.021750000000001</v>
      </c>
      <c r="FZ59" s="172">
        <v>-14.222573170731707</v>
      </c>
      <c r="GA59" s="172">
        <v>3.8816666666666668</v>
      </c>
      <c r="GB59" s="172">
        <v>11.647546666666667</v>
      </c>
      <c r="GC59" s="172">
        <v>26.97666666666667</v>
      </c>
      <c r="GD59" s="172">
        <v>55.204054166666673</v>
      </c>
      <c r="GE59" s="172">
        <v>70.03678541666666</v>
      </c>
      <c r="GF59" s="172">
        <v>16.016666666666666</v>
      </c>
      <c r="GG59" s="172">
        <v>87.402041666666662</v>
      </c>
      <c r="GH59" s="172">
        <v>26.0625</v>
      </c>
      <c r="GI59" s="172">
        <v>-24.7899125</v>
      </c>
      <c r="GJ59" s="172">
        <v>3.5383374999999999</v>
      </c>
      <c r="GK59" s="172">
        <v>3.8834166666666672</v>
      </c>
      <c r="GL59" s="172">
        <v>1.9395833333333334</v>
      </c>
      <c r="GM59" s="172">
        <v>0</v>
      </c>
      <c r="GN59" s="172">
        <v>0</v>
      </c>
      <c r="GO59" s="172">
        <v>-15.413079166666668</v>
      </c>
      <c r="GP59" s="172">
        <v>-40.96130625</v>
      </c>
      <c r="GQ59" s="172">
        <v>16.618652083333334</v>
      </c>
      <c r="GR59" s="172">
        <v>42.838377083333334</v>
      </c>
      <c r="GS59" s="172">
        <v>57.954625</v>
      </c>
      <c r="GT59" s="172">
        <v>58.664825</v>
      </c>
      <c r="GU59" s="172">
        <v>-167.35139375</v>
      </c>
      <c r="GV59" s="172">
        <v>-28.769095833333331</v>
      </c>
      <c r="GW59" s="172">
        <v>33.625900000000001</v>
      </c>
      <c r="GX59" s="172">
        <v>-55.198597916666664</v>
      </c>
      <c r="GY59" s="172">
        <v>11.568262499999999</v>
      </c>
      <c r="GZ59" s="172">
        <v>11.314095833333333</v>
      </c>
      <c r="HA59" s="172">
        <v>10.906481250000001</v>
      </c>
      <c r="HB59" s="172">
        <v>13.326779166666668</v>
      </c>
      <c r="HC59" s="172">
        <v>119.64167916666666</v>
      </c>
      <c r="HD59" s="172">
        <v>120.24314166666666</v>
      </c>
      <c r="HE59" s="172">
        <v>281.33064516129031</v>
      </c>
      <c r="HF59" s="172">
        <v>-279.68952777777776</v>
      </c>
      <c r="HG59" s="172">
        <v>-542.68976590909085</v>
      </c>
      <c r="HH59" s="172">
        <v>545.97487045454545</v>
      </c>
      <c r="HI59" s="172">
        <v>381.52420416666666</v>
      </c>
      <c r="HJ59" s="172">
        <v>-115.81815416666666</v>
      </c>
      <c r="HK59" s="172">
        <v>-113.52058958333333</v>
      </c>
      <c r="HL59" s="172">
        <v>-57.583633333333331</v>
      </c>
      <c r="HM59" s="172">
        <v>-48.613152083333333</v>
      </c>
      <c r="HN59" s="172">
        <v>77.876658333333324</v>
      </c>
      <c r="HO59" s="172">
        <v>77.75332916666666</v>
      </c>
      <c r="HP59" s="172">
        <v>-64.272337500000006</v>
      </c>
      <c r="HQ59" s="172">
        <v>-67.7500294117647</v>
      </c>
      <c r="HR59" s="172">
        <v>58.727393749999997</v>
      </c>
      <c r="HS59" s="172">
        <v>58.168004166666663</v>
      </c>
      <c r="HT59" s="172">
        <v>-55.145074999999999</v>
      </c>
      <c r="HU59" s="172">
        <v>-55.100839583333332</v>
      </c>
      <c r="HV59" s="172">
        <v>52.138541666666669</v>
      </c>
      <c r="HW59" s="172">
        <v>51.670833333333334</v>
      </c>
      <c r="HX59" s="172">
        <v>18.125</v>
      </c>
      <c r="HY59" s="172">
        <v>18.254166666666666</v>
      </c>
      <c r="HZ59" s="172">
        <v>20.989764583333333</v>
      </c>
      <c r="IA59" s="172">
        <v>5.27</v>
      </c>
      <c r="IB59" s="172">
        <v>-229.5244375</v>
      </c>
      <c r="IC59" s="172">
        <v>90.897266666666667</v>
      </c>
      <c r="ID59" s="172">
        <v>90.944731250000004</v>
      </c>
      <c r="IE59" s="172">
        <v>-9.7520833333333332</v>
      </c>
      <c r="IF59" s="172">
        <v>-39.916666666666664</v>
      </c>
      <c r="IG59" s="172">
        <v>-56.956249999999997</v>
      </c>
      <c r="IH59" s="172">
        <v>-57.039583333333333</v>
      </c>
      <c r="II59" s="172">
        <v>1.233635</v>
      </c>
      <c r="IJ59" s="172">
        <v>1.1167227272727274</v>
      </c>
      <c r="IK59" s="172">
        <v>-373.33739791666665</v>
      </c>
      <c r="IL59" s="172">
        <v>-84.887631249999998</v>
      </c>
      <c r="IM59" s="172">
        <v>317.97484791666665</v>
      </c>
      <c r="IN59" s="172">
        <v>241.34792083333332</v>
      </c>
      <c r="IO59" s="172">
        <v>40.206939583333337</v>
      </c>
      <c r="IP59" s="172">
        <v>-235.51532291666666</v>
      </c>
      <c r="IQ59" s="172">
        <v>232.79419583333333</v>
      </c>
      <c r="IR59" s="172">
        <v>-114.27007708333333</v>
      </c>
      <c r="IS59" s="172">
        <v>-87.244797916666656</v>
      </c>
      <c r="IT59" s="172">
        <v>-229.94492500000001</v>
      </c>
      <c r="IU59" s="172">
        <v>158.50853541666666</v>
      </c>
      <c r="IV59" s="172">
        <v>157.59903333333332</v>
      </c>
      <c r="IW59" s="172">
        <v>115.41973333333333</v>
      </c>
      <c r="IX59" s="172">
        <v>-305.12267708333331</v>
      </c>
      <c r="IY59" s="172">
        <v>91.943899999999999</v>
      </c>
      <c r="IZ59" s="172">
        <v>-215.79966041666665</v>
      </c>
      <c r="JA59" s="172">
        <v>216.78297499999999</v>
      </c>
      <c r="JB59" s="172">
        <v>-11.209654166666667</v>
      </c>
      <c r="JC59" s="172">
        <v>5.8905000000000003</v>
      </c>
      <c r="JD59" s="172">
        <v>12.143333333333333</v>
      </c>
      <c r="JE59" s="172">
        <v>0.66727083333333337</v>
      </c>
      <c r="JF59" s="172">
        <v>0.65935416666666669</v>
      </c>
      <c r="JG59" s="172">
        <v>-12.258333333333335</v>
      </c>
      <c r="JH59" s="172">
        <v>-11.943333333333332</v>
      </c>
      <c r="JI59" s="172">
        <v>0</v>
      </c>
      <c r="JJ59" s="172">
        <v>12.564210416666667</v>
      </c>
      <c r="JK59" s="172">
        <v>-21.88468125</v>
      </c>
      <c r="JL59" s="172">
        <v>-35.483008333333331</v>
      </c>
      <c r="JM59" s="172">
        <v>16.741666666666667</v>
      </c>
      <c r="JN59" s="172">
        <v>53.4921875</v>
      </c>
      <c r="JO59" s="172">
        <v>53.45675</v>
      </c>
      <c r="JP59" s="172">
        <v>8.0675705882352933</v>
      </c>
      <c r="JQ59" s="172">
        <v>9.8741199999999996</v>
      </c>
      <c r="JR59" s="172">
        <v>50.856581249999998</v>
      </c>
      <c r="JS59" s="172">
        <v>50.675597916666668</v>
      </c>
      <c r="JT59" s="172">
        <v>50.777106250000003</v>
      </c>
      <c r="JU59" s="172">
        <v>0</v>
      </c>
      <c r="JV59" s="172">
        <v>40.791666666666664</v>
      </c>
      <c r="JW59" s="172">
        <v>17.260112500000002</v>
      </c>
      <c r="JX59" s="172">
        <v>8.2941463414634136</v>
      </c>
      <c r="JY59" s="172">
        <v>0</v>
      </c>
      <c r="JZ59" s="172">
        <v>-48.858564583333333</v>
      </c>
      <c r="KA59" s="172">
        <v>80.679622916666673</v>
      </c>
      <c r="KB59" s="172">
        <v>58.559343749999996</v>
      </c>
      <c r="KC59" s="172">
        <v>-48.354666666666667</v>
      </c>
      <c r="KD59" s="172">
        <v>-79.129575000000003</v>
      </c>
      <c r="KE59" s="172">
        <v>47.747268750000003</v>
      </c>
      <c r="KF59" s="172">
        <v>31.138668750000001</v>
      </c>
      <c r="KG59" s="172">
        <v>-59.227083333333333</v>
      </c>
      <c r="KH59" s="172">
        <v>59.643749999999997</v>
      </c>
      <c r="KI59" s="172">
        <v>-163.23791666666668</v>
      </c>
      <c r="KJ59" s="172">
        <v>341.78070000000002</v>
      </c>
    </row>
    <row r="60" spans="1:296" x14ac:dyDescent="0.3">
      <c r="A60" s="235" t="s">
        <v>2417</v>
      </c>
      <c r="B60" s="235"/>
      <c r="C60" s="159" t="s">
        <v>190</v>
      </c>
      <c r="D60" s="159" t="s">
        <v>190</v>
      </c>
      <c r="E60" s="159" t="s">
        <v>190</v>
      </c>
      <c r="F60" s="159" t="s">
        <v>190</v>
      </c>
      <c r="G60" s="159" t="s">
        <v>190</v>
      </c>
      <c r="H60" s="159" t="s">
        <v>190</v>
      </c>
      <c r="I60" s="159" t="s">
        <v>2418</v>
      </c>
      <c r="J60" s="159" t="s">
        <v>190</v>
      </c>
      <c r="K60" s="159" t="s">
        <v>190</v>
      </c>
      <c r="L60" s="159" t="s">
        <v>2418</v>
      </c>
      <c r="M60" s="159" t="s">
        <v>190</v>
      </c>
      <c r="N60" s="159" t="s">
        <v>190</v>
      </c>
      <c r="O60" s="159" t="s">
        <v>190</v>
      </c>
      <c r="P60" s="159" t="s">
        <v>190</v>
      </c>
      <c r="Q60" s="159" t="s">
        <v>190</v>
      </c>
      <c r="R60" s="159" t="s">
        <v>190</v>
      </c>
      <c r="S60" s="159" t="s">
        <v>190</v>
      </c>
      <c r="T60" s="159" t="s">
        <v>190</v>
      </c>
      <c r="U60" s="159" t="s">
        <v>190</v>
      </c>
      <c r="V60" s="159" t="s">
        <v>190</v>
      </c>
      <c r="W60" s="159" t="s">
        <v>190</v>
      </c>
      <c r="X60" s="159" t="s">
        <v>190</v>
      </c>
      <c r="Y60" s="159" t="s">
        <v>2418</v>
      </c>
      <c r="Z60" s="159" t="s">
        <v>2418</v>
      </c>
      <c r="AA60" s="159" t="s">
        <v>2418</v>
      </c>
      <c r="AB60" s="159" t="s">
        <v>190</v>
      </c>
      <c r="AC60" s="159" t="s">
        <v>2418</v>
      </c>
      <c r="AD60" s="159" t="s">
        <v>190</v>
      </c>
      <c r="AE60" s="159" t="s">
        <v>190</v>
      </c>
      <c r="AF60" s="159" t="s">
        <v>2418</v>
      </c>
      <c r="AG60" s="159" t="s">
        <v>190</v>
      </c>
      <c r="AH60" s="159" t="s">
        <v>190</v>
      </c>
      <c r="AI60" s="159" t="s">
        <v>190</v>
      </c>
      <c r="AJ60" s="159" t="s">
        <v>190</v>
      </c>
      <c r="AK60" s="159" t="s">
        <v>190</v>
      </c>
      <c r="AL60" s="159" t="s">
        <v>190</v>
      </c>
      <c r="AM60" s="159" t="s">
        <v>2418</v>
      </c>
      <c r="AN60" s="159" t="s">
        <v>190</v>
      </c>
      <c r="AO60" s="159" t="s">
        <v>190</v>
      </c>
      <c r="AP60" s="159" t="s">
        <v>190</v>
      </c>
      <c r="AQ60" s="159" t="s">
        <v>2418</v>
      </c>
      <c r="AR60" s="159" t="s">
        <v>190</v>
      </c>
      <c r="AS60" s="159" t="s">
        <v>190</v>
      </c>
      <c r="AT60" s="159" t="s">
        <v>190</v>
      </c>
      <c r="AU60" s="159" t="s">
        <v>190</v>
      </c>
      <c r="AV60" s="159" t="s">
        <v>190</v>
      </c>
      <c r="AW60" s="159" t="s">
        <v>2418</v>
      </c>
      <c r="AX60" s="159" t="s">
        <v>2418</v>
      </c>
      <c r="AY60" s="159" t="s">
        <v>190</v>
      </c>
      <c r="AZ60" s="159" t="s">
        <v>190</v>
      </c>
      <c r="BA60" s="159" t="s">
        <v>190</v>
      </c>
      <c r="BB60" s="159" t="s">
        <v>190</v>
      </c>
      <c r="BC60" s="159" t="s">
        <v>190</v>
      </c>
      <c r="BD60" s="159" t="s">
        <v>2418</v>
      </c>
      <c r="BE60" s="159" t="s">
        <v>2418</v>
      </c>
      <c r="BF60" s="159" t="s">
        <v>2418</v>
      </c>
      <c r="BG60" s="159" t="s">
        <v>190</v>
      </c>
      <c r="BH60" s="159" t="s">
        <v>190</v>
      </c>
      <c r="BI60" s="159" t="s">
        <v>2418</v>
      </c>
      <c r="BJ60" s="159" t="s">
        <v>2418</v>
      </c>
      <c r="BK60" s="159" t="s">
        <v>2418</v>
      </c>
      <c r="BL60" s="159" t="s">
        <v>2418</v>
      </c>
      <c r="BM60" s="159" t="s">
        <v>2418</v>
      </c>
      <c r="BN60" s="159" t="s">
        <v>2418</v>
      </c>
      <c r="BO60" s="159" t="s">
        <v>190</v>
      </c>
      <c r="BP60" s="159" t="s">
        <v>190</v>
      </c>
      <c r="BQ60" s="159" t="s">
        <v>190</v>
      </c>
      <c r="BR60" s="159" t="s">
        <v>2418</v>
      </c>
      <c r="BS60" s="159" t="s">
        <v>2418</v>
      </c>
      <c r="BT60" s="159" t="s">
        <v>2418</v>
      </c>
      <c r="BU60" s="159" t="s">
        <v>2418</v>
      </c>
      <c r="BV60" s="159" t="s">
        <v>2418</v>
      </c>
      <c r="BW60" s="159" t="s">
        <v>2418</v>
      </c>
      <c r="BX60" s="159" t="s">
        <v>2418</v>
      </c>
      <c r="BY60" s="159" t="s">
        <v>2419</v>
      </c>
      <c r="BZ60" s="159" t="s">
        <v>2418</v>
      </c>
      <c r="CA60" s="159" t="s">
        <v>2418</v>
      </c>
      <c r="CB60" s="159" t="s">
        <v>2418</v>
      </c>
      <c r="CC60" s="159" t="s">
        <v>2418</v>
      </c>
      <c r="CD60" s="159" t="s">
        <v>2418</v>
      </c>
      <c r="CE60" s="159" t="s">
        <v>2418</v>
      </c>
      <c r="CF60" s="159" t="s">
        <v>2418</v>
      </c>
      <c r="CG60" s="159" t="s">
        <v>2418</v>
      </c>
      <c r="CH60" s="159" t="s">
        <v>2418</v>
      </c>
      <c r="CI60" s="159" t="s">
        <v>2418</v>
      </c>
      <c r="CJ60" s="159" t="s">
        <v>2418</v>
      </c>
      <c r="CK60" s="159" t="s">
        <v>2418</v>
      </c>
      <c r="CL60" s="159" t="s">
        <v>2418</v>
      </c>
      <c r="CM60" s="159" t="s">
        <v>2418</v>
      </c>
      <c r="CN60" s="159" t="s">
        <v>2418</v>
      </c>
      <c r="CO60" s="159" t="s">
        <v>2418</v>
      </c>
      <c r="CP60" s="159" t="s">
        <v>2418</v>
      </c>
      <c r="CQ60" s="159" t="s">
        <v>2418</v>
      </c>
      <c r="CR60" s="159" t="s">
        <v>2418</v>
      </c>
      <c r="CS60" s="159" t="s">
        <v>2418</v>
      </c>
      <c r="CT60" s="159" t="s">
        <v>2418</v>
      </c>
      <c r="CU60" s="159" t="s">
        <v>2418</v>
      </c>
      <c r="CV60" s="159" t="s">
        <v>2418</v>
      </c>
      <c r="CW60" s="159" t="s">
        <v>2418</v>
      </c>
      <c r="CX60" s="159" t="s">
        <v>2418</v>
      </c>
      <c r="CY60" s="159" t="s">
        <v>2418</v>
      </c>
      <c r="CZ60" s="159" t="s">
        <v>2418</v>
      </c>
      <c r="DA60" s="159" t="s">
        <v>2418</v>
      </c>
      <c r="DB60" s="159" t="s">
        <v>2418</v>
      </c>
      <c r="DC60" s="159" t="s">
        <v>2418</v>
      </c>
      <c r="DD60" s="159" t="s">
        <v>2418</v>
      </c>
      <c r="DE60" s="159" t="s">
        <v>2418</v>
      </c>
      <c r="DF60" s="159" t="s">
        <v>2418</v>
      </c>
      <c r="DG60" s="159" t="s">
        <v>2418</v>
      </c>
      <c r="DH60" s="159" t="s">
        <v>2418</v>
      </c>
      <c r="DI60" s="159" t="s">
        <v>2418</v>
      </c>
      <c r="DJ60" s="159" t="s">
        <v>2418</v>
      </c>
      <c r="DK60" s="159" t="s">
        <v>2418</v>
      </c>
      <c r="DL60" s="159" t="s">
        <v>2418</v>
      </c>
      <c r="DM60" s="159" t="s">
        <v>2418</v>
      </c>
      <c r="DN60" s="159" t="s">
        <v>2418</v>
      </c>
      <c r="DO60" s="159" t="s">
        <v>2418</v>
      </c>
      <c r="DP60" s="159" t="s">
        <v>2418</v>
      </c>
      <c r="DQ60" s="159" t="s">
        <v>2418</v>
      </c>
      <c r="DR60" s="159" t="s">
        <v>2418</v>
      </c>
      <c r="DS60" s="159" t="s">
        <v>2418</v>
      </c>
      <c r="DT60" s="159" t="s">
        <v>2418</v>
      </c>
      <c r="DU60" s="159" t="s">
        <v>2418</v>
      </c>
      <c r="DV60" s="159" t="s">
        <v>2418</v>
      </c>
      <c r="DW60" s="159" t="s">
        <v>2418</v>
      </c>
      <c r="DX60" s="159" t="s">
        <v>2418</v>
      </c>
      <c r="DY60" s="159" t="s">
        <v>2418</v>
      </c>
      <c r="DZ60" s="159" t="s">
        <v>2418</v>
      </c>
      <c r="EA60" s="159" t="s">
        <v>2418</v>
      </c>
      <c r="EB60" s="159" t="s">
        <v>2418</v>
      </c>
      <c r="EC60" s="159" t="s">
        <v>2418</v>
      </c>
      <c r="ED60" s="159" t="s">
        <v>2418</v>
      </c>
      <c r="EE60" s="159" t="s">
        <v>2418</v>
      </c>
      <c r="EF60" s="159" t="s">
        <v>2418</v>
      </c>
      <c r="EG60" s="159" t="s">
        <v>2418</v>
      </c>
      <c r="EH60" s="159" t="s">
        <v>2418</v>
      </c>
      <c r="EI60" s="159" t="s">
        <v>2418</v>
      </c>
      <c r="EJ60" s="159" t="s">
        <v>2418</v>
      </c>
      <c r="EK60" s="159" t="s">
        <v>2418</v>
      </c>
      <c r="EL60" s="159" t="s">
        <v>2418</v>
      </c>
      <c r="EM60" s="159" t="s">
        <v>2418</v>
      </c>
      <c r="EN60" s="159" t="s">
        <v>2418</v>
      </c>
      <c r="EO60" s="159" t="s">
        <v>2418</v>
      </c>
      <c r="EP60" s="159" t="s">
        <v>2418</v>
      </c>
      <c r="EQ60" s="159" t="s">
        <v>2418</v>
      </c>
      <c r="ER60" s="159" t="s">
        <v>2418</v>
      </c>
      <c r="ES60" s="159" t="s">
        <v>2418</v>
      </c>
      <c r="ET60" s="159" t="s">
        <v>2418</v>
      </c>
      <c r="EU60" s="159" t="s">
        <v>2418</v>
      </c>
      <c r="EV60" s="159" t="s">
        <v>2418</v>
      </c>
      <c r="EW60" s="159" t="s">
        <v>2418</v>
      </c>
      <c r="EX60" s="159" t="s">
        <v>2418</v>
      </c>
      <c r="EY60" s="159" t="s">
        <v>2418</v>
      </c>
      <c r="EZ60" s="159" t="s">
        <v>2418</v>
      </c>
      <c r="FA60" s="159" t="s">
        <v>2418</v>
      </c>
      <c r="FB60" s="159" t="s">
        <v>2418</v>
      </c>
      <c r="FC60" s="159" t="s">
        <v>2418</v>
      </c>
      <c r="FD60" s="159" t="s">
        <v>2418</v>
      </c>
      <c r="FE60" s="159" t="s">
        <v>2418</v>
      </c>
      <c r="FF60" s="159" t="s">
        <v>2418</v>
      </c>
      <c r="FG60" s="159" t="s">
        <v>2418</v>
      </c>
      <c r="FH60" s="159" t="s">
        <v>2418</v>
      </c>
      <c r="FI60" s="159" t="s">
        <v>2418</v>
      </c>
      <c r="FJ60" s="159" t="s">
        <v>2418</v>
      </c>
      <c r="FK60" s="159" t="s">
        <v>2418</v>
      </c>
      <c r="FL60" s="159" t="s">
        <v>2418</v>
      </c>
      <c r="FM60" s="159" t="s">
        <v>2418</v>
      </c>
      <c r="FN60" s="159" t="s">
        <v>2418</v>
      </c>
      <c r="FO60" s="159" t="s">
        <v>2418</v>
      </c>
      <c r="FP60" s="159" t="s">
        <v>2418</v>
      </c>
      <c r="FQ60" s="159" t="s">
        <v>2418</v>
      </c>
      <c r="FR60" s="159" t="s">
        <v>2418</v>
      </c>
      <c r="FS60" s="159" t="s">
        <v>2418</v>
      </c>
      <c r="FT60" s="159" t="s">
        <v>2418</v>
      </c>
      <c r="FU60" s="159" t="s">
        <v>2418</v>
      </c>
      <c r="FV60" s="159" t="s">
        <v>2418</v>
      </c>
      <c r="FW60" s="159" t="s">
        <v>2418</v>
      </c>
      <c r="FX60" s="159" t="s">
        <v>2418</v>
      </c>
      <c r="FY60" s="159" t="s">
        <v>2418</v>
      </c>
      <c r="FZ60" s="159" t="s">
        <v>2418</v>
      </c>
      <c r="GA60" s="159" t="s">
        <v>2418</v>
      </c>
      <c r="GB60" s="159" t="s">
        <v>2418</v>
      </c>
      <c r="GC60" s="159" t="s">
        <v>2418</v>
      </c>
      <c r="GD60" s="159" t="s">
        <v>2418</v>
      </c>
      <c r="GE60" s="159" t="s">
        <v>2418</v>
      </c>
      <c r="GF60" s="159" t="s">
        <v>2418</v>
      </c>
      <c r="GG60" s="159" t="s">
        <v>2418</v>
      </c>
      <c r="GH60" s="159" t="s">
        <v>2418</v>
      </c>
      <c r="GI60" s="159" t="s">
        <v>2418</v>
      </c>
      <c r="GJ60" s="159" t="s">
        <v>2418</v>
      </c>
      <c r="GK60" s="159" t="s">
        <v>2418</v>
      </c>
      <c r="GL60" s="159" t="s">
        <v>2418</v>
      </c>
      <c r="GM60" s="159" t="s">
        <v>2418</v>
      </c>
      <c r="GN60" s="159" t="s">
        <v>2418</v>
      </c>
      <c r="GO60" s="159" t="s">
        <v>2418</v>
      </c>
      <c r="GP60" s="159" t="s">
        <v>2418</v>
      </c>
      <c r="GQ60" s="159" t="s">
        <v>2418</v>
      </c>
      <c r="GR60" s="159" t="s">
        <v>2418</v>
      </c>
      <c r="GS60" s="159" t="s">
        <v>2418</v>
      </c>
      <c r="GT60" s="159" t="s">
        <v>2418</v>
      </c>
      <c r="GU60" s="159" t="s">
        <v>2418</v>
      </c>
      <c r="GV60" s="159" t="s">
        <v>2418</v>
      </c>
      <c r="GW60" s="159" t="s">
        <v>2418</v>
      </c>
      <c r="GX60" s="159" t="s">
        <v>2418</v>
      </c>
      <c r="GY60" s="159" t="s">
        <v>2418</v>
      </c>
      <c r="GZ60" s="159" t="s">
        <v>2418</v>
      </c>
      <c r="HA60" s="159" t="s">
        <v>2418</v>
      </c>
      <c r="HB60" s="159" t="s">
        <v>2418</v>
      </c>
      <c r="HC60" s="159" t="s">
        <v>2418</v>
      </c>
      <c r="HD60" s="159" t="s">
        <v>2418</v>
      </c>
      <c r="HE60" s="159" t="s">
        <v>2418</v>
      </c>
      <c r="HF60" s="159" t="s">
        <v>2419</v>
      </c>
      <c r="HG60" s="159" t="s">
        <v>2419</v>
      </c>
      <c r="HH60" s="159" t="s">
        <v>2419</v>
      </c>
      <c r="HI60" s="159" t="s">
        <v>2419</v>
      </c>
      <c r="HJ60" s="159" t="s">
        <v>2419</v>
      </c>
      <c r="HK60" s="159" t="s">
        <v>2419</v>
      </c>
      <c r="HL60" s="159" t="s">
        <v>2419</v>
      </c>
      <c r="HM60" s="159" t="s">
        <v>2419</v>
      </c>
      <c r="HN60" s="159" t="s">
        <v>2419</v>
      </c>
      <c r="HO60" s="159" t="s">
        <v>2419</v>
      </c>
      <c r="HP60" s="159" t="s">
        <v>2419</v>
      </c>
      <c r="HQ60" s="159" t="s">
        <v>2419</v>
      </c>
      <c r="HR60" s="159" t="s">
        <v>2419</v>
      </c>
      <c r="HS60" s="159" t="s">
        <v>2419</v>
      </c>
      <c r="HT60" s="159" t="s">
        <v>2419</v>
      </c>
      <c r="HU60" s="159" t="s">
        <v>2419</v>
      </c>
      <c r="HV60" s="159" t="s">
        <v>2419</v>
      </c>
      <c r="HW60" s="159" t="s">
        <v>2419</v>
      </c>
      <c r="HX60" s="159" t="s">
        <v>2419</v>
      </c>
      <c r="HY60" s="159" t="s">
        <v>2419</v>
      </c>
      <c r="HZ60" s="159" t="s">
        <v>2419</v>
      </c>
      <c r="IA60" s="159" t="s">
        <v>2419</v>
      </c>
      <c r="IB60" s="159" t="s">
        <v>2419</v>
      </c>
      <c r="IC60" s="159" t="s">
        <v>2419</v>
      </c>
      <c r="ID60" s="159" t="s">
        <v>2419</v>
      </c>
      <c r="IE60" s="159" t="s">
        <v>2419</v>
      </c>
      <c r="IF60" s="159" t="s">
        <v>2419</v>
      </c>
      <c r="IG60" s="159" t="s">
        <v>2419</v>
      </c>
      <c r="IH60" s="159" t="s">
        <v>2419</v>
      </c>
      <c r="II60" s="159" t="s">
        <v>2419</v>
      </c>
      <c r="IJ60" s="159" t="s">
        <v>2419</v>
      </c>
      <c r="IK60" s="159" t="s">
        <v>2419</v>
      </c>
      <c r="IL60" s="159" t="s">
        <v>2419</v>
      </c>
      <c r="IM60" s="159" t="s">
        <v>2419</v>
      </c>
      <c r="IN60" s="159" t="s">
        <v>2419</v>
      </c>
      <c r="IO60" s="159" t="s">
        <v>2419</v>
      </c>
      <c r="IP60" s="159" t="s">
        <v>2419</v>
      </c>
      <c r="IQ60" s="159" t="s">
        <v>2419</v>
      </c>
      <c r="IR60" s="159" t="s">
        <v>2419</v>
      </c>
      <c r="IS60" s="159" t="s">
        <v>190</v>
      </c>
      <c r="IT60" s="159" t="s">
        <v>2418</v>
      </c>
      <c r="IU60" s="159" t="s">
        <v>2419</v>
      </c>
      <c r="IV60" s="159" t="s">
        <v>2419</v>
      </c>
      <c r="IW60" s="159" t="s">
        <v>2419</v>
      </c>
      <c r="IX60" s="159" t="s">
        <v>190</v>
      </c>
      <c r="IY60" s="159" t="s">
        <v>190</v>
      </c>
      <c r="IZ60" s="159" t="s">
        <v>190</v>
      </c>
      <c r="JA60" s="159" t="s">
        <v>190</v>
      </c>
      <c r="JB60" s="159" t="s">
        <v>2418</v>
      </c>
      <c r="JC60" s="159" t="s">
        <v>2419</v>
      </c>
      <c r="JD60" s="159" t="s">
        <v>2418</v>
      </c>
      <c r="JE60" s="159" t="s">
        <v>2419</v>
      </c>
      <c r="JF60" s="159" t="s">
        <v>2419</v>
      </c>
      <c r="JG60" s="159" t="s">
        <v>2419</v>
      </c>
      <c r="JH60" s="159" t="s">
        <v>2419</v>
      </c>
      <c r="JI60" s="159" t="s">
        <v>2418</v>
      </c>
      <c r="JJ60" s="159" t="s">
        <v>2418</v>
      </c>
      <c r="JK60" s="159" t="s">
        <v>2418</v>
      </c>
      <c r="JL60" s="159" t="s">
        <v>2418</v>
      </c>
      <c r="JM60" s="159" t="s">
        <v>2419</v>
      </c>
      <c r="JN60" s="159" t="s">
        <v>2418</v>
      </c>
      <c r="JO60" s="159" t="s">
        <v>2418</v>
      </c>
      <c r="JP60" s="159" t="s">
        <v>2419</v>
      </c>
      <c r="JQ60" s="159" t="s">
        <v>2419</v>
      </c>
      <c r="JR60" s="159" t="s">
        <v>2419</v>
      </c>
      <c r="JS60" s="159" t="s">
        <v>2419</v>
      </c>
      <c r="JT60" s="159" t="s">
        <v>2418</v>
      </c>
      <c r="JU60" s="159" t="s">
        <v>2418</v>
      </c>
      <c r="JV60" s="159" t="s">
        <v>2419</v>
      </c>
      <c r="JW60" s="159" t="s">
        <v>2419</v>
      </c>
      <c r="JX60" s="159" t="s">
        <v>2419</v>
      </c>
      <c r="JY60" s="159" t="s">
        <v>2419</v>
      </c>
      <c r="JZ60" s="159" t="s">
        <v>2419</v>
      </c>
      <c r="KA60" s="159" t="s">
        <v>2419</v>
      </c>
      <c r="KB60" s="159" t="s">
        <v>2419</v>
      </c>
      <c r="KC60" s="159" t="s">
        <v>2419</v>
      </c>
      <c r="KD60" s="159" t="s">
        <v>2419</v>
      </c>
      <c r="KE60" s="159" t="s">
        <v>2419</v>
      </c>
      <c r="KF60" s="159" t="s">
        <v>2419</v>
      </c>
      <c r="KG60" s="159" t="s">
        <v>2419</v>
      </c>
      <c r="KH60" s="159" t="s">
        <v>2419</v>
      </c>
      <c r="KI60" s="159" t="s">
        <v>2418</v>
      </c>
      <c r="KJ60" s="159" t="s">
        <v>2418</v>
      </c>
    </row>
    <row r="61" spans="1:296" ht="27" customHeight="1" x14ac:dyDescent="0.3">
      <c r="A61" s="235" t="s">
        <v>3</v>
      </c>
      <c r="B61" s="235"/>
      <c r="C61" s="234" t="s">
        <v>2420</v>
      </c>
      <c r="D61" s="234" t="s">
        <v>46</v>
      </c>
      <c r="E61" s="234"/>
      <c r="F61" s="234"/>
      <c r="G61" s="234"/>
      <c r="H61" s="234"/>
      <c r="I61" s="234"/>
      <c r="J61" s="234"/>
      <c r="K61" s="234"/>
      <c r="L61" s="234"/>
      <c r="M61" s="234"/>
      <c r="N61" s="234"/>
      <c r="O61" s="234" t="s">
        <v>2421</v>
      </c>
      <c r="P61" s="234"/>
      <c r="Q61" s="234"/>
      <c r="R61" s="234"/>
      <c r="S61" s="234"/>
      <c r="T61" s="234" t="s">
        <v>59</v>
      </c>
      <c r="U61" s="234" t="s">
        <v>46</v>
      </c>
      <c r="V61" s="234"/>
      <c r="W61" s="234"/>
      <c r="X61" s="234"/>
      <c r="Y61" s="234" t="s">
        <v>872</v>
      </c>
      <c r="Z61" s="234"/>
      <c r="AA61" s="234"/>
      <c r="AB61" s="234" t="s">
        <v>14</v>
      </c>
      <c r="AC61" s="234" t="s">
        <v>46</v>
      </c>
      <c r="AD61" s="234" t="s">
        <v>237</v>
      </c>
      <c r="AE61" s="234"/>
      <c r="AF61" s="234" t="s">
        <v>46</v>
      </c>
      <c r="AG61" s="234" t="s">
        <v>2421</v>
      </c>
      <c r="AH61" s="234"/>
      <c r="AI61" s="234" t="s">
        <v>346</v>
      </c>
      <c r="AJ61" s="234"/>
      <c r="AK61" s="234" t="s">
        <v>237</v>
      </c>
      <c r="AL61" s="234"/>
      <c r="AM61" s="234"/>
      <c r="AN61" s="234"/>
      <c r="AO61" s="234"/>
      <c r="AP61" s="234" t="s">
        <v>2422</v>
      </c>
      <c r="AQ61" s="234" t="s">
        <v>2423</v>
      </c>
      <c r="AR61" s="234" t="s">
        <v>46</v>
      </c>
      <c r="AS61" s="234"/>
      <c r="AT61" s="234"/>
      <c r="AU61" s="234"/>
      <c r="AV61" s="234"/>
      <c r="AW61" s="234"/>
      <c r="AX61" s="234"/>
      <c r="AY61" s="234"/>
      <c r="AZ61" s="234"/>
      <c r="BA61" s="234"/>
      <c r="BB61" s="234" t="s">
        <v>350</v>
      </c>
      <c r="BC61" s="234" t="s">
        <v>59</v>
      </c>
      <c r="BD61" s="234" t="s">
        <v>914</v>
      </c>
      <c r="BE61" s="234" t="s">
        <v>366</v>
      </c>
      <c r="BF61" s="234"/>
      <c r="BG61" s="234" t="s">
        <v>46</v>
      </c>
      <c r="BH61" s="234"/>
      <c r="BI61" s="234"/>
      <c r="BJ61" s="234"/>
      <c r="BK61" s="234"/>
      <c r="BL61" s="234"/>
      <c r="BM61" s="234"/>
      <c r="BN61" s="234"/>
      <c r="BO61" s="234" t="s">
        <v>59</v>
      </c>
      <c r="BP61" s="234"/>
      <c r="BQ61" s="234"/>
      <c r="BR61" s="234"/>
      <c r="BS61" s="234"/>
      <c r="BT61" s="234"/>
      <c r="BU61" s="234" t="s">
        <v>14</v>
      </c>
      <c r="BV61" s="234"/>
      <c r="BW61" s="234" t="s">
        <v>59</v>
      </c>
      <c r="BX61" s="234" t="s">
        <v>2424</v>
      </c>
      <c r="BY61" s="234"/>
      <c r="BZ61" s="234"/>
      <c r="CA61" s="234"/>
      <c r="CB61" s="234" t="s">
        <v>46</v>
      </c>
      <c r="CC61" s="234"/>
      <c r="CD61" s="234" t="s">
        <v>2425</v>
      </c>
      <c r="CE61" s="234"/>
      <c r="CF61" s="234" t="s">
        <v>131</v>
      </c>
      <c r="CG61" s="234" t="s">
        <v>46</v>
      </c>
      <c r="CH61" s="234"/>
      <c r="CI61" s="234"/>
      <c r="CJ61" s="234"/>
      <c r="CK61" s="234" t="s">
        <v>914</v>
      </c>
      <c r="CL61" s="234"/>
      <c r="CM61" s="234" t="s">
        <v>2424</v>
      </c>
      <c r="CN61" s="234"/>
      <c r="CO61" s="234"/>
      <c r="CP61" s="234" t="s">
        <v>46</v>
      </c>
      <c r="CQ61" s="234"/>
      <c r="CR61" s="234"/>
      <c r="CS61" s="234"/>
      <c r="CT61" s="234"/>
      <c r="CU61" s="234"/>
      <c r="CV61" s="234"/>
      <c r="CW61" s="234"/>
      <c r="CX61" s="234" t="s">
        <v>2425</v>
      </c>
      <c r="CY61" s="234" t="s">
        <v>2424</v>
      </c>
      <c r="CZ61" s="234"/>
      <c r="DA61" s="234" t="s">
        <v>2426</v>
      </c>
      <c r="DB61" s="234"/>
      <c r="DC61" s="234"/>
      <c r="DD61" s="234"/>
      <c r="DE61" s="234" t="s">
        <v>46</v>
      </c>
      <c r="DF61" s="234"/>
      <c r="DG61" s="234"/>
      <c r="DH61" s="234" t="s">
        <v>2426</v>
      </c>
      <c r="DI61" s="234"/>
      <c r="DJ61" s="234" t="s">
        <v>896</v>
      </c>
      <c r="DK61" s="234"/>
      <c r="DL61" s="234" t="s">
        <v>590</v>
      </c>
      <c r="DM61" s="234" t="s">
        <v>2426</v>
      </c>
      <c r="DN61" s="234"/>
      <c r="DO61" s="234"/>
      <c r="DP61" s="234"/>
      <c r="DQ61" s="234" t="s">
        <v>590</v>
      </c>
      <c r="DR61" s="234" t="s">
        <v>2426</v>
      </c>
      <c r="DS61" s="234" t="s">
        <v>590</v>
      </c>
      <c r="DT61" s="234" t="s">
        <v>2426</v>
      </c>
      <c r="DU61" s="234"/>
      <c r="DV61" s="234"/>
      <c r="DW61" s="234"/>
      <c r="DX61" s="234" t="s">
        <v>46</v>
      </c>
      <c r="DY61" s="234" t="s">
        <v>590</v>
      </c>
      <c r="DZ61" s="234" t="s">
        <v>46</v>
      </c>
      <c r="EA61" s="234"/>
      <c r="EB61" s="234"/>
      <c r="EC61" s="234"/>
      <c r="ED61" s="234"/>
      <c r="EE61" s="234"/>
      <c r="EF61" s="234" t="s">
        <v>59</v>
      </c>
      <c r="EG61" s="234"/>
      <c r="EH61" s="234" t="s">
        <v>2426</v>
      </c>
      <c r="EI61" s="234" t="s">
        <v>59</v>
      </c>
      <c r="EJ61" s="234" t="s">
        <v>2427</v>
      </c>
      <c r="EK61" s="234" t="s">
        <v>590</v>
      </c>
      <c r="EL61" s="234" t="s">
        <v>46</v>
      </c>
      <c r="EM61" s="234"/>
      <c r="EN61" s="234"/>
      <c r="EO61" s="234"/>
      <c r="EP61" s="234"/>
      <c r="EQ61" s="234"/>
      <c r="ER61" s="234"/>
      <c r="ES61" s="234"/>
      <c r="ET61" s="234"/>
      <c r="EU61" s="234" t="s">
        <v>891</v>
      </c>
      <c r="EV61" s="234"/>
      <c r="EW61" s="234"/>
      <c r="EX61" s="234" t="s">
        <v>46</v>
      </c>
      <c r="EY61" s="234"/>
      <c r="EZ61" s="234"/>
      <c r="FA61" s="234"/>
      <c r="FB61" s="234"/>
      <c r="FC61" s="234"/>
      <c r="FD61" s="234"/>
      <c r="FE61" s="234"/>
      <c r="FF61" s="234"/>
      <c r="FG61" s="234"/>
      <c r="FH61" s="234" t="s">
        <v>904</v>
      </c>
      <c r="FI61" s="234"/>
      <c r="FJ61" s="234"/>
      <c r="FK61" s="234" t="s">
        <v>46</v>
      </c>
      <c r="FL61" s="234"/>
      <c r="FM61" s="234"/>
      <c r="FN61" s="234"/>
      <c r="FO61" s="234"/>
      <c r="FP61" s="234"/>
      <c r="FQ61" s="234" t="s">
        <v>350</v>
      </c>
      <c r="FR61" s="234" t="s">
        <v>366</v>
      </c>
      <c r="FS61" s="234"/>
      <c r="FT61" s="234"/>
      <c r="FU61" s="234"/>
      <c r="FV61" s="234"/>
      <c r="FW61" s="234"/>
      <c r="FX61" s="234" t="s">
        <v>2425</v>
      </c>
      <c r="FY61" s="234" t="s">
        <v>631</v>
      </c>
      <c r="FZ61" s="234"/>
      <c r="GA61" s="234"/>
      <c r="GB61" s="234" t="s">
        <v>590</v>
      </c>
      <c r="GC61" s="234" t="s">
        <v>237</v>
      </c>
      <c r="GD61" s="234" t="s">
        <v>350</v>
      </c>
      <c r="GE61" s="234" t="s">
        <v>46</v>
      </c>
      <c r="GF61" s="234" t="s">
        <v>156</v>
      </c>
      <c r="GG61" s="234" t="s">
        <v>350</v>
      </c>
      <c r="GH61" s="234" t="s">
        <v>237</v>
      </c>
      <c r="GI61" s="234" t="s">
        <v>46</v>
      </c>
      <c r="GJ61" s="234" t="s">
        <v>350</v>
      </c>
      <c r="GK61" s="234" t="s">
        <v>46</v>
      </c>
      <c r="GL61" s="234"/>
      <c r="GM61" s="234" t="s">
        <v>2428</v>
      </c>
      <c r="GN61" s="234" t="s">
        <v>46</v>
      </c>
      <c r="GO61" s="234" t="s">
        <v>366</v>
      </c>
      <c r="GP61" s="234" t="s">
        <v>46</v>
      </c>
      <c r="GQ61" s="234"/>
      <c r="GR61" s="234"/>
      <c r="GS61" s="234" t="s">
        <v>370</v>
      </c>
      <c r="GT61" s="234"/>
      <c r="GU61" s="234" t="s">
        <v>350</v>
      </c>
      <c r="GV61" s="234"/>
      <c r="GW61" s="234" t="s">
        <v>46</v>
      </c>
      <c r="GX61" s="234" t="s">
        <v>350</v>
      </c>
      <c r="GY61" s="234" t="s">
        <v>594</v>
      </c>
      <c r="GZ61" s="234" t="s">
        <v>46</v>
      </c>
      <c r="HA61" s="234"/>
      <c r="HB61" s="234" t="s">
        <v>594</v>
      </c>
      <c r="HC61" s="234" t="s">
        <v>59</v>
      </c>
      <c r="HD61" s="234"/>
      <c r="HE61" s="234"/>
      <c r="HF61" s="234"/>
      <c r="HG61" s="234"/>
      <c r="HH61" s="234"/>
      <c r="HI61" s="234"/>
      <c r="HJ61" s="234"/>
      <c r="HK61" s="234"/>
      <c r="HL61" s="234"/>
      <c r="HM61" s="234"/>
      <c r="HN61" s="234" t="s">
        <v>2429</v>
      </c>
      <c r="HO61" s="234"/>
      <c r="HP61" s="234" t="s">
        <v>59</v>
      </c>
      <c r="HQ61" s="234"/>
      <c r="HR61" s="234" t="s">
        <v>498</v>
      </c>
      <c r="HS61" s="234"/>
      <c r="HT61" s="234" t="s">
        <v>59</v>
      </c>
      <c r="HU61" s="234"/>
      <c r="HV61" s="234" t="s">
        <v>374</v>
      </c>
      <c r="HW61" s="234"/>
      <c r="HX61" s="234" t="s">
        <v>2430</v>
      </c>
      <c r="HY61" s="234"/>
      <c r="HZ61" s="234" t="s">
        <v>374</v>
      </c>
      <c r="IA61" s="234" t="s">
        <v>46</v>
      </c>
      <c r="IB61" s="234" t="s">
        <v>203</v>
      </c>
      <c r="IC61" s="234" t="s">
        <v>96</v>
      </c>
      <c r="ID61" s="234"/>
      <c r="IE61" s="234" t="s">
        <v>498</v>
      </c>
      <c r="IF61" s="234"/>
      <c r="IG61" s="234"/>
      <c r="IH61" s="234"/>
      <c r="II61" s="234" t="s">
        <v>96</v>
      </c>
      <c r="IJ61" s="234"/>
      <c r="IK61" s="234" t="s">
        <v>59</v>
      </c>
      <c r="IL61" s="234" t="s">
        <v>203</v>
      </c>
      <c r="IM61" s="234" t="s">
        <v>59</v>
      </c>
      <c r="IN61" s="234" t="s">
        <v>203</v>
      </c>
      <c r="IO61" s="234"/>
      <c r="IP61" s="234"/>
      <c r="IQ61" s="234"/>
      <c r="IR61" s="234"/>
      <c r="IS61" s="234" t="s">
        <v>59</v>
      </c>
      <c r="IT61" s="234" t="s">
        <v>2427</v>
      </c>
      <c r="IU61" s="234" t="s">
        <v>374</v>
      </c>
      <c r="IV61" s="234"/>
      <c r="IW61" s="234" t="s">
        <v>203</v>
      </c>
      <c r="IX61" s="234" t="s">
        <v>59</v>
      </c>
      <c r="IY61" s="234"/>
      <c r="IZ61" s="234"/>
      <c r="JA61" s="234"/>
      <c r="JB61" s="234" t="s">
        <v>46</v>
      </c>
      <c r="JC61" s="234" t="s">
        <v>937</v>
      </c>
      <c r="JD61" s="234" t="s">
        <v>46</v>
      </c>
      <c r="JE61" s="234" t="s">
        <v>78</v>
      </c>
      <c r="JF61" s="234"/>
      <c r="JG61" s="234" t="s">
        <v>46</v>
      </c>
      <c r="JH61" s="234"/>
      <c r="JI61" s="234"/>
      <c r="JJ61" s="234"/>
      <c r="JK61" s="234"/>
      <c r="JL61" s="234"/>
      <c r="JM61" s="234" t="s">
        <v>2430</v>
      </c>
      <c r="JN61" s="234" t="s">
        <v>156</v>
      </c>
      <c r="JO61" s="234"/>
      <c r="JP61" s="234" t="s">
        <v>931</v>
      </c>
      <c r="JQ61" s="234"/>
      <c r="JR61" s="234" t="s">
        <v>933</v>
      </c>
      <c r="JS61" s="234"/>
      <c r="JT61" s="234"/>
      <c r="JU61" s="234" t="s">
        <v>46</v>
      </c>
      <c r="JV61" s="234" t="s">
        <v>498</v>
      </c>
      <c r="JW61" s="234" t="s">
        <v>585</v>
      </c>
      <c r="JX61" s="234" t="s">
        <v>2431</v>
      </c>
      <c r="JY61" s="234"/>
      <c r="JZ61" s="234" t="s">
        <v>59</v>
      </c>
      <c r="KA61" s="234"/>
      <c r="KB61" s="234"/>
      <c r="KC61" s="234"/>
      <c r="KD61" s="234"/>
      <c r="KE61" s="234"/>
      <c r="KF61" s="234"/>
      <c r="KG61" s="234" t="s">
        <v>498</v>
      </c>
      <c r="KH61" s="234"/>
      <c r="KI61" s="234" t="s">
        <v>59</v>
      </c>
      <c r="KJ61" s="234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4" t="s">
        <v>2432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3"/>
      <c r="B64" s="1" t="s">
        <v>2433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4"/>
      <c r="B65" s="1" t="s">
        <v>2434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5"/>
      <c r="B66" s="1" t="s">
        <v>2435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B3:G3"/>
    <mergeCell ref="A5:B5"/>
    <mergeCell ref="A6:B6"/>
    <mergeCell ref="A7:B7"/>
    <mergeCell ref="C7"/>
    <mergeCell ref="D7:F7"/>
    <mergeCell ref="G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36" t="s">
        <v>2436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7"/>
      <c r="Y4" s="237"/>
      <c r="Z4" s="237"/>
      <c r="AA4" s="237"/>
      <c r="AB4" s="237"/>
      <c r="AC4" s="237"/>
      <c r="AD4" s="237"/>
      <c r="AE4" s="237"/>
      <c r="AF4" s="237"/>
      <c r="AG4" s="237"/>
      <c r="AH4" s="237"/>
      <c r="AI4" s="237"/>
      <c r="AJ4" s="237"/>
      <c r="AK4" s="237"/>
      <c r="AL4" s="237"/>
      <c r="AM4" s="237"/>
      <c r="AN4" s="237"/>
      <c r="AO4" s="237"/>
      <c r="AP4" s="237"/>
      <c r="AQ4" s="237"/>
      <c r="AR4" s="237"/>
      <c r="AS4" s="237"/>
      <c r="AT4" s="237"/>
      <c r="AU4" s="237"/>
      <c r="AV4" s="237"/>
      <c r="AW4" s="237"/>
      <c r="AX4" s="237"/>
      <c r="AY4" s="237"/>
      <c r="AZ4" s="237"/>
      <c r="BA4" s="237"/>
      <c r="BB4" s="237"/>
      <c r="BC4" s="237"/>
      <c r="BD4" s="237"/>
      <c r="BE4" s="237"/>
      <c r="BF4" s="237"/>
      <c r="BG4" s="237"/>
      <c r="BH4" s="237"/>
      <c r="BI4" s="237"/>
      <c r="BJ4" s="237"/>
      <c r="BK4" s="237"/>
      <c r="BL4" s="237"/>
      <c r="BM4" s="237"/>
      <c r="BN4" s="237"/>
      <c r="BO4" s="237"/>
      <c r="BP4" s="237"/>
      <c r="BQ4" s="237"/>
      <c r="BR4" s="237"/>
      <c r="BS4" s="237"/>
      <c r="BT4" s="237"/>
      <c r="BU4" s="237"/>
      <c r="BV4" s="237"/>
      <c r="BW4" s="237"/>
      <c r="BX4" s="237"/>
      <c r="BY4" s="237"/>
      <c r="BZ4" s="237"/>
      <c r="CA4" s="237"/>
      <c r="CB4" s="237"/>
      <c r="CC4" s="237"/>
      <c r="CD4" s="237"/>
      <c r="CE4" s="237"/>
      <c r="CF4" s="237"/>
      <c r="CG4" s="237"/>
      <c r="CH4" s="237"/>
      <c r="CI4" s="237"/>
      <c r="CJ4" s="237"/>
      <c r="CK4" s="237"/>
      <c r="CL4" s="237"/>
      <c r="CM4" s="237"/>
      <c r="CN4" s="237"/>
      <c r="CO4" s="237"/>
      <c r="CP4" s="237"/>
      <c r="CQ4" s="237"/>
      <c r="CR4" s="237"/>
      <c r="CS4" s="237"/>
      <c r="CT4" s="237"/>
      <c r="CU4" s="237"/>
      <c r="CV4" s="237"/>
      <c r="CW4" s="237"/>
      <c r="CX4" s="237"/>
      <c r="CY4" s="237"/>
      <c r="CZ4" s="237"/>
      <c r="DA4" s="237"/>
      <c r="DB4" s="237"/>
      <c r="DC4" s="237"/>
      <c r="DD4" s="237"/>
      <c r="DE4" s="237"/>
      <c r="DF4" s="237"/>
      <c r="DG4" s="237"/>
      <c r="DH4" s="237"/>
      <c r="DI4" s="237"/>
      <c r="DJ4" s="237"/>
      <c r="DK4" s="237"/>
      <c r="DL4" s="237"/>
      <c r="DM4" s="237"/>
      <c r="DN4" s="237"/>
      <c r="DO4" s="237"/>
      <c r="DP4" s="237"/>
      <c r="DQ4" s="237"/>
      <c r="DR4" s="237"/>
      <c r="DS4" s="237"/>
      <c r="DT4" s="237"/>
      <c r="DU4" s="237"/>
      <c r="DV4" s="237"/>
      <c r="DW4" s="237"/>
      <c r="DX4" s="237"/>
      <c r="DY4" s="237"/>
      <c r="DZ4" s="237"/>
      <c r="EA4" s="237"/>
      <c r="EB4" s="237"/>
      <c r="EC4" s="237"/>
      <c r="ED4" s="237"/>
      <c r="EE4" s="237"/>
      <c r="EF4" s="237"/>
      <c r="EG4" s="237"/>
      <c r="EH4" s="237"/>
      <c r="EI4" s="237"/>
      <c r="EJ4" s="237"/>
      <c r="EK4" s="237"/>
      <c r="EL4" s="237"/>
      <c r="EM4" s="237"/>
      <c r="EN4" s="237"/>
      <c r="EO4" s="237"/>
      <c r="EP4" s="237"/>
      <c r="EQ4" s="237"/>
      <c r="ER4" s="237"/>
      <c r="ES4" s="237"/>
      <c r="ET4" s="237"/>
      <c r="EU4" s="237"/>
      <c r="EV4" s="237"/>
      <c r="EW4" s="237"/>
      <c r="EX4" s="237"/>
      <c r="EY4" s="237"/>
      <c r="EZ4" s="237"/>
      <c r="FA4" s="237"/>
      <c r="FB4" s="237"/>
      <c r="FC4" s="237"/>
      <c r="FD4" s="237"/>
      <c r="FE4" s="237"/>
      <c r="FF4" s="237"/>
      <c r="FG4" s="237"/>
      <c r="FH4" s="237"/>
      <c r="FI4" s="237"/>
      <c r="FJ4" s="237"/>
      <c r="FK4" s="237"/>
      <c r="FL4" s="237"/>
      <c r="FM4" s="237"/>
      <c r="FN4" s="237"/>
      <c r="FO4" s="237"/>
      <c r="FP4" s="237"/>
      <c r="FQ4" s="237"/>
      <c r="FR4" s="237"/>
      <c r="FS4" s="237"/>
      <c r="FT4" s="237"/>
      <c r="FU4" s="237"/>
      <c r="FV4" s="237"/>
      <c r="FW4" s="237"/>
      <c r="FX4" s="237"/>
      <c r="FY4" s="237"/>
      <c r="FZ4" s="237"/>
      <c r="GA4" s="237"/>
      <c r="GB4" s="237"/>
      <c r="GC4" s="237"/>
      <c r="GD4" s="237"/>
      <c r="GE4" s="237"/>
      <c r="GF4" s="237"/>
      <c r="GG4" s="237"/>
      <c r="GH4" s="237"/>
      <c r="GI4" s="237"/>
      <c r="GJ4" s="237"/>
      <c r="GK4" s="237"/>
      <c r="GL4" s="237"/>
      <c r="GM4" s="237"/>
      <c r="GN4" s="237"/>
      <c r="GO4" s="237"/>
      <c r="GP4" s="237"/>
      <c r="GQ4" s="237"/>
      <c r="GR4" s="237"/>
      <c r="GS4" s="237"/>
      <c r="GT4" s="237"/>
      <c r="GU4" s="237"/>
      <c r="GV4" s="237"/>
      <c r="GW4" s="237"/>
      <c r="GX4" s="237"/>
      <c r="GY4" s="237"/>
      <c r="GZ4" s="237"/>
      <c r="HA4" s="237"/>
      <c r="HB4" s="237"/>
      <c r="HC4" s="237"/>
      <c r="HD4" s="237"/>
      <c r="HE4" s="237"/>
      <c r="HF4" s="237"/>
      <c r="HG4" s="237"/>
      <c r="HH4" s="237"/>
      <c r="HI4" s="237"/>
      <c r="HJ4" s="237"/>
      <c r="HK4" s="237"/>
      <c r="HL4" s="237"/>
      <c r="HM4" s="237"/>
      <c r="HN4" s="237"/>
      <c r="HO4" s="237"/>
      <c r="HP4" s="237"/>
      <c r="HQ4" s="237"/>
      <c r="HR4" s="237"/>
      <c r="HS4" s="237"/>
      <c r="HT4" s="237"/>
      <c r="HU4" s="237"/>
      <c r="HV4" s="237"/>
      <c r="HW4" s="237"/>
      <c r="HX4" s="237"/>
      <c r="HY4" s="237"/>
      <c r="HZ4" s="237"/>
      <c r="IA4" s="237"/>
      <c r="IB4" s="237"/>
      <c r="IC4" s="237"/>
      <c r="ID4" s="237"/>
      <c r="IE4" s="237"/>
      <c r="IF4" s="237"/>
      <c r="IG4" s="237"/>
      <c r="IH4" s="237"/>
      <c r="II4" s="237"/>
      <c r="IJ4" s="237"/>
      <c r="IK4" s="237"/>
      <c r="IL4" s="237"/>
      <c r="IM4" s="237"/>
      <c r="IN4" s="237"/>
      <c r="IO4" s="237"/>
      <c r="IP4" s="237"/>
      <c r="IQ4" s="237"/>
      <c r="IR4" s="237"/>
      <c r="IS4" s="237"/>
      <c r="IT4" s="237"/>
      <c r="IU4" s="237"/>
      <c r="IV4" s="237"/>
      <c r="IW4" s="237"/>
      <c r="IX4" s="237"/>
      <c r="IY4" s="237"/>
      <c r="IZ4" s="237"/>
      <c r="JA4" s="237"/>
      <c r="JB4" s="237"/>
      <c r="JC4" s="237"/>
      <c r="JD4" s="237"/>
      <c r="JE4" s="237"/>
      <c r="JF4" s="237"/>
      <c r="JG4" s="237"/>
      <c r="JH4" s="237"/>
      <c r="JI4" s="237"/>
      <c r="JJ4" s="237"/>
      <c r="JK4" s="237"/>
      <c r="JL4" s="237"/>
      <c r="JM4" s="237"/>
      <c r="JN4" s="237"/>
      <c r="JO4" s="237"/>
      <c r="JP4" s="237"/>
      <c r="JQ4" s="237"/>
      <c r="JR4" s="237"/>
      <c r="JS4" s="237"/>
      <c r="JT4" s="237"/>
      <c r="JU4" s="237"/>
      <c r="JV4" s="237"/>
      <c r="JW4" s="237"/>
      <c r="JX4" s="237"/>
      <c r="JY4" s="237"/>
      <c r="JZ4" s="237"/>
      <c r="KA4" s="237"/>
      <c r="KB4" s="237"/>
      <c r="KC4" s="237"/>
      <c r="KD4" s="237"/>
      <c r="KE4" s="237"/>
      <c r="KF4" s="237"/>
      <c r="KG4" s="237"/>
      <c r="KH4" s="237"/>
      <c r="KI4" s="237"/>
      <c r="KJ4" s="237"/>
    </row>
    <row r="5" spans="1:296" ht="19.95" hidden="1" customHeight="1" x14ac:dyDescent="0.3">
      <c r="A5" s="235" t="s">
        <v>1780</v>
      </c>
      <c r="B5" s="235"/>
      <c r="C5" s="159">
        <v>77392</v>
      </c>
      <c r="D5" s="159">
        <v>42725</v>
      </c>
      <c r="E5" s="159">
        <v>42726</v>
      </c>
      <c r="F5" s="159">
        <v>42727</v>
      </c>
      <c r="G5" s="159">
        <v>42728</v>
      </c>
      <c r="H5" s="159">
        <v>42729</v>
      </c>
      <c r="I5" s="159">
        <v>60100</v>
      </c>
      <c r="J5" s="159">
        <v>42730</v>
      </c>
      <c r="K5" s="159">
        <v>62254</v>
      </c>
      <c r="L5" s="159">
        <v>60101</v>
      </c>
      <c r="M5" s="159">
        <v>43921</v>
      </c>
      <c r="N5" s="159">
        <v>42732</v>
      </c>
      <c r="O5" s="159">
        <v>43773</v>
      </c>
      <c r="P5" s="159">
        <v>43769</v>
      </c>
      <c r="Q5" s="159">
        <v>43770</v>
      </c>
      <c r="R5" s="159">
        <v>43767</v>
      </c>
      <c r="S5" s="159">
        <v>43768</v>
      </c>
      <c r="T5" s="159">
        <v>43836</v>
      </c>
      <c r="U5" s="159">
        <v>62253</v>
      </c>
      <c r="V5" s="159">
        <v>42733</v>
      </c>
      <c r="W5" s="159">
        <v>42734</v>
      </c>
      <c r="X5" s="159">
        <v>42735</v>
      </c>
      <c r="Y5" s="159">
        <v>60135</v>
      </c>
      <c r="Z5" s="159">
        <v>60103</v>
      </c>
      <c r="AA5" s="159">
        <v>60104</v>
      </c>
      <c r="AB5" s="159">
        <v>43778</v>
      </c>
      <c r="AC5" s="159">
        <v>60105</v>
      </c>
      <c r="AD5" s="159">
        <v>43760</v>
      </c>
      <c r="AE5" s="159">
        <v>43761</v>
      </c>
      <c r="AF5" s="159">
        <v>60106</v>
      </c>
      <c r="AG5" s="159">
        <v>43772</v>
      </c>
      <c r="AH5" s="159">
        <v>43771</v>
      </c>
      <c r="AI5" s="159">
        <v>43807</v>
      </c>
      <c r="AJ5" s="159">
        <v>43808</v>
      </c>
      <c r="AK5" s="159">
        <v>43763</v>
      </c>
      <c r="AL5" s="159">
        <v>43764</v>
      </c>
      <c r="AM5" s="159">
        <v>60136</v>
      </c>
      <c r="AN5" s="159">
        <v>43765</v>
      </c>
      <c r="AO5" s="159">
        <v>43766</v>
      </c>
      <c r="AP5" s="159">
        <v>43797</v>
      </c>
      <c r="AQ5" s="159">
        <v>60141</v>
      </c>
      <c r="AR5" s="159">
        <v>42737</v>
      </c>
      <c r="AS5" s="159">
        <v>42738</v>
      </c>
      <c r="AT5" s="159">
        <v>42739</v>
      </c>
      <c r="AU5" s="159">
        <v>42746</v>
      </c>
      <c r="AV5" s="159">
        <v>42741</v>
      </c>
      <c r="AW5" s="159">
        <v>60137</v>
      </c>
      <c r="AX5" s="159">
        <v>60138</v>
      </c>
      <c r="AY5" s="159">
        <v>42744</v>
      </c>
      <c r="AZ5" s="159">
        <v>42745</v>
      </c>
      <c r="BA5" s="159">
        <v>43931</v>
      </c>
      <c r="BB5" s="159">
        <v>43795</v>
      </c>
      <c r="BC5" s="159">
        <v>43825</v>
      </c>
      <c r="BD5" s="159">
        <v>60142</v>
      </c>
      <c r="BE5" s="159">
        <v>60143</v>
      </c>
      <c r="BF5" s="159">
        <v>60144</v>
      </c>
      <c r="BG5" s="159">
        <v>42740</v>
      </c>
      <c r="BH5" s="159">
        <v>42747</v>
      </c>
      <c r="BI5" s="159">
        <v>42748</v>
      </c>
      <c r="BJ5" s="159">
        <v>60145</v>
      </c>
      <c r="BK5" s="159">
        <v>60146</v>
      </c>
      <c r="BL5" s="159">
        <v>60147</v>
      </c>
      <c r="BM5" s="159">
        <v>42752</v>
      </c>
      <c r="BN5" s="159">
        <v>42753</v>
      </c>
      <c r="BO5" s="159">
        <v>43817</v>
      </c>
      <c r="BP5" s="159">
        <v>43814</v>
      </c>
      <c r="BQ5" s="159">
        <v>43815</v>
      </c>
      <c r="BR5" s="159">
        <v>60148</v>
      </c>
      <c r="BS5" s="159">
        <v>60149</v>
      </c>
      <c r="BT5" s="159">
        <v>63040</v>
      </c>
      <c r="BU5" s="159">
        <v>62468</v>
      </c>
      <c r="BV5" s="159">
        <v>62469</v>
      </c>
      <c r="BW5" s="159">
        <v>60150</v>
      </c>
      <c r="BX5" s="159">
        <v>43785</v>
      </c>
      <c r="BY5" s="159">
        <v>43784</v>
      </c>
      <c r="BZ5" s="159">
        <v>43786</v>
      </c>
      <c r="CA5" s="159">
        <v>43787</v>
      </c>
      <c r="CB5" s="159">
        <v>60151</v>
      </c>
      <c r="CC5" s="159">
        <v>60152</v>
      </c>
      <c r="CD5" s="159">
        <v>60153</v>
      </c>
      <c r="CE5" s="159">
        <v>60154</v>
      </c>
      <c r="CF5" s="159">
        <v>43800</v>
      </c>
      <c r="CG5" s="159">
        <v>60155</v>
      </c>
      <c r="CH5" s="159">
        <v>60156</v>
      </c>
      <c r="CI5" s="159">
        <v>60157</v>
      </c>
      <c r="CJ5" s="159">
        <v>60158</v>
      </c>
      <c r="CK5" s="159">
        <v>60159</v>
      </c>
      <c r="CL5" s="159">
        <v>43886</v>
      </c>
      <c r="CM5" s="159">
        <v>43780</v>
      </c>
      <c r="CN5" s="159">
        <v>43779</v>
      </c>
      <c r="CO5" s="159">
        <v>43788</v>
      </c>
      <c r="CP5" s="159">
        <v>42758</v>
      </c>
      <c r="CQ5" s="159">
        <v>42759</v>
      </c>
      <c r="CR5" s="159">
        <v>42760</v>
      </c>
      <c r="CS5" s="159">
        <v>42761</v>
      </c>
      <c r="CT5" s="159">
        <v>42762</v>
      </c>
      <c r="CU5" s="159">
        <v>42763</v>
      </c>
      <c r="CV5" s="159">
        <v>60162</v>
      </c>
      <c r="CW5" s="159">
        <v>42765</v>
      </c>
      <c r="CX5" s="159">
        <v>60163</v>
      </c>
      <c r="CY5" s="159">
        <v>43789</v>
      </c>
      <c r="CZ5" s="159">
        <v>43790</v>
      </c>
      <c r="DA5" s="159">
        <v>43871</v>
      </c>
      <c r="DB5" s="159">
        <v>43872</v>
      </c>
      <c r="DC5" s="159">
        <v>43870</v>
      </c>
      <c r="DD5" s="159">
        <v>43869</v>
      </c>
      <c r="DE5" s="159">
        <v>60164</v>
      </c>
      <c r="DF5" s="159">
        <v>60165</v>
      </c>
      <c r="DG5" s="159">
        <v>60166</v>
      </c>
      <c r="DH5" s="159">
        <v>43867</v>
      </c>
      <c r="DI5" s="159">
        <v>43868</v>
      </c>
      <c r="DJ5" s="159">
        <v>60170</v>
      </c>
      <c r="DK5" s="159">
        <v>60171</v>
      </c>
      <c r="DL5" s="159">
        <v>60173</v>
      </c>
      <c r="DM5" s="159">
        <v>43855</v>
      </c>
      <c r="DN5" s="159">
        <v>43856</v>
      </c>
      <c r="DO5" s="159">
        <v>43857</v>
      </c>
      <c r="DP5" s="159">
        <v>43858</v>
      </c>
      <c r="DQ5" s="159">
        <v>60177</v>
      </c>
      <c r="DR5" s="159">
        <v>43859</v>
      </c>
      <c r="DS5" s="159">
        <v>60178</v>
      </c>
      <c r="DT5" s="159">
        <v>43863</v>
      </c>
      <c r="DU5" s="159">
        <v>43864</v>
      </c>
      <c r="DV5" s="159">
        <v>43865</v>
      </c>
      <c r="DW5" s="159">
        <v>43866</v>
      </c>
      <c r="DX5" s="159">
        <v>60179</v>
      </c>
      <c r="DY5" s="159">
        <v>60180</v>
      </c>
      <c r="DZ5" s="159">
        <v>42794</v>
      </c>
      <c r="EA5" s="159">
        <v>42795</v>
      </c>
      <c r="EB5" s="159">
        <v>60181</v>
      </c>
      <c r="EC5" s="159">
        <v>42769</v>
      </c>
      <c r="ED5" s="159">
        <v>42770</v>
      </c>
      <c r="EE5" s="159">
        <v>42771</v>
      </c>
      <c r="EF5" s="159">
        <v>60182</v>
      </c>
      <c r="EG5" s="159">
        <v>60183</v>
      </c>
      <c r="EH5" s="159">
        <v>43853</v>
      </c>
      <c r="EI5" s="159">
        <v>43824</v>
      </c>
      <c r="EJ5" s="159">
        <v>60184</v>
      </c>
      <c r="EK5" s="159">
        <v>60185</v>
      </c>
      <c r="EL5" s="159">
        <v>42772</v>
      </c>
      <c r="EM5" s="159">
        <v>42773</v>
      </c>
      <c r="EN5" s="159">
        <v>43946</v>
      </c>
      <c r="EO5" s="159">
        <v>42775</v>
      </c>
      <c r="EP5" s="159">
        <v>43944</v>
      </c>
      <c r="EQ5" s="159">
        <v>60186</v>
      </c>
      <c r="ER5" s="159">
        <v>60187</v>
      </c>
      <c r="ES5" s="159">
        <v>42779</v>
      </c>
      <c r="ET5" s="159">
        <v>42780</v>
      </c>
      <c r="EU5" s="159">
        <v>43756</v>
      </c>
      <c r="EV5" s="159">
        <v>43757</v>
      </c>
      <c r="EW5" s="159">
        <v>43758</v>
      </c>
      <c r="EX5" s="159">
        <v>43941</v>
      </c>
      <c r="EY5" s="159">
        <v>60201</v>
      </c>
      <c r="EZ5" s="159">
        <v>43952</v>
      </c>
      <c r="FA5" s="159">
        <v>42784</v>
      </c>
      <c r="FB5" s="159">
        <v>42785</v>
      </c>
      <c r="FC5" s="159">
        <v>42786</v>
      </c>
      <c r="FD5" s="159">
        <v>42774</v>
      </c>
      <c r="FE5" s="159">
        <v>42788</v>
      </c>
      <c r="FF5" s="159">
        <v>42789</v>
      </c>
      <c r="FG5" s="159">
        <v>42790</v>
      </c>
      <c r="FH5" s="159">
        <v>43774</v>
      </c>
      <c r="FI5" s="159">
        <v>43775</v>
      </c>
      <c r="FJ5" s="159">
        <v>43776</v>
      </c>
      <c r="FK5" s="159">
        <v>60198</v>
      </c>
      <c r="FL5" s="159">
        <v>60199</v>
      </c>
      <c r="FM5" s="159">
        <v>60200</v>
      </c>
      <c r="FN5" s="159">
        <v>60188</v>
      </c>
      <c r="FO5" s="159">
        <v>60189</v>
      </c>
      <c r="FP5" s="159">
        <v>60190</v>
      </c>
      <c r="FQ5" s="159">
        <v>60191</v>
      </c>
      <c r="FR5" s="159">
        <v>43901</v>
      </c>
      <c r="FS5" s="159">
        <v>60192</v>
      </c>
      <c r="FT5" s="159">
        <v>60194</v>
      </c>
      <c r="FU5" s="159">
        <v>43902</v>
      </c>
      <c r="FV5" s="159">
        <v>43904</v>
      </c>
      <c r="FW5" s="159">
        <v>43903</v>
      </c>
      <c r="FX5" s="159">
        <v>60193</v>
      </c>
      <c r="FY5" s="159">
        <v>43910</v>
      </c>
      <c r="FZ5" s="159">
        <v>43911</v>
      </c>
      <c r="GA5" s="159">
        <v>43912</v>
      </c>
      <c r="GB5" s="159">
        <v>60195</v>
      </c>
      <c r="GC5" s="159">
        <v>43762</v>
      </c>
      <c r="GD5" s="159">
        <v>60196</v>
      </c>
      <c r="GE5" s="159">
        <v>60197</v>
      </c>
      <c r="GF5" s="159">
        <v>60202</v>
      </c>
      <c r="GG5" s="159">
        <v>43809</v>
      </c>
      <c r="GH5" s="159">
        <v>60203</v>
      </c>
      <c r="GI5" s="159">
        <v>42796</v>
      </c>
      <c r="GJ5" s="159">
        <v>43806</v>
      </c>
      <c r="GK5" s="159">
        <v>60204</v>
      </c>
      <c r="GL5" s="159">
        <v>42797</v>
      </c>
      <c r="GM5" s="159">
        <v>60206</v>
      </c>
      <c r="GN5" s="159">
        <v>61715</v>
      </c>
      <c r="GO5" s="159">
        <v>43906</v>
      </c>
      <c r="GP5" s="159">
        <v>60207</v>
      </c>
      <c r="GQ5" s="159">
        <v>60208</v>
      </c>
      <c r="GR5" s="159">
        <v>60209</v>
      </c>
      <c r="GS5" s="159">
        <v>43873</v>
      </c>
      <c r="GT5" s="159">
        <v>43874</v>
      </c>
      <c r="GU5" s="159">
        <v>43811</v>
      </c>
      <c r="GV5" s="159">
        <v>43810</v>
      </c>
      <c r="GW5" s="159">
        <v>60210</v>
      </c>
      <c r="GX5" s="159">
        <v>43805</v>
      </c>
      <c r="GY5" s="159">
        <v>43900</v>
      </c>
      <c r="GZ5" s="159">
        <v>42802</v>
      </c>
      <c r="HA5" s="159">
        <v>42803</v>
      </c>
      <c r="HB5" s="159">
        <v>43899</v>
      </c>
      <c r="HC5" s="159">
        <v>43822</v>
      </c>
      <c r="HD5" s="159">
        <v>43823</v>
      </c>
      <c r="HE5" s="159">
        <v>43812</v>
      </c>
      <c r="HF5" s="159">
        <v>43826</v>
      </c>
      <c r="HG5" s="159">
        <v>43829</v>
      </c>
      <c r="HH5" s="159">
        <v>43830</v>
      </c>
      <c r="HI5" s="159">
        <v>43828</v>
      </c>
      <c r="HJ5" s="159">
        <v>43833</v>
      </c>
      <c r="HK5" s="159">
        <v>43832</v>
      </c>
      <c r="HL5" s="159">
        <v>43835</v>
      </c>
      <c r="HM5" s="159">
        <v>43834</v>
      </c>
      <c r="HN5" s="159">
        <v>43851</v>
      </c>
      <c r="HO5" s="159">
        <v>43852</v>
      </c>
      <c r="HP5" s="159">
        <v>43842</v>
      </c>
      <c r="HQ5" s="159">
        <v>43843</v>
      </c>
      <c r="HR5" s="159">
        <v>43896</v>
      </c>
      <c r="HS5" s="159">
        <v>43892</v>
      </c>
      <c r="HT5" s="159">
        <v>43840</v>
      </c>
      <c r="HU5" s="159">
        <v>43841</v>
      </c>
      <c r="HV5" s="159">
        <v>43881</v>
      </c>
      <c r="HW5" s="159">
        <v>43882</v>
      </c>
      <c r="HX5" s="159">
        <v>43908</v>
      </c>
      <c r="HY5" s="159">
        <v>43907</v>
      </c>
      <c r="HZ5" s="159">
        <v>43877</v>
      </c>
      <c r="IA5" s="159">
        <v>43919</v>
      </c>
      <c r="IB5" s="159">
        <v>43747</v>
      </c>
      <c r="IC5" s="159">
        <v>43803</v>
      </c>
      <c r="ID5" s="159">
        <v>43804</v>
      </c>
      <c r="IE5" s="159">
        <v>43893</v>
      </c>
      <c r="IF5" s="159">
        <v>62973</v>
      </c>
      <c r="IG5" s="159">
        <v>43891</v>
      </c>
      <c r="IH5" s="159">
        <v>60211</v>
      </c>
      <c r="II5" s="159">
        <v>43801</v>
      </c>
      <c r="IJ5" s="159">
        <v>43802</v>
      </c>
      <c r="IK5" s="159">
        <v>43838</v>
      </c>
      <c r="IL5" s="159">
        <v>43753</v>
      </c>
      <c r="IM5" s="159">
        <v>43839</v>
      </c>
      <c r="IN5" s="159">
        <v>43749</v>
      </c>
      <c r="IO5" s="159">
        <v>43750</v>
      </c>
      <c r="IP5" s="159">
        <v>43752</v>
      </c>
      <c r="IQ5" s="159">
        <v>43748</v>
      </c>
      <c r="IR5" s="159">
        <v>43746</v>
      </c>
      <c r="IS5" s="159">
        <v>43837</v>
      </c>
      <c r="IT5" s="159">
        <v>60212</v>
      </c>
      <c r="IU5" s="159">
        <v>43878</v>
      </c>
      <c r="IV5" s="159">
        <v>43879</v>
      </c>
      <c r="IW5" s="159">
        <v>43754</v>
      </c>
      <c r="IX5" s="159">
        <v>43847</v>
      </c>
      <c r="IY5" s="159">
        <v>43848</v>
      </c>
      <c r="IZ5" s="159">
        <v>43849</v>
      </c>
      <c r="JA5" s="159">
        <v>43850</v>
      </c>
      <c r="JB5" s="159">
        <v>60213</v>
      </c>
      <c r="JC5" s="159">
        <v>43914</v>
      </c>
      <c r="JD5" s="159">
        <v>60214</v>
      </c>
      <c r="JE5" s="159">
        <v>43791</v>
      </c>
      <c r="JF5" s="159">
        <v>43792</v>
      </c>
      <c r="JG5" s="159">
        <v>43918</v>
      </c>
      <c r="JH5" s="159">
        <v>43917</v>
      </c>
      <c r="JI5" s="159">
        <v>60215</v>
      </c>
      <c r="JJ5" s="159">
        <v>60216</v>
      </c>
      <c r="JK5" s="159">
        <v>60217</v>
      </c>
      <c r="JL5" s="159">
        <v>60218</v>
      </c>
      <c r="JM5" s="159">
        <v>43909</v>
      </c>
      <c r="JN5" s="159">
        <v>60219</v>
      </c>
      <c r="JO5" s="159">
        <v>60220</v>
      </c>
      <c r="JP5" s="159">
        <v>43793</v>
      </c>
      <c r="JQ5" s="159">
        <v>43794</v>
      </c>
      <c r="JR5" s="159">
        <v>43883</v>
      </c>
      <c r="JS5" s="159">
        <v>43884</v>
      </c>
      <c r="JT5" s="159">
        <v>60222</v>
      </c>
      <c r="JU5" s="159">
        <v>60221</v>
      </c>
      <c r="JV5" s="159">
        <v>62974</v>
      </c>
      <c r="JW5" s="159">
        <v>43898</v>
      </c>
      <c r="JX5" s="159">
        <v>43799</v>
      </c>
      <c r="JY5" s="159">
        <v>43798</v>
      </c>
      <c r="JZ5" s="159">
        <v>43818</v>
      </c>
      <c r="KA5" s="159">
        <v>43845</v>
      </c>
      <c r="KB5" s="159">
        <v>43846</v>
      </c>
      <c r="KC5" s="159">
        <v>43844</v>
      </c>
      <c r="KD5" s="159">
        <v>43819</v>
      </c>
      <c r="KE5" s="159">
        <v>43820</v>
      </c>
      <c r="KF5" s="159">
        <v>43821</v>
      </c>
      <c r="KG5" s="159">
        <v>63016</v>
      </c>
      <c r="KH5" s="159">
        <v>63017</v>
      </c>
      <c r="KI5" s="159">
        <v>63039</v>
      </c>
      <c r="KJ5" s="159">
        <v>63041</v>
      </c>
    </row>
    <row r="6" spans="1:296" ht="15" hidden="1" customHeight="1" x14ac:dyDescent="0.3">
      <c r="A6" s="235" t="s">
        <v>1781</v>
      </c>
      <c r="B6" s="235"/>
      <c r="C6" s="159" t="s">
        <v>2437</v>
      </c>
      <c r="D6" s="159" t="s">
        <v>2438</v>
      </c>
      <c r="E6" s="159" t="s">
        <v>2439</v>
      </c>
      <c r="F6" s="159" t="s">
        <v>2440</v>
      </c>
      <c r="G6" s="159" t="s">
        <v>2441</v>
      </c>
      <c r="H6" s="159" t="s">
        <v>2442</v>
      </c>
      <c r="I6" s="159" t="s">
        <v>2443</v>
      </c>
      <c r="J6" s="159" t="s">
        <v>2444</v>
      </c>
      <c r="K6" s="159"/>
      <c r="L6" s="159" t="s">
        <v>2445</v>
      </c>
      <c r="M6" s="159" t="s">
        <v>2446</v>
      </c>
      <c r="N6" s="159" t="s">
        <v>2447</v>
      </c>
      <c r="O6" s="159" t="s">
        <v>2448</v>
      </c>
      <c r="P6" s="159" t="s">
        <v>2449</v>
      </c>
      <c r="Q6" s="159" t="s">
        <v>2450</v>
      </c>
      <c r="R6" s="159" t="s">
        <v>2451</v>
      </c>
      <c r="S6" s="159" t="s">
        <v>2452</v>
      </c>
      <c r="T6" s="159" t="s">
        <v>2453</v>
      </c>
      <c r="U6" s="159" t="s">
        <v>2454</v>
      </c>
      <c r="V6" s="159" t="s">
        <v>2455</v>
      </c>
      <c r="W6" s="159" t="s">
        <v>2456</v>
      </c>
      <c r="X6" s="159" t="s">
        <v>2457</v>
      </c>
      <c r="Y6" s="159" t="s">
        <v>2458</v>
      </c>
      <c r="Z6" s="159" t="s">
        <v>2459</v>
      </c>
      <c r="AA6" s="159" t="s">
        <v>2460</v>
      </c>
      <c r="AB6" s="159" t="s">
        <v>2461</v>
      </c>
      <c r="AC6" s="159" t="s">
        <v>2462</v>
      </c>
      <c r="AD6" s="159" t="s">
        <v>2463</v>
      </c>
      <c r="AE6" s="159" t="s">
        <v>2464</v>
      </c>
      <c r="AF6" s="159" t="s">
        <v>2465</v>
      </c>
      <c r="AG6" s="159" t="s">
        <v>2466</v>
      </c>
      <c r="AH6" s="159" t="s">
        <v>2467</v>
      </c>
      <c r="AI6" s="159" t="s">
        <v>2468</v>
      </c>
      <c r="AJ6" s="159" t="s">
        <v>2469</v>
      </c>
      <c r="AK6" s="159" t="s">
        <v>2470</v>
      </c>
      <c r="AL6" s="159" t="s">
        <v>2471</v>
      </c>
      <c r="AM6" s="159" t="s">
        <v>2472</v>
      </c>
      <c r="AN6" s="159" t="s">
        <v>2473</v>
      </c>
      <c r="AO6" s="159" t="s">
        <v>2474</v>
      </c>
      <c r="AP6" s="159" t="s">
        <v>2475</v>
      </c>
      <c r="AQ6" s="159" t="s">
        <v>2476</v>
      </c>
      <c r="AR6" s="159" t="s">
        <v>2477</v>
      </c>
      <c r="AS6" s="159" t="s">
        <v>2478</v>
      </c>
      <c r="AT6" s="159" t="s">
        <v>2479</v>
      </c>
      <c r="AU6" s="159" t="s">
        <v>2480</v>
      </c>
      <c r="AV6" s="159" t="s">
        <v>2481</v>
      </c>
      <c r="AW6" s="159" t="s">
        <v>2482</v>
      </c>
      <c r="AX6" s="159" t="s">
        <v>2483</v>
      </c>
      <c r="AY6" s="159" t="s">
        <v>2484</v>
      </c>
      <c r="AZ6" s="159" t="s">
        <v>2485</v>
      </c>
      <c r="BA6" s="159" t="s">
        <v>2486</v>
      </c>
      <c r="BB6" s="159" t="s">
        <v>2487</v>
      </c>
      <c r="BC6" s="159" t="s">
        <v>2488</v>
      </c>
      <c r="BD6" s="159" t="s">
        <v>2489</v>
      </c>
      <c r="BE6" s="159" t="s">
        <v>2490</v>
      </c>
      <c r="BF6" s="159" t="s">
        <v>2491</v>
      </c>
      <c r="BG6" s="159" t="s">
        <v>2492</v>
      </c>
      <c r="BH6" s="159" t="s">
        <v>2493</v>
      </c>
      <c r="BI6" s="159" t="s">
        <v>2494</v>
      </c>
      <c r="BJ6" s="159" t="s">
        <v>2495</v>
      </c>
      <c r="BK6" s="159" t="s">
        <v>2496</v>
      </c>
      <c r="BL6" s="159" t="s">
        <v>2497</v>
      </c>
      <c r="BM6" s="159" t="s">
        <v>2498</v>
      </c>
      <c r="BN6" s="159" t="s">
        <v>2499</v>
      </c>
      <c r="BO6" s="159" t="s">
        <v>2500</v>
      </c>
      <c r="BP6" s="159" t="s">
        <v>2501</v>
      </c>
      <c r="BQ6" s="159" t="s">
        <v>2502</v>
      </c>
      <c r="BR6" s="159" t="s">
        <v>2503</v>
      </c>
      <c r="BS6" s="159" t="s">
        <v>2504</v>
      </c>
      <c r="BT6" s="159" t="s">
        <v>2505</v>
      </c>
      <c r="BU6" s="159"/>
      <c r="BV6" s="159"/>
      <c r="BW6" s="159" t="s">
        <v>2506</v>
      </c>
      <c r="BX6" s="159" t="s">
        <v>2507</v>
      </c>
      <c r="BY6" s="159" t="s">
        <v>2508</v>
      </c>
      <c r="BZ6" s="159" t="s">
        <v>2509</v>
      </c>
      <c r="CA6" s="159" t="s">
        <v>2510</v>
      </c>
      <c r="CB6" s="159" t="s">
        <v>2511</v>
      </c>
      <c r="CC6" s="159" t="s">
        <v>2512</v>
      </c>
      <c r="CD6" s="159" t="s">
        <v>2513</v>
      </c>
      <c r="CE6" s="159" t="s">
        <v>2514</v>
      </c>
      <c r="CF6" s="159" t="s">
        <v>2515</v>
      </c>
      <c r="CG6" s="159" t="s">
        <v>2516</v>
      </c>
      <c r="CH6" s="159" t="s">
        <v>2517</v>
      </c>
      <c r="CI6" s="159" t="s">
        <v>1866</v>
      </c>
      <c r="CJ6" s="159" t="s">
        <v>2518</v>
      </c>
      <c r="CK6" s="159" t="s">
        <v>2519</v>
      </c>
      <c r="CL6" s="159" t="s">
        <v>2520</v>
      </c>
      <c r="CM6" s="159" t="s">
        <v>2521</v>
      </c>
      <c r="CN6" s="159" t="s">
        <v>2522</v>
      </c>
      <c r="CO6" s="159" t="s">
        <v>2523</v>
      </c>
      <c r="CP6" s="159" t="s">
        <v>2524</v>
      </c>
      <c r="CQ6" s="159" t="s">
        <v>2525</v>
      </c>
      <c r="CR6" s="159" t="s">
        <v>2526</v>
      </c>
      <c r="CS6" s="159" t="s">
        <v>2527</v>
      </c>
      <c r="CT6" s="159" t="s">
        <v>2528</v>
      </c>
      <c r="CU6" s="159" t="s">
        <v>2529</v>
      </c>
      <c r="CV6" s="159" t="s">
        <v>2530</v>
      </c>
      <c r="CW6" s="159" t="s">
        <v>2531</v>
      </c>
      <c r="CX6" s="159" t="s">
        <v>2532</v>
      </c>
      <c r="CY6" s="159" t="s">
        <v>2533</v>
      </c>
      <c r="CZ6" s="159" t="s">
        <v>2534</v>
      </c>
      <c r="DA6" s="159" t="s">
        <v>2535</v>
      </c>
      <c r="DB6" s="159" t="s">
        <v>2536</v>
      </c>
      <c r="DC6" s="159" t="s">
        <v>2537</v>
      </c>
      <c r="DD6" s="159" t="s">
        <v>2538</v>
      </c>
      <c r="DE6" s="159" t="s">
        <v>2539</v>
      </c>
      <c r="DF6" s="159" t="s">
        <v>2540</v>
      </c>
      <c r="DG6" s="159" t="s">
        <v>2541</v>
      </c>
      <c r="DH6" s="159" t="s">
        <v>2542</v>
      </c>
      <c r="DI6" s="159" t="s">
        <v>2543</v>
      </c>
      <c r="DJ6" s="159" t="s">
        <v>2544</v>
      </c>
      <c r="DK6" s="159" t="s">
        <v>2545</v>
      </c>
      <c r="DL6" s="159" t="s">
        <v>2546</v>
      </c>
      <c r="DM6" s="159" t="s">
        <v>2547</v>
      </c>
      <c r="DN6" s="159" t="s">
        <v>2548</v>
      </c>
      <c r="DO6" s="159" t="s">
        <v>2549</v>
      </c>
      <c r="DP6" s="159" t="s">
        <v>2550</v>
      </c>
      <c r="DQ6" s="159" t="s">
        <v>2551</v>
      </c>
      <c r="DR6" s="159" t="s">
        <v>2552</v>
      </c>
      <c r="DS6" s="159" t="s">
        <v>2553</v>
      </c>
      <c r="DT6" s="159" t="s">
        <v>2554</v>
      </c>
      <c r="DU6" s="159" t="s">
        <v>2555</v>
      </c>
      <c r="DV6" s="159" t="s">
        <v>2556</v>
      </c>
      <c r="DW6" s="159" t="s">
        <v>2557</v>
      </c>
      <c r="DX6" s="159" t="s">
        <v>2558</v>
      </c>
      <c r="DY6" s="159" t="s">
        <v>2559</v>
      </c>
      <c r="DZ6" s="159" t="s">
        <v>2560</v>
      </c>
      <c r="EA6" s="159" t="s">
        <v>2561</v>
      </c>
      <c r="EB6" s="159" t="s">
        <v>2562</v>
      </c>
      <c r="EC6" s="159" t="s">
        <v>2563</v>
      </c>
      <c r="ED6" s="159" t="s">
        <v>2564</v>
      </c>
      <c r="EE6" s="159" t="s">
        <v>2565</v>
      </c>
      <c r="EF6" s="159" t="s">
        <v>2566</v>
      </c>
      <c r="EG6" s="159" t="s">
        <v>2567</v>
      </c>
      <c r="EH6" s="159" t="s">
        <v>2568</v>
      </c>
      <c r="EI6" s="159" t="s">
        <v>2569</v>
      </c>
      <c r="EJ6" s="159" t="s">
        <v>2570</v>
      </c>
      <c r="EK6" s="159" t="s">
        <v>2571</v>
      </c>
      <c r="EL6" s="159" t="s">
        <v>2572</v>
      </c>
      <c r="EM6" s="159" t="s">
        <v>2573</v>
      </c>
      <c r="EN6" s="159" t="s">
        <v>2574</v>
      </c>
      <c r="EO6" s="159" t="s">
        <v>2575</v>
      </c>
      <c r="EP6" s="159" t="s">
        <v>2576</v>
      </c>
      <c r="EQ6" s="159" t="s">
        <v>2577</v>
      </c>
      <c r="ER6" s="159" t="s">
        <v>2578</v>
      </c>
      <c r="ES6" s="159" t="s">
        <v>2579</v>
      </c>
      <c r="ET6" s="159" t="s">
        <v>2580</v>
      </c>
      <c r="EU6" s="159" t="s">
        <v>2581</v>
      </c>
      <c r="EV6" s="159" t="s">
        <v>2582</v>
      </c>
      <c r="EW6" s="159" t="s">
        <v>2583</v>
      </c>
      <c r="EX6" s="159" t="s">
        <v>2584</v>
      </c>
      <c r="EY6" s="159" t="s">
        <v>2585</v>
      </c>
      <c r="EZ6" s="159" t="s">
        <v>2586</v>
      </c>
      <c r="FA6" s="159" t="s">
        <v>2587</v>
      </c>
      <c r="FB6" s="159" t="s">
        <v>2588</v>
      </c>
      <c r="FC6" s="159" t="s">
        <v>2589</v>
      </c>
      <c r="FD6" s="159" t="s">
        <v>2590</v>
      </c>
      <c r="FE6" s="159" t="s">
        <v>2591</v>
      </c>
      <c r="FF6" s="159" t="s">
        <v>2592</v>
      </c>
      <c r="FG6" s="159" t="s">
        <v>2593</v>
      </c>
      <c r="FH6" s="159" t="s">
        <v>2594</v>
      </c>
      <c r="FI6" s="159" t="s">
        <v>2595</v>
      </c>
      <c r="FJ6" s="159" t="s">
        <v>2596</v>
      </c>
      <c r="FK6" s="159" t="s">
        <v>2597</v>
      </c>
      <c r="FL6" s="159" t="s">
        <v>2598</v>
      </c>
      <c r="FM6" s="159" t="s">
        <v>2599</v>
      </c>
      <c r="FN6" s="159" t="s">
        <v>2600</v>
      </c>
      <c r="FO6" s="159" t="s">
        <v>2601</v>
      </c>
      <c r="FP6" s="159" t="s">
        <v>2602</v>
      </c>
      <c r="FQ6" s="159" t="s">
        <v>2603</v>
      </c>
      <c r="FR6" s="159" t="s">
        <v>2604</v>
      </c>
      <c r="FS6" s="159" t="s">
        <v>2605</v>
      </c>
      <c r="FT6" s="159" t="s">
        <v>2606</v>
      </c>
      <c r="FU6" s="159" t="s">
        <v>2607</v>
      </c>
      <c r="FV6" s="159" t="s">
        <v>2608</v>
      </c>
      <c r="FW6" s="159" t="s">
        <v>2609</v>
      </c>
      <c r="FX6" s="159" t="s">
        <v>2610</v>
      </c>
      <c r="FY6" s="159" t="s">
        <v>2611</v>
      </c>
      <c r="FZ6" s="159" t="s">
        <v>2612</v>
      </c>
      <c r="GA6" s="159" t="s">
        <v>2613</v>
      </c>
      <c r="GB6" s="159" t="s">
        <v>2614</v>
      </c>
      <c r="GC6" s="159" t="s">
        <v>2615</v>
      </c>
      <c r="GD6" s="159" t="s">
        <v>2616</v>
      </c>
      <c r="GE6" s="159" t="s">
        <v>2617</v>
      </c>
      <c r="GF6" s="159" t="s">
        <v>2618</v>
      </c>
      <c r="GG6" s="159" t="s">
        <v>2619</v>
      </c>
      <c r="GH6" s="159" t="s">
        <v>2620</v>
      </c>
      <c r="GI6" s="159" t="s">
        <v>2621</v>
      </c>
      <c r="GJ6" s="159" t="s">
        <v>2622</v>
      </c>
      <c r="GK6" s="159" t="s">
        <v>2623</v>
      </c>
      <c r="GL6" s="159" t="s">
        <v>2624</v>
      </c>
      <c r="GM6" s="159" t="s">
        <v>2625</v>
      </c>
      <c r="GN6" s="159"/>
      <c r="GO6" s="159" t="s">
        <v>2626</v>
      </c>
      <c r="GP6" s="159" t="s">
        <v>2627</v>
      </c>
      <c r="GQ6" s="159" t="s">
        <v>2628</v>
      </c>
      <c r="GR6" s="159" t="s">
        <v>2629</v>
      </c>
      <c r="GS6" s="159" t="s">
        <v>2630</v>
      </c>
      <c r="GT6" s="159" t="s">
        <v>2631</v>
      </c>
      <c r="GU6" s="159" t="s">
        <v>2632</v>
      </c>
      <c r="GV6" s="159" t="s">
        <v>2633</v>
      </c>
      <c r="GW6" s="159" t="s">
        <v>2634</v>
      </c>
      <c r="GX6" s="159" t="s">
        <v>2635</v>
      </c>
      <c r="GY6" s="159" t="s">
        <v>2636</v>
      </c>
      <c r="GZ6" s="159" t="s">
        <v>2637</v>
      </c>
      <c r="HA6" s="159" t="s">
        <v>2638</v>
      </c>
      <c r="HB6" s="159" t="s">
        <v>2639</v>
      </c>
      <c r="HC6" s="159" t="s">
        <v>2640</v>
      </c>
      <c r="HD6" s="159" t="s">
        <v>2641</v>
      </c>
      <c r="HE6" s="159" t="s">
        <v>2642</v>
      </c>
      <c r="HF6" s="159" t="s">
        <v>2643</v>
      </c>
      <c r="HG6" s="159" t="s">
        <v>2644</v>
      </c>
      <c r="HH6" s="159" t="s">
        <v>2645</v>
      </c>
      <c r="HI6" s="159" t="s">
        <v>2646</v>
      </c>
      <c r="HJ6" s="159" t="s">
        <v>2647</v>
      </c>
      <c r="HK6" s="159" t="s">
        <v>2648</v>
      </c>
      <c r="HL6" s="159" t="s">
        <v>2649</v>
      </c>
      <c r="HM6" s="159" t="s">
        <v>2650</v>
      </c>
      <c r="HN6" s="159" t="s">
        <v>2651</v>
      </c>
      <c r="HO6" s="159" t="s">
        <v>2652</v>
      </c>
      <c r="HP6" s="159" t="s">
        <v>2653</v>
      </c>
      <c r="HQ6" s="159" t="s">
        <v>2654</v>
      </c>
      <c r="HR6" s="159" t="s">
        <v>2655</v>
      </c>
      <c r="HS6" s="159" t="s">
        <v>2656</v>
      </c>
      <c r="HT6" s="159" t="s">
        <v>2657</v>
      </c>
      <c r="HU6" s="159" t="s">
        <v>2658</v>
      </c>
      <c r="HV6" s="159" t="s">
        <v>2659</v>
      </c>
      <c r="HW6" s="159" t="s">
        <v>2660</v>
      </c>
      <c r="HX6" s="159" t="s">
        <v>2661</v>
      </c>
      <c r="HY6" s="159" t="s">
        <v>2662</v>
      </c>
      <c r="HZ6" s="159" t="s">
        <v>2663</v>
      </c>
      <c r="IA6" s="159" t="s">
        <v>2664</v>
      </c>
      <c r="IB6" s="159" t="s">
        <v>2665</v>
      </c>
      <c r="IC6" s="159" t="s">
        <v>2666</v>
      </c>
      <c r="ID6" s="159" t="s">
        <v>2667</v>
      </c>
      <c r="IE6" s="159" t="s">
        <v>2668</v>
      </c>
      <c r="IF6" s="159" t="s">
        <v>2669</v>
      </c>
      <c r="IG6" s="159" t="s">
        <v>2670</v>
      </c>
      <c r="IH6" s="159" t="s">
        <v>2671</v>
      </c>
      <c r="II6" s="159" t="s">
        <v>2672</v>
      </c>
      <c r="IJ6" s="159" t="s">
        <v>2673</v>
      </c>
      <c r="IK6" s="159" t="s">
        <v>2674</v>
      </c>
      <c r="IL6" s="159" t="s">
        <v>2675</v>
      </c>
      <c r="IM6" s="159" t="s">
        <v>2676</v>
      </c>
      <c r="IN6" s="159" t="s">
        <v>2677</v>
      </c>
      <c r="IO6" s="159" t="s">
        <v>2678</v>
      </c>
      <c r="IP6" s="159" t="s">
        <v>2679</v>
      </c>
      <c r="IQ6" s="159" t="s">
        <v>2680</v>
      </c>
      <c r="IR6" s="159" t="s">
        <v>2681</v>
      </c>
      <c r="IS6" s="159" t="s">
        <v>2682</v>
      </c>
      <c r="IT6" s="159" t="s">
        <v>2683</v>
      </c>
      <c r="IU6" s="159" t="s">
        <v>2684</v>
      </c>
      <c r="IV6" s="159" t="s">
        <v>2685</v>
      </c>
      <c r="IW6" s="159" t="s">
        <v>2686</v>
      </c>
      <c r="IX6" s="159" t="s">
        <v>2687</v>
      </c>
      <c r="IY6" s="159" t="s">
        <v>2688</v>
      </c>
      <c r="IZ6" s="159" t="s">
        <v>2689</v>
      </c>
      <c r="JA6" s="159" t="s">
        <v>2690</v>
      </c>
      <c r="JB6" s="159" t="s">
        <v>2691</v>
      </c>
      <c r="JC6" s="159" t="s">
        <v>2692</v>
      </c>
      <c r="JD6" s="159" t="s">
        <v>2693</v>
      </c>
      <c r="JE6" s="159" t="s">
        <v>2694</v>
      </c>
      <c r="JF6" s="159" t="s">
        <v>2695</v>
      </c>
      <c r="JG6" s="159" t="s">
        <v>2696</v>
      </c>
      <c r="JH6" s="159" t="s">
        <v>2697</v>
      </c>
      <c r="JI6" s="159" t="s">
        <v>2698</v>
      </c>
      <c r="JJ6" s="159" t="s">
        <v>2699</v>
      </c>
      <c r="JK6" s="159" t="s">
        <v>2700</v>
      </c>
      <c r="JL6" s="159" t="s">
        <v>2701</v>
      </c>
      <c r="JM6" s="159" t="s">
        <v>2702</v>
      </c>
      <c r="JN6" s="159" t="s">
        <v>2703</v>
      </c>
      <c r="JO6" s="159" t="s">
        <v>2704</v>
      </c>
      <c r="JP6" s="159" t="s">
        <v>2705</v>
      </c>
      <c r="JQ6" s="159" t="s">
        <v>2706</v>
      </c>
      <c r="JR6" s="159" t="s">
        <v>2707</v>
      </c>
      <c r="JS6" s="159" t="s">
        <v>2708</v>
      </c>
      <c r="JT6" s="159" t="s">
        <v>2709</v>
      </c>
      <c r="JU6" s="159" t="s">
        <v>2710</v>
      </c>
      <c r="JV6" s="159" t="s">
        <v>2711</v>
      </c>
      <c r="JW6" s="159" t="s">
        <v>2712</v>
      </c>
      <c r="JX6" s="159" t="s">
        <v>2713</v>
      </c>
      <c r="JY6" s="159" t="s">
        <v>2714</v>
      </c>
      <c r="JZ6" s="159" t="s">
        <v>2715</v>
      </c>
      <c r="KA6" s="159" t="s">
        <v>2716</v>
      </c>
      <c r="KB6" s="159" t="s">
        <v>2717</v>
      </c>
      <c r="KC6" s="159" t="s">
        <v>2718</v>
      </c>
      <c r="KD6" s="159" t="s">
        <v>2719</v>
      </c>
      <c r="KE6" s="159" t="s">
        <v>2720</v>
      </c>
      <c r="KF6" s="159" t="s">
        <v>2721</v>
      </c>
      <c r="KG6" s="159" t="s">
        <v>2722</v>
      </c>
      <c r="KH6" s="159" t="s">
        <v>2723</v>
      </c>
      <c r="KI6" s="159" t="s">
        <v>2724</v>
      </c>
      <c r="KJ6" s="159" t="s">
        <v>2725</v>
      </c>
    </row>
    <row r="7" spans="1:296" ht="27" customHeight="1" x14ac:dyDescent="0.3">
      <c r="A7" s="235" t="s">
        <v>17</v>
      </c>
      <c r="B7" s="235"/>
      <c r="C7" s="234" t="s">
        <v>2076</v>
      </c>
      <c r="D7" s="234" t="s">
        <v>2077</v>
      </c>
      <c r="E7" s="234"/>
      <c r="F7" s="234"/>
      <c r="G7" s="234" t="s">
        <v>2078</v>
      </c>
      <c r="H7" s="234" t="s">
        <v>2079</v>
      </c>
      <c r="I7" s="234"/>
      <c r="J7" s="234"/>
      <c r="K7" s="234"/>
      <c r="L7" s="234" t="s">
        <v>2080</v>
      </c>
      <c r="M7" s="234"/>
      <c r="N7" s="234"/>
      <c r="O7" s="234" t="s">
        <v>2081</v>
      </c>
      <c r="P7" s="234" t="s">
        <v>2082</v>
      </c>
      <c r="Q7" s="234"/>
      <c r="R7" s="234" t="s">
        <v>2083</v>
      </c>
      <c r="S7" s="234"/>
      <c r="T7" s="234" t="s">
        <v>2084</v>
      </c>
      <c r="U7" s="234"/>
      <c r="V7" s="234" t="s">
        <v>2085</v>
      </c>
      <c r="W7" s="234"/>
      <c r="X7" s="234"/>
      <c r="Y7" s="234" t="s">
        <v>2086</v>
      </c>
      <c r="Z7" s="234"/>
      <c r="AA7" s="234"/>
      <c r="AB7" s="234" t="s">
        <v>2087</v>
      </c>
      <c r="AC7" s="234"/>
      <c r="AD7" s="234"/>
      <c r="AE7" s="234"/>
      <c r="AF7" s="234"/>
      <c r="AG7" s="234"/>
      <c r="AH7" s="234"/>
      <c r="AI7" s="234"/>
      <c r="AJ7" s="234"/>
      <c r="AK7" s="234" t="s">
        <v>2088</v>
      </c>
      <c r="AL7" s="234"/>
      <c r="AM7" s="234"/>
      <c r="AN7" s="234" t="s">
        <v>2089</v>
      </c>
      <c r="AO7" s="234"/>
      <c r="AP7" s="234" t="s">
        <v>2090</v>
      </c>
      <c r="AQ7" s="234"/>
      <c r="AR7" s="234" t="s">
        <v>2091</v>
      </c>
      <c r="AS7" s="234"/>
      <c r="AT7" s="234"/>
      <c r="AU7" s="234" t="s">
        <v>2092</v>
      </c>
      <c r="AV7" s="234"/>
      <c r="AW7" s="234" t="s">
        <v>2093</v>
      </c>
      <c r="AX7" s="234"/>
      <c r="AY7" s="234" t="s">
        <v>2092</v>
      </c>
      <c r="AZ7" s="234"/>
      <c r="BA7" s="234"/>
      <c r="BB7" s="234" t="s">
        <v>2094</v>
      </c>
      <c r="BC7" s="234" t="s">
        <v>2095</v>
      </c>
      <c r="BD7" s="234" t="s">
        <v>2096</v>
      </c>
      <c r="BE7" s="234"/>
      <c r="BF7" s="234"/>
      <c r="BG7" s="234" t="s">
        <v>2097</v>
      </c>
      <c r="BH7" s="234"/>
      <c r="BI7" s="234"/>
      <c r="BJ7" s="234"/>
      <c r="BK7" s="234"/>
      <c r="BL7" s="234" t="s">
        <v>2098</v>
      </c>
      <c r="BM7" s="234" t="s">
        <v>2099</v>
      </c>
      <c r="BN7" s="234"/>
      <c r="BO7" s="234" t="s">
        <v>2100</v>
      </c>
      <c r="BP7" s="234"/>
      <c r="BQ7" s="234"/>
      <c r="BR7" s="234" t="s">
        <v>2101</v>
      </c>
      <c r="BS7" s="234"/>
      <c r="BT7" s="234"/>
      <c r="BU7" s="234"/>
      <c r="BV7" s="234" t="s">
        <v>2102</v>
      </c>
      <c r="BW7" s="234" t="s">
        <v>2103</v>
      </c>
      <c r="BX7" s="234" t="s">
        <v>2104</v>
      </c>
      <c r="BY7" s="234"/>
      <c r="BZ7" s="234"/>
      <c r="CA7" s="234"/>
      <c r="CB7" s="234" t="s">
        <v>2105</v>
      </c>
      <c r="CC7" s="234"/>
      <c r="CD7" s="234"/>
      <c r="CE7" s="234"/>
      <c r="CF7" s="234"/>
      <c r="CG7" s="234" t="s">
        <v>2106</v>
      </c>
      <c r="CH7" s="234"/>
      <c r="CI7" s="234"/>
      <c r="CJ7" s="234"/>
      <c r="CK7" s="234" t="s">
        <v>2107</v>
      </c>
      <c r="CL7" s="234"/>
      <c r="CM7" s="234" t="s">
        <v>2108</v>
      </c>
      <c r="CN7" s="234"/>
      <c r="CO7" s="234" t="s">
        <v>2109</v>
      </c>
      <c r="CP7" s="234" t="s">
        <v>2110</v>
      </c>
      <c r="CQ7" s="234"/>
      <c r="CR7" s="234"/>
      <c r="CS7" s="234" t="s">
        <v>2111</v>
      </c>
      <c r="CT7" s="234"/>
      <c r="CU7" s="234"/>
      <c r="CV7" s="234"/>
      <c r="CW7" s="234"/>
      <c r="CX7" s="234" t="s">
        <v>2112</v>
      </c>
      <c r="CY7" s="234" t="s">
        <v>2113</v>
      </c>
      <c r="CZ7" s="234"/>
      <c r="DA7" s="234"/>
      <c r="DB7" s="234"/>
      <c r="DC7" s="234"/>
      <c r="DD7" s="234"/>
      <c r="DE7" s="234" t="s">
        <v>2114</v>
      </c>
      <c r="DF7" s="234"/>
      <c r="DG7" s="234"/>
      <c r="DH7" s="234" t="s">
        <v>2115</v>
      </c>
      <c r="DI7" s="234"/>
      <c r="DJ7" s="234" t="s">
        <v>2116</v>
      </c>
      <c r="DK7" s="234"/>
      <c r="DL7" s="234" t="s">
        <v>2117</v>
      </c>
      <c r="DM7" s="234" t="s">
        <v>2118</v>
      </c>
      <c r="DN7" s="234"/>
      <c r="DO7" s="234"/>
      <c r="DP7" s="234"/>
      <c r="DQ7" s="234"/>
      <c r="DR7" s="234" t="s">
        <v>2119</v>
      </c>
      <c r="DS7" s="234" t="s">
        <v>2120</v>
      </c>
      <c r="DT7" s="234" t="s">
        <v>2121</v>
      </c>
      <c r="DU7" s="234"/>
      <c r="DV7" s="234"/>
      <c r="DW7" s="234"/>
      <c r="DX7" s="234"/>
      <c r="DY7" s="234"/>
      <c r="DZ7" s="234"/>
      <c r="EA7" s="234"/>
      <c r="EB7" s="234" t="s">
        <v>2122</v>
      </c>
      <c r="EC7" s="234" t="s">
        <v>2123</v>
      </c>
      <c r="ED7" s="234"/>
      <c r="EE7" s="234"/>
      <c r="EF7" s="234" t="s">
        <v>2122</v>
      </c>
      <c r="EG7" s="234"/>
      <c r="EH7" s="234" t="s">
        <v>2124</v>
      </c>
      <c r="EI7" s="234" t="s">
        <v>2125</v>
      </c>
      <c r="EJ7" s="234"/>
      <c r="EK7" s="234" t="s">
        <v>2126</v>
      </c>
      <c r="EL7" s="234"/>
      <c r="EM7" s="234"/>
      <c r="EN7" s="234"/>
      <c r="EO7" s="234"/>
      <c r="EP7" s="234"/>
      <c r="EQ7" s="234"/>
      <c r="ER7" s="234"/>
      <c r="ES7" s="234"/>
      <c r="ET7" s="234"/>
      <c r="EU7" s="234" t="s">
        <v>2127</v>
      </c>
      <c r="EV7" s="234" t="s">
        <v>2128</v>
      </c>
      <c r="EW7" s="234" t="s">
        <v>2129</v>
      </c>
      <c r="EX7" s="234" t="s">
        <v>2130</v>
      </c>
      <c r="EY7" s="234" t="s">
        <v>2131</v>
      </c>
      <c r="EZ7" s="234" t="s">
        <v>2132</v>
      </c>
      <c r="FA7" s="234" t="s">
        <v>2133</v>
      </c>
      <c r="FB7" s="234"/>
      <c r="FC7" s="234" t="s">
        <v>2134</v>
      </c>
      <c r="FD7" s="234"/>
      <c r="FE7" s="234" t="s">
        <v>2135</v>
      </c>
      <c r="FF7" s="234"/>
      <c r="FG7" s="234"/>
      <c r="FH7" s="234" t="s">
        <v>2136</v>
      </c>
      <c r="FI7" s="234"/>
      <c r="FJ7" s="234"/>
      <c r="FK7" s="234" t="s">
        <v>2137</v>
      </c>
      <c r="FL7" s="234"/>
      <c r="FM7" s="234"/>
      <c r="FN7" s="234" t="s">
        <v>2138</v>
      </c>
      <c r="FO7" s="234"/>
      <c r="FP7" s="234"/>
      <c r="FQ7" s="234" t="s">
        <v>2139</v>
      </c>
      <c r="FR7" s="234"/>
      <c r="FS7" s="234"/>
      <c r="FT7" s="234" t="s">
        <v>2140</v>
      </c>
      <c r="FU7" s="234" t="s">
        <v>2139</v>
      </c>
      <c r="FV7" s="234"/>
      <c r="FW7" s="234"/>
      <c r="FX7" s="234"/>
      <c r="FY7" s="234" t="s">
        <v>2141</v>
      </c>
      <c r="FZ7" s="234" t="s">
        <v>2142</v>
      </c>
      <c r="GA7" s="234" t="s">
        <v>2143</v>
      </c>
      <c r="GB7" s="234" t="s">
        <v>2144</v>
      </c>
      <c r="GC7" s="234" t="s">
        <v>2145</v>
      </c>
      <c r="GD7" s="234" t="s">
        <v>2146</v>
      </c>
      <c r="GE7" s="234"/>
      <c r="GF7" s="234" t="s">
        <v>2147</v>
      </c>
      <c r="GG7" s="234" t="s">
        <v>2148</v>
      </c>
      <c r="GH7" s="234" t="s">
        <v>2149</v>
      </c>
      <c r="GI7" s="234" t="s">
        <v>2150</v>
      </c>
      <c r="GJ7" s="234" t="s">
        <v>2151</v>
      </c>
      <c r="GK7" s="234"/>
      <c r="GL7" s="234" t="s">
        <v>2150</v>
      </c>
      <c r="GM7" s="234" t="s">
        <v>2152</v>
      </c>
      <c r="GN7" s="234"/>
      <c r="GO7" s="234" t="s">
        <v>2153</v>
      </c>
      <c r="GP7" s="234" t="s">
        <v>2154</v>
      </c>
      <c r="GQ7" s="234" t="s">
        <v>2149</v>
      </c>
      <c r="GR7" s="234"/>
      <c r="GS7" s="234" t="s">
        <v>2155</v>
      </c>
      <c r="GT7" s="234"/>
      <c r="GU7" s="234"/>
      <c r="GV7" s="234" t="s">
        <v>2156</v>
      </c>
      <c r="GW7" s="234" t="s">
        <v>2151</v>
      </c>
      <c r="GX7" s="234"/>
      <c r="GY7" s="234" t="s">
        <v>2157</v>
      </c>
      <c r="GZ7" s="234" t="s">
        <v>2158</v>
      </c>
      <c r="HA7" s="234"/>
      <c r="HB7" s="234" t="s">
        <v>2157</v>
      </c>
      <c r="HC7" s="234" t="s">
        <v>2159</v>
      </c>
      <c r="HD7" s="234"/>
      <c r="HE7" s="234" t="s">
        <v>2160</v>
      </c>
      <c r="HF7" s="234" t="s">
        <v>2161</v>
      </c>
      <c r="HG7" s="234" t="s">
        <v>2162</v>
      </c>
      <c r="HH7" s="234" t="s">
        <v>2163</v>
      </c>
      <c r="HI7" s="234" t="s">
        <v>2161</v>
      </c>
      <c r="HJ7" s="234" t="s">
        <v>2164</v>
      </c>
      <c r="HK7" s="234"/>
      <c r="HL7" s="234"/>
      <c r="HM7" s="234"/>
      <c r="HN7" s="234"/>
      <c r="HO7" s="234"/>
      <c r="HP7" s="234" t="s">
        <v>2165</v>
      </c>
      <c r="HQ7" s="234"/>
      <c r="HR7" s="234"/>
      <c r="HS7" s="234"/>
      <c r="HT7" s="234"/>
      <c r="HU7" s="234"/>
      <c r="HV7" s="234"/>
      <c r="HW7" s="234"/>
      <c r="HX7" s="234"/>
      <c r="HY7" s="234"/>
      <c r="HZ7" s="234" t="s">
        <v>2166</v>
      </c>
      <c r="IA7" s="234"/>
      <c r="IB7" s="234" t="s">
        <v>2167</v>
      </c>
      <c r="IC7" s="234"/>
      <c r="ID7" s="234"/>
      <c r="IE7" s="234"/>
      <c r="IF7" s="234"/>
      <c r="IG7" s="234"/>
      <c r="IH7" s="234"/>
      <c r="II7" s="234"/>
      <c r="IJ7" s="234"/>
      <c r="IK7" s="234" t="s">
        <v>2168</v>
      </c>
      <c r="IL7" s="234"/>
      <c r="IM7" s="234"/>
      <c r="IN7" s="234"/>
      <c r="IO7" s="234"/>
      <c r="IP7" s="234" t="s">
        <v>2169</v>
      </c>
      <c r="IQ7" s="234"/>
      <c r="IR7" s="234" t="s">
        <v>2170</v>
      </c>
      <c r="IS7" s="234"/>
      <c r="IT7" s="234" t="s">
        <v>2171</v>
      </c>
      <c r="IU7" s="234"/>
      <c r="IV7" s="234"/>
      <c r="IW7" s="234"/>
      <c r="IX7" s="234" t="s">
        <v>2172</v>
      </c>
      <c r="IY7" s="234"/>
      <c r="IZ7" s="234" t="s">
        <v>2173</v>
      </c>
      <c r="JA7" s="234" t="s">
        <v>2174</v>
      </c>
      <c r="JB7" s="234" t="s">
        <v>2175</v>
      </c>
      <c r="JC7" s="234" t="s">
        <v>2176</v>
      </c>
      <c r="JD7" s="234"/>
      <c r="JE7" s="234" t="s">
        <v>2177</v>
      </c>
      <c r="JF7" s="234"/>
      <c r="JG7" s="234" t="s">
        <v>2178</v>
      </c>
      <c r="JH7" s="234"/>
      <c r="JI7" s="234"/>
      <c r="JJ7" s="234" t="s">
        <v>2179</v>
      </c>
      <c r="JK7" s="234"/>
      <c r="JL7" s="234"/>
      <c r="JM7" s="234"/>
      <c r="JN7" s="234"/>
      <c r="JO7" s="234"/>
      <c r="JP7" s="234" t="s">
        <v>2180</v>
      </c>
      <c r="JQ7" s="234"/>
      <c r="JR7" s="234" t="s">
        <v>2181</v>
      </c>
      <c r="JS7" s="234"/>
      <c r="JT7" s="234"/>
      <c r="JU7" s="234" t="s">
        <v>2182</v>
      </c>
      <c r="JV7" s="234" t="s">
        <v>2183</v>
      </c>
      <c r="JW7" s="234" t="s">
        <v>2184</v>
      </c>
      <c r="JX7" s="234" t="s">
        <v>2167</v>
      </c>
      <c r="JY7" s="234" t="s">
        <v>2185</v>
      </c>
      <c r="JZ7" s="234" t="s">
        <v>2186</v>
      </c>
      <c r="KA7" s="234" t="s">
        <v>2187</v>
      </c>
      <c r="KB7" s="234"/>
      <c r="KC7" s="234"/>
      <c r="KD7" s="234" t="s">
        <v>2188</v>
      </c>
      <c r="KE7" s="234"/>
      <c r="KF7" s="234"/>
      <c r="KG7" s="234" t="s">
        <v>2183</v>
      </c>
      <c r="KH7" s="234" t="s">
        <v>2189</v>
      </c>
      <c r="KI7" s="234" t="s">
        <v>2190</v>
      </c>
      <c r="KJ7" s="234"/>
    </row>
    <row r="8" spans="1:296" ht="27" customHeight="1" x14ac:dyDescent="0.3">
      <c r="A8" s="158" t="s">
        <v>66</v>
      </c>
      <c r="B8" s="158" t="s">
        <v>573</v>
      </c>
      <c r="C8" s="160" t="s">
        <v>2191</v>
      </c>
      <c r="D8" s="159" t="s">
        <v>418</v>
      </c>
      <c r="E8" s="159" t="s">
        <v>2192</v>
      </c>
      <c r="F8" s="159" t="s">
        <v>2193</v>
      </c>
      <c r="G8" s="159" t="s">
        <v>2194</v>
      </c>
      <c r="H8" s="159" t="s">
        <v>2195</v>
      </c>
      <c r="I8" s="159" t="s">
        <v>469</v>
      </c>
      <c r="J8" s="159" t="s">
        <v>2196</v>
      </c>
      <c r="K8" s="159" t="s">
        <v>2197</v>
      </c>
      <c r="L8" s="159" t="s">
        <v>2198</v>
      </c>
      <c r="M8" s="159" t="s">
        <v>2199</v>
      </c>
      <c r="N8" s="159" t="s">
        <v>427</v>
      </c>
      <c r="O8" s="159" t="s">
        <v>2200</v>
      </c>
      <c r="P8" s="161" t="s">
        <v>2201</v>
      </c>
      <c r="Q8" s="159" t="s">
        <v>2202</v>
      </c>
      <c r="R8" s="159" t="s">
        <v>2203</v>
      </c>
      <c r="S8" s="159" t="s">
        <v>2202</v>
      </c>
      <c r="T8" s="159" t="s">
        <v>2204</v>
      </c>
      <c r="U8" s="159" t="s">
        <v>2197</v>
      </c>
      <c r="V8" s="159" t="s">
        <v>2205</v>
      </c>
      <c r="W8" s="159" t="s">
        <v>2206</v>
      </c>
      <c r="X8" s="159" t="s">
        <v>2207</v>
      </c>
      <c r="Y8" s="159" t="s">
        <v>2208</v>
      </c>
      <c r="Z8" s="159" t="s">
        <v>2209</v>
      </c>
      <c r="AA8" s="159" t="s">
        <v>2210</v>
      </c>
      <c r="AB8" s="159" t="s">
        <v>2211</v>
      </c>
      <c r="AC8" s="159" t="s">
        <v>2212</v>
      </c>
      <c r="AD8" s="159" t="s">
        <v>2213</v>
      </c>
      <c r="AE8" s="159" t="s">
        <v>2214</v>
      </c>
      <c r="AF8" s="159" t="s">
        <v>2215</v>
      </c>
      <c r="AG8" s="159" t="s">
        <v>2200</v>
      </c>
      <c r="AH8" s="160" t="s">
        <v>2201</v>
      </c>
      <c r="AI8" s="159" t="s">
        <v>2216</v>
      </c>
      <c r="AJ8" s="159" t="s">
        <v>2217</v>
      </c>
      <c r="AK8" s="161" t="s">
        <v>239</v>
      </c>
      <c r="AL8" s="161" t="s">
        <v>243</v>
      </c>
      <c r="AM8" s="159" t="s">
        <v>2218</v>
      </c>
      <c r="AN8" s="160" t="s">
        <v>239</v>
      </c>
      <c r="AO8" s="161" t="s">
        <v>243</v>
      </c>
      <c r="AP8" s="159" t="s">
        <v>2219</v>
      </c>
      <c r="AQ8" s="159" t="s">
        <v>2220</v>
      </c>
      <c r="AR8" s="159" t="s">
        <v>2221</v>
      </c>
      <c r="AS8" s="159" t="s">
        <v>2222</v>
      </c>
      <c r="AT8" s="159" t="s">
        <v>2223</v>
      </c>
      <c r="AU8" s="161" t="s">
        <v>2224</v>
      </c>
      <c r="AV8" s="161" t="s">
        <v>2225</v>
      </c>
      <c r="AW8" s="159" t="s">
        <v>2226</v>
      </c>
      <c r="AX8" s="159" t="s">
        <v>2227</v>
      </c>
      <c r="AY8" s="159" t="s">
        <v>2228</v>
      </c>
      <c r="AZ8" s="159" t="s">
        <v>2229</v>
      </c>
      <c r="BA8" s="159" t="s">
        <v>2230</v>
      </c>
      <c r="BB8" s="159" t="s">
        <v>2231</v>
      </c>
      <c r="BC8" s="161" t="s">
        <v>61</v>
      </c>
      <c r="BD8" s="159" t="s">
        <v>368</v>
      </c>
      <c r="BE8" s="159" t="s">
        <v>2232</v>
      </c>
      <c r="BF8" s="159" t="s">
        <v>2233</v>
      </c>
      <c r="BG8" s="161" t="s">
        <v>2224</v>
      </c>
      <c r="BH8" s="161" t="s">
        <v>2225</v>
      </c>
      <c r="BI8" s="159" t="s">
        <v>2234</v>
      </c>
      <c r="BJ8" s="159" t="s">
        <v>2235</v>
      </c>
      <c r="BK8" s="159" t="s">
        <v>2236</v>
      </c>
      <c r="BL8" s="159" t="s">
        <v>2237</v>
      </c>
      <c r="BM8" s="159" t="s">
        <v>2238</v>
      </c>
      <c r="BN8" s="159" t="s">
        <v>2239</v>
      </c>
      <c r="BO8" s="161" t="s">
        <v>61</v>
      </c>
      <c r="BP8" s="159" t="s">
        <v>2240</v>
      </c>
      <c r="BQ8" s="159" t="s">
        <v>2241</v>
      </c>
      <c r="BR8" s="159" t="s">
        <v>2242</v>
      </c>
      <c r="BS8" s="159" t="s">
        <v>2243</v>
      </c>
      <c r="BT8" s="159" t="s">
        <v>2244</v>
      </c>
      <c r="BU8" s="159" t="s">
        <v>2245</v>
      </c>
      <c r="BV8" s="159" t="s">
        <v>2245</v>
      </c>
      <c r="BW8" s="159" t="s">
        <v>2246</v>
      </c>
      <c r="BX8" s="159" t="s">
        <v>2247</v>
      </c>
      <c r="BY8" s="159" t="s">
        <v>2248</v>
      </c>
      <c r="BZ8" s="159" t="s">
        <v>2249</v>
      </c>
      <c r="CA8" s="159" t="s">
        <v>2250</v>
      </c>
      <c r="CB8" s="159" t="s">
        <v>2251</v>
      </c>
      <c r="CC8" s="159" t="s">
        <v>2252</v>
      </c>
      <c r="CD8" s="159" t="s">
        <v>2253</v>
      </c>
      <c r="CE8" s="159" t="s">
        <v>2254</v>
      </c>
      <c r="CF8" s="159" t="s">
        <v>2255</v>
      </c>
      <c r="CG8" s="159" t="s">
        <v>2256</v>
      </c>
      <c r="CH8" s="159" t="s">
        <v>2257</v>
      </c>
      <c r="CI8" s="159" t="s">
        <v>2258</v>
      </c>
      <c r="CJ8" s="159" t="s">
        <v>2259</v>
      </c>
      <c r="CK8" s="159" t="s">
        <v>2260</v>
      </c>
      <c r="CL8" s="159" t="s">
        <v>2261</v>
      </c>
      <c r="CM8" s="159" t="s">
        <v>2262</v>
      </c>
      <c r="CN8" s="159" t="s">
        <v>2263</v>
      </c>
      <c r="CO8" s="159" t="s">
        <v>2264</v>
      </c>
      <c r="CP8" s="159" t="s">
        <v>2265</v>
      </c>
      <c r="CQ8" s="159" t="s">
        <v>2266</v>
      </c>
      <c r="CR8" s="159" t="s">
        <v>2267</v>
      </c>
      <c r="CS8" s="159" t="s">
        <v>2268</v>
      </c>
      <c r="CT8" s="159" t="s">
        <v>2269</v>
      </c>
      <c r="CU8" s="159" t="s">
        <v>2270</v>
      </c>
      <c r="CV8" s="159" t="s">
        <v>2271</v>
      </c>
      <c r="CW8" s="159" t="s">
        <v>2272</v>
      </c>
      <c r="CX8" s="159" t="s">
        <v>2273</v>
      </c>
      <c r="CY8" s="159" t="s">
        <v>2274</v>
      </c>
      <c r="CZ8" s="159" t="s">
        <v>2275</v>
      </c>
      <c r="DA8" s="159" t="s">
        <v>411</v>
      </c>
      <c r="DB8" s="159" t="s">
        <v>2276</v>
      </c>
      <c r="DC8" s="159" t="s">
        <v>2277</v>
      </c>
      <c r="DD8" s="159" t="s">
        <v>2278</v>
      </c>
      <c r="DE8" s="159" t="s">
        <v>2258</v>
      </c>
      <c r="DF8" s="159" t="s">
        <v>2259</v>
      </c>
      <c r="DG8" s="159" t="s">
        <v>2279</v>
      </c>
      <c r="DH8" s="159" t="s">
        <v>2280</v>
      </c>
      <c r="DI8" s="159" t="s">
        <v>2281</v>
      </c>
      <c r="DJ8" s="159" t="s">
        <v>2282</v>
      </c>
      <c r="DK8" s="159" t="s">
        <v>2283</v>
      </c>
      <c r="DL8" s="159" t="s">
        <v>2284</v>
      </c>
      <c r="DM8" s="159" t="s">
        <v>2275</v>
      </c>
      <c r="DN8" s="159" t="s">
        <v>411</v>
      </c>
      <c r="DO8" s="159" t="s">
        <v>2276</v>
      </c>
      <c r="DP8" s="159" t="s">
        <v>2285</v>
      </c>
      <c r="DQ8" s="159" t="s">
        <v>2286</v>
      </c>
      <c r="DR8" s="159" t="s">
        <v>2287</v>
      </c>
      <c r="DS8" s="159" t="s">
        <v>2288</v>
      </c>
      <c r="DT8" s="159" t="s">
        <v>2289</v>
      </c>
      <c r="DU8" s="159" t="s">
        <v>2290</v>
      </c>
      <c r="DV8" s="159" t="s">
        <v>2274</v>
      </c>
      <c r="DW8" s="159" t="s">
        <v>2275</v>
      </c>
      <c r="DX8" s="159" t="s">
        <v>2279</v>
      </c>
      <c r="DY8" s="159" t="s">
        <v>2288</v>
      </c>
      <c r="DZ8" s="159" t="s">
        <v>2291</v>
      </c>
      <c r="EA8" s="159" t="s">
        <v>2292</v>
      </c>
      <c r="EB8" s="159" t="s">
        <v>2293</v>
      </c>
      <c r="EC8" s="159" t="s">
        <v>2294</v>
      </c>
      <c r="ED8" s="159" t="s">
        <v>2295</v>
      </c>
      <c r="EE8" s="159" t="s">
        <v>2296</v>
      </c>
      <c r="EF8" s="159" t="s">
        <v>2297</v>
      </c>
      <c r="EG8" s="159" t="s">
        <v>2298</v>
      </c>
      <c r="EH8" s="159" t="s">
        <v>2232</v>
      </c>
      <c r="EI8" s="159" t="s">
        <v>2242</v>
      </c>
      <c r="EJ8" s="159" t="s">
        <v>205</v>
      </c>
      <c r="EK8" s="159" t="s">
        <v>2299</v>
      </c>
      <c r="EL8" s="159" t="s">
        <v>2300</v>
      </c>
      <c r="EM8" s="159" t="s">
        <v>2301</v>
      </c>
      <c r="EN8" s="159" t="s">
        <v>2302</v>
      </c>
      <c r="EO8" s="159" t="s">
        <v>2303</v>
      </c>
      <c r="EP8" s="159" t="s">
        <v>2304</v>
      </c>
      <c r="EQ8" s="159" t="s">
        <v>2305</v>
      </c>
      <c r="ER8" s="159" t="s">
        <v>2306</v>
      </c>
      <c r="ES8" s="159" t="s">
        <v>2307</v>
      </c>
      <c r="ET8" s="159" t="s">
        <v>2308</v>
      </c>
      <c r="EU8" s="159" t="s">
        <v>2309</v>
      </c>
      <c r="EV8" s="159" t="s">
        <v>2310</v>
      </c>
      <c r="EW8" s="159" t="s">
        <v>2311</v>
      </c>
      <c r="EX8" s="159" t="s">
        <v>2312</v>
      </c>
      <c r="EY8" s="159" t="s">
        <v>2313</v>
      </c>
      <c r="EZ8" s="159" t="s">
        <v>2314</v>
      </c>
      <c r="FA8" s="159" t="s">
        <v>2315</v>
      </c>
      <c r="FB8" s="159" t="s">
        <v>2316</v>
      </c>
      <c r="FC8" s="159" t="s">
        <v>2298</v>
      </c>
      <c r="FD8" s="159" t="s">
        <v>2302</v>
      </c>
      <c r="FE8" s="159" t="s">
        <v>2317</v>
      </c>
      <c r="FF8" s="159" t="s">
        <v>2318</v>
      </c>
      <c r="FG8" s="159" t="s">
        <v>2319</v>
      </c>
      <c r="FH8" s="159" t="s">
        <v>2320</v>
      </c>
      <c r="FI8" s="159" t="s">
        <v>2321</v>
      </c>
      <c r="FJ8" s="159" t="s">
        <v>2322</v>
      </c>
      <c r="FK8" s="159" t="s">
        <v>2251</v>
      </c>
      <c r="FL8" s="159" t="s">
        <v>2252</v>
      </c>
      <c r="FM8" s="159" t="s">
        <v>2323</v>
      </c>
      <c r="FN8" s="159" t="s">
        <v>2291</v>
      </c>
      <c r="FO8" s="159" t="s">
        <v>2292</v>
      </c>
      <c r="FP8" s="159" t="s">
        <v>2324</v>
      </c>
      <c r="FQ8" s="159" t="s">
        <v>2325</v>
      </c>
      <c r="FR8" s="161" t="s">
        <v>2326</v>
      </c>
      <c r="FS8" s="159" t="s">
        <v>2327</v>
      </c>
      <c r="FT8" s="159" t="s">
        <v>2328</v>
      </c>
      <c r="FU8" s="159" t="s">
        <v>2329</v>
      </c>
      <c r="FV8" s="159" t="s">
        <v>2330</v>
      </c>
      <c r="FW8" s="159" t="s">
        <v>2331</v>
      </c>
      <c r="FX8" s="159" t="s">
        <v>2332</v>
      </c>
      <c r="FY8" s="159" t="s">
        <v>2333</v>
      </c>
      <c r="FZ8" s="159" t="s">
        <v>2334</v>
      </c>
      <c r="GA8" s="159" t="s">
        <v>2335</v>
      </c>
      <c r="GB8" s="159" t="s">
        <v>2299</v>
      </c>
      <c r="GC8" s="161" t="s">
        <v>2336</v>
      </c>
      <c r="GD8" s="159" t="s">
        <v>2325</v>
      </c>
      <c r="GE8" s="159" t="s">
        <v>2324</v>
      </c>
      <c r="GF8" s="159" t="s">
        <v>2337</v>
      </c>
      <c r="GG8" s="161" t="s">
        <v>2338</v>
      </c>
      <c r="GH8" s="159" t="s">
        <v>2339</v>
      </c>
      <c r="GI8" s="159" t="s">
        <v>2340</v>
      </c>
      <c r="GJ8" s="159" t="s">
        <v>2274</v>
      </c>
      <c r="GK8" s="159" t="s">
        <v>2341</v>
      </c>
      <c r="GL8" s="159" t="s">
        <v>2342</v>
      </c>
      <c r="GM8" s="159" t="s">
        <v>2343</v>
      </c>
      <c r="GN8" s="159" t="s">
        <v>2344</v>
      </c>
      <c r="GO8" s="159" t="s">
        <v>2345</v>
      </c>
      <c r="GP8" s="159" t="s">
        <v>2346</v>
      </c>
      <c r="GQ8" s="159" t="s">
        <v>2347</v>
      </c>
      <c r="GR8" s="161" t="s">
        <v>2346</v>
      </c>
      <c r="GS8" s="159" t="s">
        <v>2348</v>
      </c>
      <c r="GT8" s="159" t="s">
        <v>2349</v>
      </c>
      <c r="GU8" s="159" t="s">
        <v>2350</v>
      </c>
      <c r="GV8" s="159" t="s">
        <v>2351</v>
      </c>
      <c r="GW8" s="159" t="s">
        <v>2352</v>
      </c>
      <c r="GX8" s="159" t="s">
        <v>2353</v>
      </c>
      <c r="GY8" s="159" t="s">
        <v>2354</v>
      </c>
      <c r="GZ8" s="159" t="s">
        <v>2355</v>
      </c>
      <c r="HA8" s="159" t="s">
        <v>2356</v>
      </c>
      <c r="HB8" s="159" t="s">
        <v>2357</v>
      </c>
      <c r="HC8" s="161" t="s">
        <v>2358</v>
      </c>
      <c r="HD8" s="161" t="s">
        <v>2359</v>
      </c>
      <c r="HE8" s="159" t="s">
        <v>2360</v>
      </c>
      <c r="HF8" s="159" t="s">
        <v>2360</v>
      </c>
      <c r="HG8" s="159" t="s">
        <v>538</v>
      </c>
      <c r="HH8" s="159" t="s">
        <v>538</v>
      </c>
      <c r="HI8" s="159" t="s">
        <v>2361</v>
      </c>
      <c r="HJ8" s="161" t="s">
        <v>2358</v>
      </c>
      <c r="HK8" s="161" t="s">
        <v>2359</v>
      </c>
      <c r="HL8" s="159" t="s">
        <v>2362</v>
      </c>
      <c r="HM8" s="159" t="s">
        <v>2363</v>
      </c>
      <c r="HN8" s="159" t="s">
        <v>2364</v>
      </c>
      <c r="HO8" s="159" t="s">
        <v>2365</v>
      </c>
      <c r="HP8" s="159" t="s">
        <v>2366</v>
      </c>
      <c r="HQ8" s="159" t="s">
        <v>2367</v>
      </c>
      <c r="HR8" s="159" t="s">
        <v>2368</v>
      </c>
      <c r="HS8" s="159" t="s">
        <v>2369</v>
      </c>
      <c r="HT8" s="159" t="s">
        <v>2370</v>
      </c>
      <c r="HU8" s="159" t="s">
        <v>2371</v>
      </c>
      <c r="HV8" s="159" t="s">
        <v>384</v>
      </c>
      <c r="HW8" s="159" t="s">
        <v>386</v>
      </c>
      <c r="HX8" s="159" t="s">
        <v>2372</v>
      </c>
      <c r="HY8" s="159" t="s">
        <v>2373</v>
      </c>
      <c r="HZ8" s="159" t="s">
        <v>2374</v>
      </c>
      <c r="IA8" s="159" t="s">
        <v>2375</v>
      </c>
      <c r="IB8" s="159" t="s">
        <v>224</v>
      </c>
      <c r="IC8" s="159" t="s">
        <v>2376</v>
      </c>
      <c r="ID8" s="159" t="s">
        <v>2377</v>
      </c>
      <c r="IE8" s="159" t="s">
        <v>2378</v>
      </c>
      <c r="IF8" s="159" t="s">
        <v>2379</v>
      </c>
      <c r="IG8" s="159" t="s">
        <v>2368</v>
      </c>
      <c r="IH8" s="159" t="s">
        <v>2369</v>
      </c>
      <c r="II8" s="159" t="s">
        <v>2380</v>
      </c>
      <c r="IJ8" s="159" t="s">
        <v>2381</v>
      </c>
      <c r="IK8" s="159" t="s">
        <v>2361</v>
      </c>
      <c r="IL8" s="159" t="s">
        <v>205</v>
      </c>
      <c r="IM8" s="161" t="s">
        <v>563</v>
      </c>
      <c r="IN8" s="161" t="s">
        <v>2382</v>
      </c>
      <c r="IO8" s="159" t="s">
        <v>2383</v>
      </c>
      <c r="IP8" s="159" t="s">
        <v>2382</v>
      </c>
      <c r="IQ8" s="159" t="s">
        <v>2384</v>
      </c>
      <c r="IR8" s="159" t="s">
        <v>2385</v>
      </c>
      <c r="IS8" s="159" t="s">
        <v>2386</v>
      </c>
      <c r="IT8" s="161" t="s">
        <v>2384</v>
      </c>
      <c r="IU8" s="159" t="s">
        <v>2387</v>
      </c>
      <c r="IV8" s="159" t="s">
        <v>2388</v>
      </c>
      <c r="IW8" s="159" t="s">
        <v>2385</v>
      </c>
      <c r="IX8" s="161" t="s">
        <v>563</v>
      </c>
      <c r="IY8" s="159" t="s">
        <v>2386</v>
      </c>
      <c r="IZ8" s="159" t="s">
        <v>2389</v>
      </c>
      <c r="JA8" s="159" t="s">
        <v>2389</v>
      </c>
      <c r="JB8" s="159" t="s">
        <v>2390</v>
      </c>
      <c r="JC8" s="159" t="s">
        <v>2391</v>
      </c>
      <c r="JD8" s="159" t="s">
        <v>2392</v>
      </c>
      <c r="JE8" s="159" t="s">
        <v>2393</v>
      </c>
      <c r="JF8" s="159" t="s">
        <v>2394</v>
      </c>
      <c r="JG8" s="159" t="s">
        <v>2392</v>
      </c>
      <c r="JH8" s="159" t="s">
        <v>2395</v>
      </c>
      <c r="JI8" s="159" t="s">
        <v>2396</v>
      </c>
      <c r="JJ8" s="159" t="s">
        <v>2395</v>
      </c>
      <c r="JK8" s="159" t="s">
        <v>2397</v>
      </c>
      <c r="JL8" s="159" t="s">
        <v>2398</v>
      </c>
      <c r="JM8" s="159" t="s">
        <v>2399</v>
      </c>
      <c r="JN8" s="159" t="s">
        <v>2400</v>
      </c>
      <c r="JO8" s="159" t="s">
        <v>2401</v>
      </c>
      <c r="JP8" s="159" t="s">
        <v>2402</v>
      </c>
      <c r="JQ8" s="159" t="s">
        <v>2403</v>
      </c>
      <c r="JR8" s="159" t="s">
        <v>2404</v>
      </c>
      <c r="JS8" s="159" t="s">
        <v>2405</v>
      </c>
      <c r="JT8" s="159" t="s">
        <v>2406</v>
      </c>
      <c r="JU8" s="159" t="s">
        <v>2407</v>
      </c>
      <c r="JV8" s="159" t="s">
        <v>2379</v>
      </c>
      <c r="JW8" s="159" t="s">
        <v>2408</v>
      </c>
      <c r="JX8" s="159" t="s">
        <v>2409</v>
      </c>
      <c r="JY8" s="159" t="s">
        <v>2410</v>
      </c>
      <c r="JZ8" s="159" t="s">
        <v>2411</v>
      </c>
      <c r="KA8" s="159" t="s">
        <v>2412</v>
      </c>
      <c r="KB8" s="159" t="s">
        <v>2362</v>
      </c>
      <c r="KC8" s="159" t="s">
        <v>2413</v>
      </c>
      <c r="KD8" s="159" t="s">
        <v>2412</v>
      </c>
      <c r="KE8" s="159" t="s">
        <v>2363</v>
      </c>
      <c r="KF8" s="159" t="s">
        <v>2414</v>
      </c>
      <c r="KG8" s="159" t="s">
        <v>2415</v>
      </c>
      <c r="KH8" s="159" t="s">
        <v>2415</v>
      </c>
      <c r="KI8" s="159" t="s">
        <v>2416</v>
      </c>
      <c r="KJ8" s="159" t="s">
        <v>2244</v>
      </c>
    </row>
    <row r="9" spans="1:296" ht="18" customHeight="1" x14ac:dyDescent="0.3">
      <c r="A9" s="162" t="s">
        <v>70</v>
      </c>
      <c r="B9" s="162" t="s">
        <v>800</v>
      </c>
      <c r="C9" s="163">
        <v>0</v>
      </c>
      <c r="D9" s="164"/>
      <c r="E9" s="163">
        <v>5.8704000000000001</v>
      </c>
      <c r="F9" s="163">
        <v>-11.475199999999999</v>
      </c>
      <c r="G9" s="163">
        <v>3.2181999999999999</v>
      </c>
      <c r="H9" s="163">
        <v>8.3370999999999995</v>
      </c>
      <c r="I9" s="164"/>
      <c r="J9" s="163">
        <v>15.0205</v>
      </c>
      <c r="K9" s="164"/>
      <c r="L9" s="163">
        <v>13.861000000000001</v>
      </c>
      <c r="M9" s="163">
        <v>5.3738000000000001</v>
      </c>
      <c r="N9" s="163">
        <v>5.0086000000000004</v>
      </c>
      <c r="O9" s="163">
        <v>-11.1</v>
      </c>
      <c r="P9" s="164"/>
      <c r="Q9" s="164"/>
      <c r="R9" s="164"/>
      <c r="S9" s="164"/>
      <c r="T9" s="163">
        <v>4.2323000000000004</v>
      </c>
      <c r="U9" s="163">
        <v>-4.9593999999999996</v>
      </c>
      <c r="V9" s="163">
        <v>3.0697999999999999</v>
      </c>
      <c r="W9" s="163">
        <v>2.8525999999999998</v>
      </c>
      <c r="X9" s="163">
        <v>5.4077999999999999</v>
      </c>
      <c r="Y9" s="163">
        <v>1.5647</v>
      </c>
      <c r="Z9" s="163">
        <v>-0.3291</v>
      </c>
      <c r="AA9" s="163">
        <v>2.2789000000000001</v>
      </c>
      <c r="AB9" s="164"/>
      <c r="AC9" s="163">
        <v>-1.0313000000000001</v>
      </c>
      <c r="AD9" s="163">
        <v>-0.60299999999999998</v>
      </c>
      <c r="AE9" s="163">
        <v>-0.57999999999999996</v>
      </c>
      <c r="AF9" s="163">
        <v>2.4750000000000001</v>
      </c>
      <c r="AG9" s="163">
        <v>-11.1</v>
      </c>
      <c r="AH9" s="163">
        <v>-11</v>
      </c>
      <c r="AI9" s="163">
        <v>-0.48899999999999999</v>
      </c>
      <c r="AJ9" s="163">
        <v>0.221</v>
      </c>
      <c r="AK9" s="164"/>
      <c r="AL9" s="163">
        <v>-11.09</v>
      </c>
      <c r="AM9" s="164"/>
      <c r="AN9" s="163">
        <v>-14.23</v>
      </c>
      <c r="AO9" s="163">
        <v>-14.41</v>
      </c>
      <c r="AP9" s="163">
        <v>6.5960000000000001</v>
      </c>
      <c r="AQ9" s="163">
        <v>4.0613000000000001</v>
      </c>
      <c r="AR9" s="163">
        <v>19.396899999999999</v>
      </c>
      <c r="AS9" s="163">
        <v>21.6524</v>
      </c>
      <c r="AT9" s="163">
        <v>-16.527000000000001</v>
      </c>
      <c r="AU9" s="163">
        <v>-6.0063000000000004</v>
      </c>
      <c r="AV9" s="163">
        <v>-5.7751000000000001</v>
      </c>
      <c r="AW9" s="163">
        <v>0.22950000000000001</v>
      </c>
      <c r="AX9" s="163">
        <v>8.6300000000000002E-2</v>
      </c>
      <c r="AY9" s="163">
        <v>-17.409199999999998</v>
      </c>
      <c r="AZ9" s="163">
        <v>-15.4177</v>
      </c>
      <c r="BA9" s="163">
        <v>23.5076</v>
      </c>
      <c r="BB9" s="163">
        <v>24.539300000000001</v>
      </c>
      <c r="BC9" s="163">
        <v>-9.9053000000000004</v>
      </c>
      <c r="BD9" s="163">
        <v>18.077500000000001</v>
      </c>
      <c r="BE9" s="163">
        <v>-5.6</v>
      </c>
      <c r="BF9" s="163">
        <v>-5.7</v>
      </c>
      <c r="BG9" s="163">
        <v>-27.911200000000001</v>
      </c>
      <c r="BH9" s="163">
        <v>-27.779299999999999</v>
      </c>
      <c r="BI9" s="163">
        <v>-3.0459999999999998</v>
      </c>
      <c r="BJ9" s="164"/>
      <c r="BK9" s="163">
        <v>-2.0669</v>
      </c>
      <c r="BL9" s="163">
        <v>5.2369000000000003</v>
      </c>
      <c r="BM9" s="163">
        <v>4.6367000000000003</v>
      </c>
      <c r="BN9" s="163">
        <v>3.2507999999999999</v>
      </c>
      <c r="BO9" s="163">
        <v>-114.8716</v>
      </c>
      <c r="BP9" s="163">
        <v>65.218000000000004</v>
      </c>
      <c r="BQ9" s="163">
        <v>65.218000000000004</v>
      </c>
      <c r="BR9" s="163">
        <v>-69.344300000000004</v>
      </c>
      <c r="BS9" s="163">
        <v>-188.4873</v>
      </c>
      <c r="BT9" s="164"/>
      <c r="BU9" s="164"/>
      <c r="BV9" s="164"/>
      <c r="BW9" s="163">
        <v>18.851400000000002</v>
      </c>
      <c r="BX9" s="163">
        <v>10.56</v>
      </c>
      <c r="BY9" s="163">
        <v>8.41</v>
      </c>
      <c r="BZ9" s="163">
        <v>-9.25</v>
      </c>
      <c r="CA9" s="163">
        <v>9.42</v>
      </c>
      <c r="CB9" s="163">
        <v>-7.2294999999999998</v>
      </c>
      <c r="CC9" s="163">
        <v>-7.2294999999999998</v>
      </c>
      <c r="CD9" s="163">
        <v>9.1847999999999992</v>
      </c>
      <c r="CE9" s="163">
        <v>7.1285999999999996</v>
      </c>
      <c r="CF9" s="163">
        <v>-4.8220999999999998</v>
      </c>
      <c r="CG9" s="163">
        <v>-33.337600000000002</v>
      </c>
      <c r="CH9" s="163">
        <v>-33.146599999999999</v>
      </c>
      <c r="CI9" s="163">
        <v>-1.7175</v>
      </c>
      <c r="CJ9" s="164"/>
      <c r="CK9" s="164"/>
      <c r="CL9" s="164"/>
      <c r="CM9" s="163">
        <v>15.5</v>
      </c>
      <c r="CN9" s="163">
        <v>12.4</v>
      </c>
      <c r="CO9" s="163">
        <v>-3.46</v>
      </c>
      <c r="CP9" s="163">
        <v>21.7699</v>
      </c>
      <c r="CQ9" s="163">
        <v>21.360800000000001</v>
      </c>
      <c r="CR9" s="163">
        <v>20.392800000000001</v>
      </c>
      <c r="CS9" s="163">
        <v>73.406599999999997</v>
      </c>
      <c r="CT9" s="163">
        <v>73.365799999999993</v>
      </c>
      <c r="CU9" s="163">
        <v>-11.7326</v>
      </c>
      <c r="CV9" s="163">
        <v>-72.749799999999993</v>
      </c>
      <c r="CW9" s="163">
        <v>-5.1105</v>
      </c>
      <c r="CX9" s="163">
        <v>2.9579</v>
      </c>
      <c r="CY9" s="163">
        <v>34.229999999999997</v>
      </c>
      <c r="CZ9" s="163">
        <v>12.8</v>
      </c>
      <c r="DA9" s="163">
        <v>5.7861000000000002</v>
      </c>
      <c r="DB9" s="163">
        <v>4.6905999999999999</v>
      </c>
      <c r="DC9" s="163">
        <v>-7.3026999999999997</v>
      </c>
      <c r="DD9" s="164"/>
      <c r="DE9" s="164"/>
      <c r="DF9" s="164"/>
      <c r="DG9" s="163">
        <v>11.6448</v>
      </c>
      <c r="DH9" s="164"/>
      <c r="DI9" s="164"/>
      <c r="DJ9" s="163">
        <v>0</v>
      </c>
      <c r="DK9" s="164"/>
      <c r="DL9" s="163">
        <v>-0.90580000000000005</v>
      </c>
      <c r="DM9" s="163">
        <v>2.2000000000000002</v>
      </c>
      <c r="DN9" s="163">
        <v>11.675800000000001</v>
      </c>
      <c r="DO9" s="163">
        <v>6.4999000000000002</v>
      </c>
      <c r="DP9" s="163">
        <v>-0.18</v>
      </c>
      <c r="DQ9" s="163">
        <v>-4.38</v>
      </c>
      <c r="DR9" s="163">
        <v>15.004</v>
      </c>
      <c r="DS9" s="163">
        <v>-13.6995</v>
      </c>
      <c r="DT9" s="163">
        <v>-14.92</v>
      </c>
      <c r="DU9" s="163">
        <v>-15.06</v>
      </c>
      <c r="DV9" s="163">
        <v>33.69</v>
      </c>
      <c r="DW9" s="163">
        <v>1.67</v>
      </c>
      <c r="DX9" s="163">
        <v>-16.600000000000001</v>
      </c>
      <c r="DY9" s="163">
        <v>-8.3635999999999999</v>
      </c>
      <c r="DZ9" s="163">
        <v>-20.811</v>
      </c>
      <c r="EA9" s="163">
        <v>-19.5182</v>
      </c>
      <c r="EB9" s="163">
        <v>20.959900000000001</v>
      </c>
      <c r="EC9" s="163">
        <v>-7.1215000000000002</v>
      </c>
      <c r="ED9" s="163">
        <v>-13.393700000000001</v>
      </c>
      <c r="EE9" s="163">
        <v>-13.05</v>
      </c>
      <c r="EF9" s="163">
        <v>-10.3498</v>
      </c>
      <c r="EG9" s="163">
        <v>-14.1646</v>
      </c>
      <c r="EH9" s="163">
        <v>-12.972</v>
      </c>
      <c r="EI9" s="163">
        <v>-23.122499999999999</v>
      </c>
      <c r="EJ9" s="163">
        <v>-26.946000000000002</v>
      </c>
      <c r="EK9" s="164"/>
      <c r="EL9" s="163">
        <v>-11.256</v>
      </c>
      <c r="EM9" s="163">
        <v>-10.536899999999999</v>
      </c>
      <c r="EN9" s="163">
        <v>0</v>
      </c>
      <c r="EO9" s="163">
        <v>-18.599399999999999</v>
      </c>
      <c r="EP9" s="163">
        <v>-17.848500000000001</v>
      </c>
      <c r="EQ9" s="163">
        <v>11.28</v>
      </c>
      <c r="ER9" s="163">
        <v>-15.709</v>
      </c>
      <c r="ES9" s="163">
        <v>-15.589399999999999</v>
      </c>
      <c r="ET9" s="163">
        <v>-0.8589</v>
      </c>
      <c r="EU9" s="163">
        <v>-8.98</v>
      </c>
      <c r="EV9" s="163">
        <v>-5.18</v>
      </c>
      <c r="EW9" s="163">
        <v>0.8</v>
      </c>
      <c r="EX9" s="163">
        <v>2.9996999999999998</v>
      </c>
      <c r="EY9" s="163">
        <v>-26.92</v>
      </c>
      <c r="EZ9" s="163">
        <v>-10.9346</v>
      </c>
      <c r="FA9" s="163">
        <v>-11.1656</v>
      </c>
      <c r="FB9" s="163">
        <v>9.2979000000000003</v>
      </c>
      <c r="FC9" s="163">
        <v>1.4892000000000001</v>
      </c>
      <c r="FD9" s="163">
        <v>-17.747299999999999</v>
      </c>
      <c r="FE9" s="163">
        <v>9.0017999999999994</v>
      </c>
      <c r="FF9" s="164"/>
      <c r="FG9" s="163">
        <v>-0.77659999999999996</v>
      </c>
      <c r="FH9" s="163">
        <v>4.2656999999999998</v>
      </c>
      <c r="FI9" s="163">
        <v>4.9462999999999999</v>
      </c>
      <c r="FJ9" s="163">
        <v>3.4285999999999999</v>
      </c>
      <c r="FK9" s="163">
        <v>-3.3491</v>
      </c>
      <c r="FL9" s="163">
        <v>-3.5165999999999999</v>
      </c>
      <c r="FM9" s="163">
        <v>17.080500000000001</v>
      </c>
      <c r="FN9" s="163">
        <v>2.5567000000000002</v>
      </c>
      <c r="FO9" s="163">
        <v>2.5908000000000002</v>
      </c>
      <c r="FP9" s="163">
        <v>25.780200000000001</v>
      </c>
      <c r="FQ9" s="163">
        <v>36.179000000000002</v>
      </c>
      <c r="FR9" s="163">
        <v>17.706600000000002</v>
      </c>
      <c r="FS9" s="163">
        <v>-16.68</v>
      </c>
      <c r="FT9" s="163">
        <v>-0.90410000000000001</v>
      </c>
      <c r="FU9" s="163">
        <v>0.17419999999999999</v>
      </c>
      <c r="FV9" s="163">
        <v>0.48</v>
      </c>
      <c r="FW9" s="163">
        <v>1.79</v>
      </c>
      <c r="FX9" s="163">
        <v>-17.8202</v>
      </c>
      <c r="FY9" s="164"/>
      <c r="FZ9" s="163">
        <v>7.181</v>
      </c>
      <c r="GA9" s="163">
        <v>1.0669999999999999</v>
      </c>
      <c r="GB9" s="164"/>
      <c r="GC9" s="163">
        <v>23.94</v>
      </c>
      <c r="GD9" s="163">
        <v>-43.544899999999998</v>
      </c>
      <c r="GE9" s="163">
        <v>-32.204300000000003</v>
      </c>
      <c r="GF9" s="163">
        <v>-2.4700000000000002</v>
      </c>
      <c r="GG9" s="163">
        <v>30.786300000000001</v>
      </c>
      <c r="GH9" s="164"/>
      <c r="GI9" s="163">
        <v>18.136900000000001</v>
      </c>
      <c r="GJ9" s="163">
        <v>-3.8096999999999999</v>
      </c>
      <c r="GK9" s="163">
        <v>-3.9298999999999999</v>
      </c>
      <c r="GL9" s="163">
        <v>2.0310000000000001</v>
      </c>
      <c r="GM9" s="163">
        <v>7.7299999999999994E-2</v>
      </c>
      <c r="GN9" s="164"/>
      <c r="GO9" s="163">
        <v>-11.8193</v>
      </c>
      <c r="GP9" s="163">
        <v>-34.055399999999999</v>
      </c>
      <c r="GQ9" s="163">
        <v>5.3277999999999999</v>
      </c>
      <c r="GR9" s="163">
        <v>-20.014099999999999</v>
      </c>
      <c r="GS9" s="163">
        <v>4.3522999999999996</v>
      </c>
      <c r="GT9" s="163">
        <v>4.7030000000000003</v>
      </c>
      <c r="GU9" s="163">
        <v>148.85409999999999</v>
      </c>
      <c r="GV9" s="163">
        <v>-2.3126000000000002</v>
      </c>
      <c r="GW9" s="163">
        <v>-10.1701</v>
      </c>
      <c r="GX9" s="163">
        <v>11.0663</v>
      </c>
      <c r="GY9" s="163">
        <v>2.7709999999999999</v>
      </c>
      <c r="GZ9" s="163">
        <v>6.5343</v>
      </c>
      <c r="HA9" s="163">
        <v>6.6536</v>
      </c>
      <c r="HB9" s="163">
        <v>2</v>
      </c>
      <c r="HC9" s="163">
        <v>-9.9118999999999993</v>
      </c>
      <c r="HD9" s="163">
        <v>-8.1959</v>
      </c>
      <c r="HE9" s="163">
        <v>4.6100000000000003</v>
      </c>
      <c r="HF9" s="163">
        <v>0</v>
      </c>
      <c r="HG9" s="163">
        <v>32.023299999999999</v>
      </c>
      <c r="HH9" s="163">
        <v>42.868200000000002</v>
      </c>
      <c r="HI9" s="163">
        <v>73.562899999999999</v>
      </c>
      <c r="HJ9" s="163">
        <v>-4.2096999999999998</v>
      </c>
      <c r="HK9" s="163">
        <v>47.696300000000001</v>
      </c>
      <c r="HL9" s="164"/>
      <c r="HM9" s="163">
        <v>-10.0783</v>
      </c>
      <c r="HN9" s="163">
        <v>0</v>
      </c>
      <c r="HO9" s="163">
        <v>0</v>
      </c>
      <c r="HP9" s="164"/>
      <c r="HQ9" s="164"/>
      <c r="HR9" s="163">
        <v>-24.410599999999999</v>
      </c>
      <c r="HS9" s="163">
        <v>-23.844799999999999</v>
      </c>
      <c r="HT9" s="163">
        <v>-6.0907999999999998</v>
      </c>
      <c r="HU9" s="163">
        <v>-6.2754000000000003</v>
      </c>
      <c r="HV9" s="163">
        <v>10.8</v>
      </c>
      <c r="HW9" s="163">
        <v>11.01</v>
      </c>
      <c r="HX9" s="163">
        <v>-29.8</v>
      </c>
      <c r="HY9" s="163">
        <v>-30</v>
      </c>
      <c r="HZ9" s="163">
        <v>3.5700000000000003E-2</v>
      </c>
      <c r="IA9" s="163">
        <v>-9.1999999999999993</v>
      </c>
      <c r="IB9" s="163">
        <v>23.595199999999998</v>
      </c>
      <c r="IC9" s="163">
        <v>22.259899999999998</v>
      </c>
      <c r="ID9" s="163">
        <v>22.136900000000001</v>
      </c>
      <c r="IE9" s="163">
        <v>-17.399999999999999</v>
      </c>
      <c r="IF9" s="163">
        <v>-23.5</v>
      </c>
      <c r="IG9" s="163">
        <v>8.1</v>
      </c>
      <c r="IH9" s="163">
        <v>7.6</v>
      </c>
      <c r="II9" s="163">
        <v>-18.3079</v>
      </c>
      <c r="IJ9" s="164"/>
      <c r="IK9" s="163">
        <v>-73.281400000000005</v>
      </c>
      <c r="IL9" s="163">
        <v>18.006599999999999</v>
      </c>
      <c r="IM9" s="163">
        <v>-278.96929999999998</v>
      </c>
      <c r="IN9" s="163">
        <v>-15.199299999999999</v>
      </c>
      <c r="IO9" s="163">
        <v>-22.14</v>
      </c>
      <c r="IP9" s="163">
        <v>105.65479999999999</v>
      </c>
      <c r="IQ9" s="163">
        <v>56.150399999999998</v>
      </c>
      <c r="IR9" s="163">
        <v>123.87869999999999</v>
      </c>
      <c r="IS9" s="163">
        <v>69.053899999999999</v>
      </c>
      <c r="IT9" s="163">
        <v>43.657400000000003</v>
      </c>
      <c r="IU9" s="163">
        <v>22.323399999999999</v>
      </c>
      <c r="IV9" s="163">
        <v>21.3443</v>
      </c>
      <c r="IW9" s="163">
        <v>-18.0746</v>
      </c>
      <c r="IX9" s="163">
        <v>219.03039999999999</v>
      </c>
      <c r="IY9" s="163">
        <v>-170.92869999999999</v>
      </c>
      <c r="IZ9" s="163">
        <v>48.752000000000002</v>
      </c>
      <c r="JA9" s="163">
        <v>-40.373699999999999</v>
      </c>
      <c r="JB9" s="163">
        <v>-4.1711999999999998</v>
      </c>
      <c r="JC9" s="164"/>
      <c r="JD9" s="163">
        <v>-1.84</v>
      </c>
      <c r="JE9" s="163">
        <v>-2.153</v>
      </c>
      <c r="JF9" s="163">
        <v>-2.1589999999999998</v>
      </c>
      <c r="JG9" s="163">
        <v>-3.92</v>
      </c>
      <c r="JH9" s="163">
        <v>3.68</v>
      </c>
      <c r="JI9" s="163">
        <v>0.18579999999999999</v>
      </c>
      <c r="JJ9" s="163">
        <v>-9.2271000000000001</v>
      </c>
      <c r="JK9" s="163">
        <v>5.2171000000000003</v>
      </c>
      <c r="JL9" s="163">
        <v>2.8733</v>
      </c>
      <c r="JM9" s="163">
        <v>-2.7</v>
      </c>
      <c r="JN9" s="163">
        <v>-0.41499999999999998</v>
      </c>
      <c r="JO9" s="163">
        <v>-0.64900000000000002</v>
      </c>
      <c r="JP9" s="163">
        <v>2.5910000000000002</v>
      </c>
      <c r="JQ9" s="163">
        <v>3.0024000000000002</v>
      </c>
      <c r="JR9" s="163">
        <v>4.4058999999999999</v>
      </c>
      <c r="JS9" s="163">
        <v>4.1677999999999997</v>
      </c>
      <c r="JT9" s="163">
        <v>4.1863999999999999</v>
      </c>
      <c r="JU9" s="164"/>
      <c r="JV9" s="163">
        <v>8</v>
      </c>
      <c r="JW9" s="163">
        <v>10.0595</v>
      </c>
      <c r="JX9" s="164"/>
      <c r="JY9" s="164"/>
      <c r="JZ9" s="163">
        <v>-4.2202000000000002</v>
      </c>
      <c r="KA9" s="163">
        <v>-16.804400000000001</v>
      </c>
      <c r="KB9" s="163">
        <v>-17.428599999999999</v>
      </c>
      <c r="KC9" s="163">
        <v>0</v>
      </c>
      <c r="KD9" s="163">
        <v>12.246</v>
      </c>
      <c r="KE9" s="163">
        <v>-12.2591</v>
      </c>
      <c r="KF9" s="164"/>
      <c r="KG9" s="163">
        <v>-6</v>
      </c>
      <c r="KH9" s="163">
        <v>-7.9</v>
      </c>
      <c r="KI9" s="163">
        <v>40.463299999999997</v>
      </c>
      <c r="KJ9" s="163">
        <v>-132.84399999999999</v>
      </c>
    </row>
    <row r="10" spans="1:296" ht="18" customHeight="1" x14ac:dyDescent="0.3">
      <c r="A10" s="162" t="s">
        <v>70</v>
      </c>
      <c r="B10" s="162" t="s">
        <v>801</v>
      </c>
      <c r="C10" s="166">
        <v>0</v>
      </c>
      <c r="D10" s="167"/>
      <c r="E10" s="166">
        <v>5.7141000000000002</v>
      </c>
      <c r="F10" s="166">
        <v>-11.422800000000001</v>
      </c>
      <c r="G10" s="166">
        <v>3.4782000000000002</v>
      </c>
      <c r="H10" s="166">
        <v>8.2988</v>
      </c>
      <c r="I10" s="167"/>
      <c r="J10" s="166">
        <v>14.119199999999999</v>
      </c>
      <c r="K10" s="167"/>
      <c r="L10" s="166">
        <v>13.6126</v>
      </c>
      <c r="M10" s="166">
        <v>5.1298000000000004</v>
      </c>
      <c r="N10" s="166">
        <v>4.8269000000000002</v>
      </c>
      <c r="O10" s="166">
        <v>-8.8800000000000008</v>
      </c>
      <c r="P10" s="166">
        <v>-26.4</v>
      </c>
      <c r="Q10" s="167"/>
      <c r="R10" s="166">
        <v>0.82799999999999996</v>
      </c>
      <c r="S10" s="167"/>
      <c r="T10" s="166">
        <v>4.2351999999999999</v>
      </c>
      <c r="U10" s="166">
        <v>-5.1764000000000001</v>
      </c>
      <c r="V10" s="166">
        <v>2.68</v>
      </c>
      <c r="W10" s="166">
        <v>2.4192999999999998</v>
      </c>
      <c r="X10" s="166">
        <v>4.7384000000000004</v>
      </c>
      <c r="Y10" s="166">
        <v>0.91769999999999996</v>
      </c>
      <c r="Z10" s="166">
        <v>-0.24740000000000001</v>
      </c>
      <c r="AA10" s="166">
        <v>2.2547000000000001</v>
      </c>
      <c r="AB10" s="167"/>
      <c r="AC10" s="166">
        <v>-1.0654999999999999</v>
      </c>
      <c r="AD10" s="166">
        <v>-0.53900000000000003</v>
      </c>
      <c r="AE10" s="166">
        <v>-0.53</v>
      </c>
      <c r="AF10" s="166">
        <v>2.0489999999999999</v>
      </c>
      <c r="AG10" s="166">
        <v>-11.1</v>
      </c>
      <c r="AH10" s="166">
        <v>-11</v>
      </c>
      <c r="AI10" s="166">
        <v>-0.27900000000000003</v>
      </c>
      <c r="AJ10" s="166">
        <v>0.20599999999999999</v>
      </c>
      <c r="AK10" s="167"/>
      <c r="AL10" s="166">
        <v>-11.2</v>
      </c>
      <c r="AM10" s="167"/>
      <c r="AN10" s="166">
        <v>-13.71</v>
      </c>
      <c r="AO10" s="166">
        <v>-13.67</v>
      </c>
      <c r="AP10" s="166">
        <v>6.8048000000000002</v>
      </c>
      <c r="AQ10" s="166">
        <v>3.9836</v>
      </c>
      <c r="AR10" s="166">
        <v>19.233899999999998</v>
      </c>
      <c r="AS10" s="166">
        <v>21.6159</v>
      </c>
      <c r="AT10" s="166">
        <v>-18.623799999999999</v>
      </c>
      <c r="AU10" s="166">
        <v>-6.8967999999999998</v>
      </c>
      <c r="AV10" s="166">
        <v>-7.4984999999999999</v>
      </c>
      <c r="AW10" s="166">
        <v>23.4727</v>
      </c>
      <c r="AX10" s="166">
        <v>6.9131999999999998</v>
      </c>
      <c r="AY10" s="166">
        <v>-18.995100000000001</v>
      </c>
      <c r="AZ10" s="166">
        <v>-16.672899999999998</v>
      </c>
      <c r="BA10" s="166">
        <v>28.062200000000001</v>
      </c>
      <c r="BB10" s="166">
        <v>35.863399999999999</v>
      </c>
      <c r="BC10" s="166">
        <v>-9.7719000000000005</v>
      </c>
      <c r="BD10" s="166">
        <v>17.840499999999999</v>
      </c>
      <c r="BE10" s="166">
        <v>-5.6</v>
      </c>
      <c r="BF10" s="166">
        <v>-5.6</v>
      </c>
      <c r="BG10" s="166">
        <v>-27.265499999999999</v>
      </c>
      <c r="BH10" s="166">
        <v>-26.7103</v>
      </c>
      <c r="BI10" s="166">
        <v>-2.8839000000000001</v>
      </c>
      <c r="BJ10" s="167"/>
      <c r="BK10" s="166">
        <v>-1.4899</v>
      </c>
      <c r="BL10" s="166">
        <v>4.7175000000000002</v>
      </c>
      <c r="BM10" s="166">
        <v>4.5087999999999999</v>
      </c>
      <c r="BN10" s="166">
        <v>3.0865</v>
      </c>
      <c r="BO10" s="166">
        <v>-103.57980000000001</v>
      </c>
      <c r="BP10" s="166">
        <v>62.227200000000003</v>
      </c>
      <c r="BQ10" s="166">
        <v>62.227200000000003</v>
      </c>
      <c r="BR10" s="166">
        <v>-66.397300000000001</v>
      </c>
      <c r="BS10" s="166">
        <v>-182.7114</v>
      </c>
      <c r="BT10" s="167"/>
      <c r="BU10" s="167"/>
      <c r="BV10" s="167"/>
      <c r="BW10" s="166">
        <v>16.785599999999999</v>
      </c>
      <c r="BX10" s="166">
        <v>10.51</v>
      </c>
      <c r="BY10" s="166">
        <v>8.09</v>
      </c>
      <c r="BZ10" s="166">
        <v>-10.029999999999999</v>
      </c>
      <c r="CA10" s="166">
        <v>9.2200000000000006</v>
      </c>
      <c r="CB10" s="166">
        <v>-6.1577999999999999</v>
      </c>
      <c r="CC10" s="166">
        <v>-6.5597000000000003</v>
      </c>
      <c r="CD10" s="166">
        <v>7.9877000000000002</v>
      </c>
      <c r="CE10" s="166">
        <v>6.5456000000000003</v>
      </c>
      <c r="CF10" s="166">
        <v>-4.3525</v>
      </c>
      <c r="CG10" s="166">
        <v>-38.740099999999998</v>
      </c>
      <c r="CH10" s="166">
        <v>-38.830300000000001</v>
      </c>
      <c r="CI10" s="166">
        <v>-2.3794</v>
      </c>
      <c r="CJ10" s="167"/>
      <c r="CK10" s="167"/>
      <c r="CL10" s="167"/>
      <c r="CM10" s="166">
        <v>14.5</v>
      </c>
      <c r="CN10" s="166">
        <v>11.5</v>
      </c>
      <c r="CO10" s="166">
        <v>-3.58</v>
      </c>
      <c r="CP10" s="166">
        <v>18.1662</v>
      </c>
      <c r="CQ10" s="166">
        <v>18.1938</v>
      </c>
      <c r="CR10" s="166">
        <v>16.744599999999998</v>
      </c>
      <c r="CS10" s="166">
        <v>71.014499999999998</v>
      </c>
      <c r="CT10" s="166">
        <v>71.562100000000001</v>
      </c>
      <c r="CU10" s="166">
        <v>-10.706099999999999</v>
      </c>
      <c r="CV10" s="166">
        <v>-71.624899999999997</v>
      </c>
      <c r="CW10" s="166">
        <v>-3.8915000000000002</v>
      </c>
      <c r="CX10" s="166">
        <v>2.9367000000000001</v>
      </c>
      <c r="CY10" s="166">
        <v>33.67</v>
      </c>
      <c r="CZ10" s="166">
        <v>12.65</v>
      </c>
      <c r="DA10" s="166">
        <v>5.4736000000000002</v>
      </c>
      <c r="DB10" s="166">
        <v>4.3975999999999997</v>
      </c>
      <c r="DC10" s="166">
        <v>-7.0673000000000004</v>
      </c>
      <c r="DD10" s="167"/>
      <c r="DE10" s="167"/>
      <c r="DF10" s="167"/>
      <c r="DG10" s="166">
        <v>10.8469</v>
      </c>
      <c r="DH10" s="167"/>
      <c r="DI10" s="167"/>
      <c r="DJ10" s="167"/>
      <c r="DK10" s="167"/>
      <c r="DL10" s="166">
        <v>-1.0254000000000001</v>
      </c>
      <c r="DM10" s="166">
        <v>1.7</v>
      </c>
      <c r="DN10" s="166">
        <v>11.5181</v>
      </c>
      <c r="DO10" s="166">
        <v>5.9432999999999998</v>
      </c>
      <c r="DP10" s="166">
        <v>-0.56999999999999995</v>
      </c>
      <c r="DQ10" s="166">
        <v>-4.22</v>
      </c>
      <c r="DR10" s="166">
        <v>16.724499999999999</v>
      </c>
      <c r="DS10" s="166">
        <v>-14.267099999999999</v>
      </c>
      <c r="DT10" s="166">
        <v>-14.99</v>
      </c>
      <c r="DU10" s="166">
        <v>-15.1</v>
      </c>
      <c r="DV10" s="166">
        <v>33.4</v>
      </c>
      <c r="DW10" s="166">
        <v>0.4</v>
      </c>
      <c r="DX10" s="166">
        <v>-16.181799999999999</v>
      </c>
      <c r="DY10" s="166">
        <v>-8.8272999999999993</v>
      </c>
      <c r="DZ10" s="166">
        <v>-19.563300000000002</v>
      </c>
      <c r="EA10" s="166">
        <v>-18.554500000000001</v>
      </c>
      <c r="EB10" s="166">
        <v>17.635100000000001</v>
      </c>
      <c r="EC10" s="166">
        <v>-8.8817000000000004</v>
      </c>
      <c r="ED10" s="166">
        <v>-13.537599999999999</v>
      </c>
      <c r="EE10" s="166">
        <v>-13.962</v>
      </c>
      <c r="EF10" s="166">
        <v>-12.681699999999999</v>
      </c>
      <c r="EG10" s="166">
        <v>-16.751999999999999</v>
      </c>
      <c r="EH10" s="166">
        <v>-13.881</v>
      </c>
      <c r="EI10" s="166">
        <v>-25.362200000000001</v>
      </c>
      <c r="EJ10" s="166">
        <v>-27.9681</v>
      </c>
      <c r="EK10" s="167"/>
      <c r="EL10" s="166">
        <v>-11.5825</v>
      </c>
      <c r="EM10" s="166">
        <v>-10.868499999999999</v>
      </c>
      <c r="EN10" s="166">
        <v>10.476000000000001</v>
      </c>
      <c r="EO10" s="166">
        <v>-14.594099999999999</v>
      </c>
      <c r="EP10" s="166">
        <v>-13.7759</v>
      </c>
      <c r="EQ10" s="166">
        <v>9.2319999999999993</v>
      </c>
      <c r="ER10" s="166">
        <v>-15.305899999999999</v>
      </c>
      <c r="ES10" s="166">
        <v>-15.068199999999999</v>
      </c>
      <c r="ET10" s="166">
        <v>-1.4157999999999999</v>
      </c>
      <c r="EU10" s="166">
        <v>0</v>
      </c>
      <c r="EV10" s="166">
        <v>0</v>
      </c>
      <c r="EW10" s="166">
        <v>2.5</v>
      </c>
      <c r="EX10" s="166">
        <v>3.1440999999999999</v>
      </c>
      <c r="EY10" s="166">
        <v>-18.932300000000001</v>
      </c>
      <c r="EZ10" s="166">
        <v>-11.450200000000001</v>
      </c>
      <c r="FA10" s="166">
        <v>-11.7653</v>
      </c>
      <c r="FB10" s="166">
        <v>9.7477</v>
      </c>
      <c r="FC10" s="166">
        <v>1.0841000000000001</v>
      </c>
      <c r="FD10" s="166">
        <v>-14.540100000000001</v>
      </c>
      <c r="FE10" s="166">
        <v>9.3447999999999993</v>
      </c>
      <c r="FF10" s="167"/>
      <c r="FG10" s="166">
        <v>8.0399999999999999E-2</v>
      </c>
      <c r="FH10" s="166">
        <v>4.8818000000000001</v>
      </c>
      <c r="FI10" s="166">
        <v>4.9104000000000001</v>
      </c>
      <c r="FJ10" s="166">
        <v>3.5190999999999999</v>
      </c>
      <c r="FK10" s="166">
        <v>-5.0236999999999998</v>
      </c>
      <c r="FL10" s="166">
        <v>-5.3586</v>
      </c>
      <c r="FM10" s="166">
        <v>16.410699999999999</v>
      </c>
      <c r="FN10" s="166">
        <v>1.8752</v>
      </c>
      <c r="FO10" s="166">
        <v>1.8586</v>
      </c>
      <c r="FP10" s="166">
        <v>24.418900000000001</v>
      </c>
      <c r="FQ10" s="166">
        <v>36.2104</v>
      </c>
      <c r="FR10" s="166">
        <v>18.687999999999999</v>
      </c>
      <c r="FS10" s="166">
        <v>-16.16</v>
      </c>
      <c r="FT10" s="166">
        <v>-0.79969999999999997</v>
      </c>
      <c r="FU10" s="166">
        <v>0.20069999999999999</v>
      </c>
      <c r="FV10" s="166">
        <v>7.0000000000000007E-2</v>
      </c>
      <c r="FW10" s="166">
        <v>2.21</v>
      </c>
      <c r="FX10" s="166">
        <v>-19.408799999999999</v>
      </c>
      <c r="FY10" s="167"/>
      <c r="FZ10" s="166">
        <v>7.2610000000000001</v>
      </c>
      <c r="GA10" s="166">
        <v>1.131</v>
      </c>
      <c r="GB10" s="167"/>
      <c r="GC10" s="166">
        <v>23.86</v>
      </c>
      <c r="GD10" s="166">
        <v>-43.424799999999998</v>
      </c>
      <c r="GE10" s="166">
        <v>-32.450600000000001</v>
      </c>
      <c r="GF10" s="166">
        <v>-2.44</v>
      </c>
      <c r="GG10" s="166">
        <v>30.205400000000001</v>
      </c>
      <c r="GH10" s="167"/>
      <c r="GI10" s="166">
        <v>17.6934</v>
      </c>
      <c r="GJ10" s="166">
        <v>-3.6335000000000002</v>
      </c>
      <c r="GK10" s="166">
        <v>-3.7936000000000001</v>
      </c>
      <c r="GL10" s="166">
        <v>1.9423999999999999</v>
      </c>
      <c r="GM10" s="167"/>
      <c r="GN10" s="167"/>
      <c r="GO10" s="166">
        <v>-11.6396</v>
      </c>
      <c r="GP10" s="166">
        <v>-34.216000000000001</v>
      </c>
      <c r="GQ10" s="166">
        <v>5.3651999999999997</v>
      </c>
      <c r="GR10" s="166">
        <v>-20.052600000000002</v>
      </c>
      <c r="GS10" s="166">
        <v>3.5053999999999998</v>
      </c>
      <c r="GT10" s="166">
        <v>3.7879</v>
      </c>
      <c r="GU10" s="166">
        <v>145.4211</v>
      </c>
      <c r="GV10" s="166">
        <v>-2.6187</v>
      </c>
      <c r="GW10" s="166">
        <v>-10.1448</v>
      </c>
      <c r="GX10" s="166">
        <v>11.12</v>
      </c>
      <c r="GY10" s="166">
        <v>3.1482999999999999</v>
      </c>
      <c r="GZ10" s="166">
        <v>6.5636000000000001</v>
      </c>
      <c r="HA10" s="166">
        <v>6.5429000000000004</v>
      </c>
      <c r="HB10" s="166">
        <v>2.9575</v>
      </c>
      <c r="HC10" s="166">
        <v>-9.5728000000000009</v>
      </c>
      <c r="HD10" s="166">
        <v>-9.3870000000000005</v>
      </c>
      <c r="HE10" s="166">
        <v>2.5099999999999998</v>
      </c>
      <c r="HF10" s="166">
        <v>0</v>
      </c>
      <c r="HG10" s="166">
        <v>35.339100000000002</v>
      </c>
      <c r="HH10" s="166">
        <v>42.847200000000001</v>
      </c>
      <c r="HI10" s="166">
        <v>72.495699999999999</v>
      </c>
      <c r="HJ10" s="166">
        <v>-5.2873999999999999</v>
      </c>
      <c r="HK10" s="166">
        <v>45.418999999999997</v>
      </c>
      <c r="HL10" s="167"/>
      <c r="HM10" s="166">
        <v>-9.2688000000000006</v>
      </c>
      <c r="HN10" s="166">
        <v>0</v>
      </c>
      <c r="HO10" s="166">
        <v>0</v>
      </c>
      <c r="HP10" s="167"/>
      <c r="HQ10" s="167"/>
      <c r="HR10" s="166">
        <v>-24.053599999999999</v>
      </c>
      <c r="HS10" s="166">
        <v>-23.493200000000002</v>
      </c>
      <c r="HT10" s="166">
        <v>-6.1835000000000004</v>
      </c>
      <c r="HU10" s="166">
        <v>-5.5933999999999999</v>
      </c>
      <c r="HV10" s="166">
        <v>10.83</v>
      </c>
      <c r="HW10" s="166">
        <v>10.98</v>
      </c>
      <c r="HX10" s="166">
        <v>-29.3</v>
      </c>
      <c r="HY10" s="166">
        <v>-30</v>
      </c>
      <c r="HZ10" s="166">
        <v>-0.1053</v>
      </c>
      <c r="IA10" s="166">
        <v>-9.44</v>
      </c>
      <c r="IB10" s="166">
        <v>22.291599999999999</v>
      </c>
      <c r="IC10" s="166">
        <v>22.3749</v>
      </c>
      <c r="ID10" s="166">
        <v>22.249199999999998</v>
      </c>
      <c r="IE10" s="166">
        <v>-17.8</v>
      </c>
      <c r="IF10" s="166">
        <v>-22.7</v>
      </c>
      <c r="IG10" s="166">
        <v>8.4</v>
      </c>
      <c r="IH10" s="166">
        <v>7.6</v>
      </c>
      <c r="II10" s="167"/>
      <c r="IJ10" s="166">
        <v>-18.243099999999998</v>
      </c>
      <c r="IK10" s="166">
        <v>-82.151399999999995</v>
      </c>
      <c r="IL10" s="166">
        <v>12.5426</v>
      </c>
      <c r="IM10" s="166">
        <v>-277.2371</v>
      </c>
      <c r="IN10" s="166">
        <v>-11.987</v>
      </c>
      <c r="IO10" s="166">
        <v>-23.998200000000001</v>
      </c>
      <c r="IP10" s="166">
        <v>107.2008</v>
      </c>
      <c r="IQ10" s="166">
        <v>61.831400000000002</v>
      </c>
      <c r="IR10" s="166">
        <v>121.6433</v>
      </c>
      <c r="IS10" s="166">
        <v>65.524000000000001</v>
      </c>
      <c r="IT10" s="166">
        <v>39.749299999999998</v>
      </c>
      <c r="IU10" s="166">
        <v>20.897500000000001</v>
      </c>
      <c r="IV10" s="166">
        <v>19.232700000000001</v>
      </c>
      <c r="IW10" s="166">
        <v>-14.2454</v>
      </c>
      <c r="IX10" s="166">
        <v>219.75540000000001</v>
      </c>
      <c r="IY10" s="166">
        <v>-169.52760000000001</v>
      </c>
      <c r="IZ10" s="166">
        <v>47.493099999999998</v>
      </c>
      <c r="JA10" s="166">
        <v>-37.463500000000003</v>
      </c>
      <c r="JB10" s="166">
        <v>-4.2884000000000002</v>
      </c>
      <c r="JC10" s="167"/>
      <c r="JD10" s="166">
        <v>-2.2400000000000002</v>
      </c>
      <c r="JE10" s="166">
        <v>-2.1440000000000001</v>
      </c>
      <c r="JF10" s="166">
        <v>-2.1619999999999999</v>
      </c>
      <c r="JG10" s="166">
        <v>-3.12</v>
      </c>
      <c r="JH10" s="166">
        <v>4.24</v>
      </c>
      <c r="JI10" s="166">
        <v>-1.1591</v>
      </c>
      <c r="JJ10" s="166">
        <v>-9.3735999999999997</v>
      </c>
      <c r="JK10" s="166">
        <v>4.7470999999999997</v>
      </c>
      <c r="JL10" s="166">
        <v>2.8733</v>
      </c>
      <c r="JM10" s="166">
        <v>-2.2999999999999998</v>
      </c>
      <c r="JN10" s="166">
        <v>-0.188</v>
      </c>
      <c r="JO10" s="166">
        <v>-1.2629999999999999</v>
      </c>
      <c r="JP10" s="166">
        <v>1.5968</v>
      </c>
      <c r="JQ10" s="166">
        <v>1.8042</v>
      </c>
      <c r="JR10" s="166">
        <v>4.7168000000000001</v>
      </c>
      <c r="JS10" s="166">
        <v>4.4177</v>
      </c>
      <c r="JT10" s="166">
        <v>4.4214000000000002</v>
      </c>
      <c r="JU10" s="167"/>
      <c r="JV10" s="166">
        <v>7.9</v>
      </c>
      <c r="JW10" s="166">
        <v>10.5154</v>
      </c>
      <c r="JX10" s="167"/>
      <c r="JY10" s="167"/>
      <c r="JZ10" s="166">
        <v>-4.5129999999999999</v>
      </c>
      <c r="KA10" s="166">
        <v>-16.180099999999999</v>
      </c>
      <c r="KB10" s="166">
        <v>-17.385999999999999</v>
      </c>
      <c r="KC10" s="166">
        <v>0</v>
      </c>
      <c r="KD10" s="166">
        <v>12.9131</v>
      </c>
      <c r="KE10" s="166">
        <v>-12.607200000000001</v>
      </c>
      <c r="KF10" s="166">
        <v>0</v>
      </c>
      <c r="KG10" s="166">
        <v>-6.6</v>
      </c>
      <c r="KH10" s="166">
        <v>-7.6</v>
      </c>
      <c r="KI10" s="166">
        <v>41.318199999999997</v>
      </c>
      <c r="KJ10" s="166">
        <v>-130.7954</v>
      </c>
    </row>
    <row r="11" spans="1:296" ht="18" customHeight="1" x14ac:dyDescent="0.3">
      <c r="A11" s="162" t="s">
        <v>70</v>
      </c>
      <c r="B11" s="162" t="s">
        <v>802</v>
      </c>
      <c r="C11" s="166">
        <v>0</v>
      </c>
      <c r="D11" s="167"/>
      <c r="E11" s="166">
        <v>5.6710000000000003</v>
      </c>
      <c r="F11" s="166">
        <v>-11.5832</v>
      </c>
      <c r="G11" s="166">
        <v>3.3344</v>
      </c>
      <c r="H11" s="166">
        <v>7.9255000000000004</v>
      </c>
      <c r="I11" s="167"/>
      <c r="J11" s="166">
        <v>13.867000000000001</v>
      </c>
      <c r="K11" s="167"/>
      <c r="L11" s="166">
        <v>12.5769</v>
      </c>
      <c r="M11" s="166">
        <v>4.7408999999999999</v>
      </c>
      <c r="N11" s="166">
        <v>4.4531000000000001</v>
      </c>
      <c r="O11" s="166">
        <v>-11.1</v>
      </c>
      <c r="P11" s="166">
        <v>-24.2</v>
      </c>
      <c r="Q11" s="167"/>
      <c r="R11" s="167"/>
      <c r="S11" s="167"/>
      <c r="T11" s="166">
        <v>4.2929000000000004</v>
      </c>
      <c r="U11" s="166">
        <v>-12.545299999999999</v>
      </c>
      <c r="V11" s="166">
        <v>2.7555999999999998</v>
      </c>
      <c r="W11" s="166">
        <v>2.5293000000000001</v>
      </c>
      <c r="X11" s="166">
        <v>4.806</v>
      </c>
      <c r="Y11" s="166">
        <v>1.4892000000000001</v>
      </c>
      <c r="Z11" s="166">
        <v>-0.245</v>
      </c>
      <c r="AA11" s="166">
        <v>2.2804000000000002</v>
      </c>
      <c r="AB11" s="167"/>
      <c r="AC11" s="166">
        <v>-0.64670000000000005</v>
      </c>
      <c r="AD11" s="166">
        <v>-0.63900000000000001</v>
      </c>
      <c r="AE11" s="166">
        <v>-0.61499999999999999</v>
      </c>
      <c r="AF11" s="166">
        <v>2.073</v>
      </c>
      <c r="AG11" s="166">
        <v>-11.1</v>
      </c>
      <c r="AH11" s="166">
        <v>-11</v>
      </c>
      <c r="AI11" s="166">
        <v>-0.27800000000000002</v>
      </c>
      <c r="AJ11" s="166">
        <v>0.20399999999999999</v>
      </c>
      <c r="AK11" s="167"/>
      <c r="AL11" s="166">
        <v>-11.8</v>
      </c>
      <c r="AM11" s="167"/>
      <c r="AN11" s="166">
        <v>-13.44</v>
      </c>
      <c r="AO11" s="166">
        <v>-13.46</v>
      </c>
      <c r="AP11" s="166">
        <v>6.7237</v>
      </c>
      <c r="AQ11" s="166">
        <v>3.9235000000000002</v>
      </c>
      <c r="AR11" s="166">
        <v>18.497399999999999</v>
      </c>
      <c r="AS11" s="166">
        <v>20.5532</v>
      </c>
      <c r="AT11" s="166">
        <v>-17.2745</v>
      </c>
      <c r="AU11" s="166">
        <v>-6.2611999999999997</v>
      </c>
      <c r="AV11" s="166">
        <v>-5.9039000000000001</v>
      </c>
      <c r="AW11" s="166">
        <v>3.9899999999999998E-2</v>
      </c>
      <c r="AX11" s="166">
        <v>0.11840000000000001</v>
      </c>
      <c r="AY11" s="166">
        <v>-10.433</v>
      </c>
      <c r="AZ11" s="166">
        <v>-7.9748999999999999</v>
      </c>
      <c r="BA11" s="166">
        <v>24.777699999999999</v>
      </c>
      <c r="BB11" s="166">
        <v>25.683800000000002</v>
      </c>
      <c r="BC11" s="166">
        <v>-16.420500000000001</v>
      </c>
      <c r="BD11" s="166">
        <v>19.169699999999999</v>
      </c>
      <c r="BE11" s="166">
        <v>-5.8</v>
      </c>
      <c r="BF11" s="166">
        <v>-5.8</v>
      </c>
      <c r="BG11" s="166">
        <v>-27.808399999999999</v>
      </c>
      <c r="BH11" s="166">
        <v>-27.811199999999999</v>
      </c>
      <c r="BI11" s="166">
        <v>-2.8466</v>
      </c>
      <c r="BJ11" s="167"/>
      <c r="BK11" s="166">
        <v>-3.6785999999999999</v>
      </c>
      <c r="BL11" s="166">
        <v>3.7854000000000001</v>
      </c>
      <c r="BM11" s="166">
        <v>4.2804000000000002</v>
      </c>
      <c r="BN11" s="166">
        <v>2.9982000000000002</v>
      </c>
      <c r="BO11" s="166">
        <v>-112.1555</v>
      </c>
      <c r="BP11" s="166">
        <v>79.439700000000002</v>
      </c>
      <c r="BQ11" s="166">
        <v>79.409099999999995</v>
      </c>
      <c r="BR11" s="166">
        <v>-70.528199999999998</v>
      </c>
      <c r="BS11" s="166">
        <v>-165.18029999999999</v>
      </c>
      <c r="BT11" s="167"/>
      <c r="BU11" s="167"/>
      <c r="BV11" s="167"/>
      <c r="BW11" s="166">
        <v>17.8035</v>
      </c>
      <c r="BX11" s="166">
        <v>10.63</v>
      </c>
      <c r="BY11" s="166">
        <v>8.14</v>
      </c>
      <c r="BZ11" s="166">
        <v>-10.01</v>
      </c>
      <c r="CA11" s="166">
        <v>9.51</v>
      </c>
      <c r="CB11" s="166">
        <v>-7.4973999999999998</v>
      </c>
      <c r="CC11" s="166">
        <v>-7.2294999999999998</v>
      </c>
      <c r="CD11" s="166">
        <v>9.6328999999999994</v>
      </c>
      <c r="CE11" s="166">
        <v>7.4961000000000002</v>
      </c>
      <c r="CF11" s="166">
        <v>-4.0307000000000004</v>
      </c>
      <c r="CG11" s="166">
        <v>-22.004200000000001</v>
      </c>
      <c r="CH11" s="166">
        <v>-21.503</v>
      </c>
      <c r="CI11" s="166">
        <v>-4.4618000000000002</v>
      </c>
      <c r="CJ11" s="166">
        <v>0</v>
      </c>
      <c r="CK11" s="167"/>
      <c r="CL11" s="167"/>
      <c r="CM11" s="166">
        <v>14.4</v>
      </c>
      <c r="CN11" s="166">
        <v>11.3</v>
      </c>
      <c r="CO11" s="166">
        <v>-3.57</v>
      </c>
      <c r="CP11" s="166">
        <v>25.741</v>
      </c>
      <c r="CQ11" s="166">
        <v>25.8935</v>
      </c>
      <c r="CR11" s="166">
        <v>24.273499999999999</v>
      </c>
      <c r="CS11" s="166">
        <v>85.376300000000001</v>
      </c>
      <c r="CT11" s="166">
        <v>85.813999999999993</v>
      </c>
      <c r="CU11" s="166">
        <v>-9.8528000000000002</v>
      </c>
      <c r="CV11" s="166">
        <v>-86.003399999999999</v>
      </c>
      <c r="CW11" s="166">
        <v>-4.4752999999999998</v>
      </c>
      <c r="CX11" s="166">
        <v>2.9773000000000001</v>
      </c>
      <c r="CY11" s="166">
        <v>33.19</v>
      </c>
      <c r="CZ11" s="166">
        <v>12.43</v>
      </c>
      <c r="DA11" s="166">
        <v>5.3174000000000001</v>
      </c>
      <c r="DB11" s="166">
        <v>4.2999000000000001</v>
      </c>
      <c r="DC11" s="166">
        <v>-6.8552999999999997</v>
      </c>
      <c r="DD11" s="167"/>
      <c r="DE11" s="166">
        <v>0</v>
      </c>
      <c r="DF11" s="166">
        <v>0</v>
      </c>
      <c r="DG11" s="166">
        <v>9.9530999999999992</v>
      </c>
      <c r="DH11" s="167"/>
      <c r="DI11" s="167"/>
      <c r="DJ11" s="166">
        <v>0</v>
      </c>
      <c r="DK11" s="166">
        <v>2.2999999999999998</v>
      </c>
      <c r="DL11" s="166">
        <v>-0.78610000000000002</v>
      </c>
      <c r="DM11" s="166">
        <v>1.2</v>
      </c>
      <c r="DN11" s="166">
        <v>10.8873</v>
      </c>
      <c r="DO11" s="166">
        <v>5.3867000000000003</v>
      </c>
      <c r="DP11" s="166">
        <v>-0.98</v>
      </c>
      <c r="DQ11" s="166">
        <v>-4.4800000000000004</v>
      </c>
      <c r="DR11" s="166">
        <v>14.9885</v>
      </c>
      <c r="DS11" s="166">
        <v>-9.9481000000000002</v>
      </c>
      <c r="DT11" s="166">
        <v>-15.14</v>
      </c>
      <c r="DU11" s="166">
        <v>-15.14</v>
      </c>
      <c r="DV11" s="166">
        <v>33.03</v>
      </c>
      <c r="DW11" s="166">
        <v>-0.47</v>
      </c>
      <c r="DX11" s="166">
        <v>-13.345499999999999</v>
      </c>
      <c r="DY11" s="166">
        <v>-6.7636000000000003</v>
      </c>
      <c r="DZ11" s="166">
        <v>-19.3172</v>
      </c>
      <c r="EA11" s="166">
        <v>-17.9818</v>
      </c>
      <c r="EB11" s="166">
        <v>18.372900000000001</v>
      </c>
      <c r="EC11" s="166">
        <v>-10.293200000000001</v>
      </c>
      <c r="ED11" s="166">
        <v>-13.9725</v>
      </c>
      <c r="EE11" s="166">
        <v>-13.8842</v>
      </c>
      <c r="EF11" s="166">
        <v>-14.8729</v>
      </c>
      <c r="EG11" s="166">
        <v>-17.133900000000001</v>
      </c>
      <c r="EH11" s="166">
        <v>-13.67</v>
      </c>
      <c r="EI11" s="166">
        <v>-24.0868</v>
      </c>
      <c r="EJ11" s="166">
        <v>-21.5776</v>
      </c>
      <c r="EK11" s="167"/>
      <c r="EL11" s="166">
        <v>-11.274900000000001</v>
      </c>
      <c r="EM11" s="166">
        <v>-10.631399999999999</v>
      </c>
      <c r="EN11" s="166">
        <v>16.135400000000001</v>
      </c>
      <c r="EO11" s="166">
        <v>-13.5969</v>
      </c>
      <c r="EP11" s="166">
        <v>-13.0458</v>
      </c>
      <c r="EQ11" s="166">
        <v>-1.54</v>
      </c>
      <c r="ER11" s="166">
        <v>-14.379899999999999</v>
      </c>
      <c r="ES11" s="166">
        <v>-14.0624</v>
      </c>
      <c r="ET11" s="166">
        <v>-0.57210000000000005</v>
      </c>
      <c r="EU11" s="166">
        <v>6.46</v>
      </c>
      <c r="EV11" s="166">
        <v>-5.68</v>
      </c>
      <c r="EW11" s="166">
        <v>3.8</v>
      </c>
      <c r="EX11" s="166">
        <v>3.1396999999999999</v>
      </c>
      <c r="EY11" s="166">
        <v>-17.561199999999999</v>
      </c>
      <c r="EZ11" s="166">
        <v>-10.4907</v>
      </c>
      <c r="FA11" s="166">
        <v>-10.7501</v>
      </c>
      <c r="FB11" s="166">
        <v>8.7640999999999991</v>
      </c>
      <c r="FC11" s="166">
        <v>-0.77659999999999996</v>
      </c>
      <c r="FD11" s="166">
        <v>-19.008199999999999</v>
      </c>
      <c r="FE11" s="166">
        <v>8.9450000000000003</v>
      </c>
      <c r="FF11" s="167"/>
      <c r="FG11" s="166">
        <v>0.313</v>
      </c>
      <c r="FH11" s="166">
        <v>4.3754999999999997</v>
      </c>
      <c r="FI11" s="166">
        <v>4.5572999999999997</v>
      </c>
      <c r="FJ11" s="166">
        <v>3.2989999999999999</v>
      </c>
      <c r="FK11" s="166">
        <v>-3.1817000000000002</v>
      </c>
      <c r="FL11" s="166">
        <v>-2.6793</v>
      </c>
      <c r="FM11" s="166">
        <v>19.09</v>
      </c>
      <c r="FN11" s="166">
        <v>1.8640000000000001</v>
      </c>
      <c r="FO11" s="166">
        <v>1.7582</v>
      </c>
      <c r="FP11" s="166">
        <v>26.867599999999999</v>
      </c>
      <c r="FQ11" s="166">
        <v>38.451300000000003</v>
      </c>
      <c r="FR11" s="166">
        <v>19.430199999999999</v>
      </c>
      <c r="FS11" s="166">
        <v>-15.95</v>
      </c>
      <c r="FT11" s="166">
        <v>-0.40050000000000002</v>
      </c>
      <c r="FU11" s="166">
        <v>0.20069999999999999</v>
      </c>
      <c r="FV11" s="166">
        <v>-0.1</v>
      </c>
      <c r="FW11" s="166">
        <v>1.94</v>
      </c>
      <c r="FX11" s="166">
        <v>-19.0154</v>
      </c>
      <c r="FY11" s="167"/>
      <c r="FZ11" s="166">
        <v>7.2489999999999997</v>
      </c>
      <c r="GA11" s="166">
        <v>0.60299999999999998</v>
      </c>
      <c r="GB11" s="167"/>
      <c r="GC11" s="166">
        <v>23.02</v>
      </c>
      <c r="GD11" s="166">
        <v>-44.6342</v>
      </c>
      <c r="GE11" s="166">
        <v>-33.333799999999997</v>
      </c>
      <c r="GF11" s="166">
        <v>-2.5099999999999998</v>
      </c>
      <c r="GG11" s="166">
        <v>29.627199999999998</v>
      </c>
      <c r="GH11" s="167"/>
      <c r="GI11" s="166">
        <v>17.711400000000001</v>
      </c>
      <c r="GJ11" s="166">
        <v>-3.5706000000000002</v>
      </c>
      <c r="GK11" s="166">
        <v>-3.7959999999999998</v>
      </c>
      <c r="GL11" s="166">
        <v>1.8935999999999999</v>
      </c>
      <c r="GM11" s="167"/>
      <c r="GN11" s="167"/>
      <c r="GO11" s="166">
        <v>-10.917</v>
      </c>
      <c r="GP11" s="166">
        <v>-33.282600000000002</v>
      </c>
      <c r="GQ11" s="166">
        <v>5.7777000000000003</v>
      </c>
      <c r="GR11" s="166">
        <v>-20.3139</v>
      </c>
      <c r="GS11" s="166">
        <v>3.8696000000000002</v>
      </c>
      <c r="GT11" s="166">
        <v>3.9380999999999999</v>
      </c>
      <c r="GU11" s="166">
        <v>145.43219999999999</v>
      </c>
      <c r="GV11" s="166">
        <v>-3.0634000000000001</v>
      </c>
      <c r="GW11" s="166">
        <v>-10.032500000000001</v>
      </c>
      <c r="GX11" s="166">
        <v>11.188499999999999</v>
      </c>
      <c r="GY11" s="166">
        <v>4.0292000000000003</v>
      </c>
      <c r="GZ11" s="166">
        <v>6.5929000000000002</v>
      </c>
      <c r="HA11" s="166">
        <v>6.6062000000000003</v>
      </c>
      <c r="HB11" s="166">
        <v>3.4944000000000002</v>
      </c>
      <c r="HC11" s="166">
        <v>-11.6304</v>
      </c>
      <c r="HD11" s="166">
        <v>-9.7255000000000003</v>
      </c>
      <c r="HE11" s="166">
        <v>-2.1</v>
      </c>
      <c r="HF11" s="166">
        <v>6.0190999999999999</v>
      </c>
      <c r="HG11" s="166">
        <v>49.963299999999997</v>
      </c>
      <c r="HH11" s="166">
        <v>25.559699999999999</v>
      </c>
      <c r="HI11" s="166">
        <v>73.320400000000006</v>
      </c>
      <c r="HJ11" s="166">
        <v>-6.1036999999999999</v>
      </c>
      <c r="HK11" s="166">
        <v>44.714700000000001</v>
      </c>
      <c r="HL11" s="167"/>
      <c r="HM11" s="166">
        <v>-8.3544</v>
      </c>
      <c r="HN11" s="166">
        <v>0</v>
      </c>
      <c r="HO11" s="166">
        <v>0</v>
      </c>
      <c r="HP11" s="167"/>
      <c r="HQ11" s="167"/>
      <c r="HR11" s="166">
        <v>-24.888500000000001</v>
      </c>
      <c r="HS11" s="166">
        <v>-24.2239</v>
      </c>
      <c r="HT11" s="166">
        <v>0.74329999999999996</v>
      </c>
      <c r="HU11" s="166">
        <v>0.9204</v>
      </c>
      <c r="HV11" s="166">
        <v>12.68</v>
      </c>
      <c r="HW11" s="166">
        <v>12.79</v>
      </c>
      <c r="HX11" s="166">
        <v>-29.2</v>
      </c>
      <c r="HY11" s="166">
        <v>-29.2</v>
      </c>
      <c r="HZ11" s="166">
        <v>-1.7399999999999999E-2</v>
      </c>
      <c r="IA11" s="166">
        <v>-8.16</v>
      </c>
      <c r="IB11" s="166">
        <v>22.195900000000002</v>
      </c>
      <c r="IC11" s="166">
        <v>21.159099999999999</v>
      </c>
      <c r="ID11" s="166">
        <v>21.445699999999999</v>
      </c>
      <c r="IE11" s="167"/>
      <c r="IF11" s="166">
        <v>-22.2</v>
      </c>
      <c r="IG11" s="166">
        <v>9.8000000000000007</v>
      </c>
      <c r="IH11" s="166">
        <v>9.3000000000000007</v>
      </c>
      <c r="II11" s="167"/>
      <c r="IJ11" s="166">
        <v>-18.267600000000002</v>
      </c>
      <c r="IK11" s="166">
        <v>-90.1708</v>
      </c>
      <c r="IL11" s="166">
        <v>-3.2301000000000002</v>
      </c>
      <c r="IM11" s="166">
        <v>-276.04860000000002</v>
      </c>
      <c r="IN11" s="166">
        <v>-7.7046999999999999</v>
      </c>
      <c r="IO11" s="166">
        <v>-27.588999999999999</v>
      </c>
      <c r="IP11" s="166">
        <v>100.754</v>
      </c>
      <c r="IQ11" s="166">
        <v>70.860799999999998</v>
      </c>
      <c r="IR11" s="166">
        <v>131.00020000000001</v>
      </c>
      <c r="IS11" s="166">
        <v>64.294899999999998</v>
      </c>
      <c r="IT11" s="166">
        <v>29.815200000000001</v>
      </c>
      <c r="IU11" s="166">
        <v>19.743600000000001</v>
      </c>
      <c r="IV11" s="166">
        <v>18.134799999999998</v>
      </c>
      <c r="IW11" s="166">
        <v>-19.356100000000001</v>
      </c>
      <c r="IX11" s="166">
        <v>206.69739999999999</v>
      </c>
      <c r="IY11" s="166">
        <v>-166.89590000000001</v>
      </c>
      <c r="IZ11" s="166">
        <v>40.771700000000003</v>
      </c>
      <c r="JA11" s="166">
        <v>-29.793500000000002</v>
      </c>
      <c r="JB11" s="166">
        <v>-3.3264999999999998</v>
      </c>
      <c r="JC11" s="167"/>
      <c r="JD11" s="166">
        <v>-4</v>
      </c>
      <c r="JE11" s="166">
        <v>-2.11</v>
      </c>
      <c r="JF11" s="166">
        <v>-2.1160000000000001</v>
      </c>
      <c r="JG11" s="166">
        <v>-0.96</v>
      </c>
      <c r="JH11" s="166">
        <v>1.68</v>
      </c>
      <c r="JI11" s="166">
        <v>-0.52690000000000003</v>
      </c>
      <c r="JJ11" s="166">
        <v>-6.9413</v>
      </c>
      <c r="JK11" s="166">
        <v>4.3380999999999998</v>
      </c>
      <c r="JL11" s="166">
        <v>2.5802999999999998</v>
      </c>
      <c r="JM11" s="166">
        <v>-4.2</v>
      </c>
      <c r="JN11" s="166">
        <v>-1.601</v>
      </c>
      <c r="JO11" s="166">
        <v>-0.438</v>
      </c>
      <c r="JP11" s="167"/>
      <c r="JQ11" s="167"/>
      <c r="JR11" s="166">
        <v>4.4686000000000003</v>
      </c>
      <c r="JS11" s="166">
        <v>4.8997999999999999</v>
      </c>
      <c r="JT11" s="166">
        <v>4.3491999999999997</v>
      </c>
      <c r="JU11" s="167"/>
      <c r="JV11" s="166">
        <v>6.5</v>
      </c>
      <c r="JW11" s="166">
        <v>10.3759</v>
      </c>
      <c r="JX11" s="167"/>
      <c r="JY11" s="167"/>
      <c r="JZ11" s="166">
        <v>-3.7507999999999999</v>
      </c>
      <c r="KA11" s="166">
        <v>-17.176300000000001</v>
      </c>
      <c r="KB11" s="166">
        <v>-18.4833</v>
      </c>
      <c r="KC11" s="166">
        <v>0</v>
      </c>
      <c r="KD11" s="166">
        <v>13.450699999999999</v>
      </c>
      <c r="KE11" s="166">
        <v>-13.2369</v>
      </c>
      <c r="KF11" s="167"/>
      <c r="KG11" s="166">
        <v>-4.8</v>
      </c>
      <c r="KH11" s="166">
        <v>-9</v>
      </c>
      <c r="KI11" s="166">
        <v>56.047899999999998</v>
      </c>
      <c r="KJ11" s="166">
        <v>-151.76580000000001</v>
      </c>
    </row>
    <row r="12" spans="1:296" ht="18" customHeight="1" x14ac:dyDescent="0.3">
      <c r="A12" s="162" t="s">
        <v>70</v>
      </c>
      <c r="B12" s="162" t="s">
        <v>803</v>
      </c>
      <c r="C12" s="166">
        <v>0</v>
      </c>
      <c r="D12" s="167"/>
      <c r="E12" s="166">
        <v>5.5288000000000004</v>
      </c>
      <c r="F12" s="166">
        <v>-11.4567</v>
      </c>
      <c r="G12" s="166">
        <v>3.3713000000000002</v>
      </c>
      <c r="H12" s="166">
        <v>8.2013999999999996</v>
      </c>
      <c r="I12" s="167"/>
      <c r="J12" s="166">
        <v>13.397</v>
      </c>
      <c r="K12" s="167"/>
      <c r="L12" s="166">
        <v>12.3043</v>
      </c>
      <c r="M12" s="166">
        <v>4.6288999999999998</v>
      </c>
      <c r="N12" s="166">
        <v>4.2690999999999999</v>
      </c>
      <c r="O12" s="166">
        <v>-8.8800000000000008</v>
      </c>
      <c r="P12" s="166">
        <v>-24.2</v>
      </c>
      <c r="Q12" s="166">
        <v>2.2000000000000002</v>
      </c>
      <c r="R12" s="167"/>
      <c r="S12" s="166">
        <v>-19.8</v>
      </c>
      <c r="T12" s="166">
        <v>4.1966999999999999</v>
      </c>
      <c r="U12" s="166">
        <v>-12.7897</v>
      </c>
      <c r="V12" s="166">
        <v>2.7206999999999999</v>
      </c>
      <c r="W12" s="166">
        <v>2.4828999999999999</v>
      </c>
      <c r="X12" s="166">
        <v>4.8535000000000004</v>
      </c>
      <c r="Y12" s="166">
        <v>1.5737000000000001</v>
      </c>
      <c r="Z12" s="166">
        <v>-0.27429999999999999</v>
      </c>
      <c r="AA12" s="166">
        <v>2.0750999999999999</v>
      </c>
      <c r="AB12" s="167"/>
      <c r="AC12" s="166">
        <v>-1.0637000000000001</v>
      </c>
      <c r="AD12" s="166">
        <v>-0.60899999999999999</v>
      </c>
      <c r="AE12" s="166">
        <v>-0.58399999999999996</v>
      </c>
      <c r="AF12" s="166">
        <v>2.0409999999999999</v>
      </c>
      <c r="AG12" s="166">
        <v>-11.1</v>
      </c>
      <c r="AH12" s="167"/>
      <c r="AI12" s="166">
        <v>-0.36</v>
      </c>
      <c r="AJ12" s="166">
        <v>0.22</v>
      </c>
      <c r="AK12" s="167"/>
      <c r="AL12" s="166">
        <v>-11.55</v>
      </c>
      <c r="AM12" s="167"/>
      <c r="AN12" s="166">
        <v>-13.22</v>
      </c>
      <c r="AO12" s="166">
        <v>-13.12</v>
      </c>
      <c r="AP12" s="166">
        <v>7.1086999999999998</v>
      </c>
      <c r="AQ12" s="166">
        <v>3.8319999999999999</v>
      </c>
      <c r="AR12" s="166">
        <v>18.369599999999998</v>
      </c>
      <c r="AS12" s="166">
        <v>20.6188</v>
      </c>
      <c r="AT12" s="166">
        <v>-18.154199999999999</v>
      </c>
      <c r="AU12" s="166">
        <v>-7.9549000000000003</v>
      </c>
      <c r="AV12" s="166">
        <v>-7.3494000000000002</v>
      </c>
      <c r="AW12" s="166">
        <v>13.128</v>
      </c>
      <c r="AX12" s="166">
        <v>12.3368</v>
      </c>
      <c r="AY12" s="166">
        <v>-12.3246</v>
      </c>
      <c r="AZ12" s="166">
        <v>-10.191700000000001</v>
      </c>
      <c r="BA12" s="166">
        <v>32.6188</v>
      </c>
      <c r="BB12" s="166">
        <v>32.1877</v>
      </c>
      <c r="BC12" s="166">
        <v>-20.374099999999999</v>
      </c>
      <c r="BD12" s="166">
        <v>18.739799999999999</v>
      </c>
      <c r="BE12" s="166">
        <v>-5.8</v>
      </c>
      <c r="BF12" s="166">
        <v>-5.7</v>
      </c>
      <c r="BG12" s="166">
        <v>-26.751200000000001</v>
      </c>
      <c r="BH12" s="166">
        <v>-25.869900000000001</v>
      </c>
      <c r="BI12" s="166">
        <v>-3.1930000000000001</v>
      </c>
      <c r="BJ12" s="167"/>
      <c r="BK12" s="166">
        <v>-6.8270999999999997</v>
      </c>
      <c r="BL12" s="166">
        <v>3.5893000000000002</v>
      </c>
      <c r="BM12" s="166">
        <v>3.484</v>
      </c>
      <c r="BN12" s="166">
        <v>2.3115999999999999</v>
      </c>
      <c r="BO12" s="166">
        <v>-101.2604</v>
      </c>
      <c r="BP12" s="166">
        <v>78.127399999999994</v>
      </c>
      <c r="BQ12" s="166">
        <v>78.127399999999994</v>
      </c>
      <c r="BR12" s="166">
        <v>-71.557299999999998</v>
      </c>
      <c r="BS12" s="166">
        <v>-162.63380000000001</v>
      </c>
      <c r="BT12" s="167"/>
      <c r="BU12" s="167"/>
      <c r="BV12" s="167"/>
      <c r="BW12" s="166">
        <v>16.775600000000001</v>
      </c>
      <c r="BX12" s="166">
        <v>10.37</v>
      </c>
      <c r="BY12" s="166">
        <v>7.72</v>
      </c>
      <c r="BZ12" s="166">
        <v>-10.47</v>
      </c>
      <c r="CA12" s="166">
        <v>9.52</v>
      </c>
      <c r="CB12" s="166">
        <v>-7.6314000000000002</v>
      </c>
      <c r="CC12" s="166">
        <v>-8.0332000000000008</v>
      </c>
      <c r="CD12" s="166">
        <v>9.0559999999999992</v>
      </c>
      <c r="CE12" s="166">
        <v>7.3967999999999998</v>
      </c>
      <c r="CF12" s="166">
        <v>-3.7530000000000001</v>
      </c>
      <c r="CG12" s="166">
        <v>-22.034700000000001</v>
      </c>
      <c r="CH12" s="166">
        <v>-22.1907</v>
      </c>
      <c r="CI12" s="166">
        <v>-6.1932999999999998</v>
      </c>
      <c r="CJ12" s="166">
        <v>0</v>
      </c>
      <c r="CK12" s="167"/>
      <c r="CL12" s="167"/>
      <c r="CM12" s="166">
        <v>14.5</v>
      </c>
      <c r="CN12" s="166">
        <v>11.4</v>
      </c>
      <c r="CO12" s="166">
        <v>-3.56</v>
      </c>
      <c r="CP12" s="166">
        <v>25.094200000000001</v>
      </c>
      <c r="CQ12" s="166">
        <v>24.979500000000002</v>
      </c>
      <c r="CR12" s="166">
        <v>23.4373</v>
      </c>
      <c r="CS12" s="166">
        <v>87.560500000000005</v>
      </c>
      <c r="CT12" s="166">
        <v>87.877799999999993</v>
      </c>
      <c r="CU12" s="166">
        <v>-11.374599999999999</v>
      </c>
      <c r="CV12" s="166">
        <v>-85.705500000000001</v>
      </c>
      <c r="CW12" s="166">
        <v>-6.7662000000000004</v>
      </c>
      <c r="CX12" s="166">
        <v>2.7722000000000002</v>
      </c>
      <c r="CY12" s="166">
        <v>32.75</v>
      </c>
      <c r="CZ12" s="166">
        <v>12.18</v>
      </c>
      <c r="DA12" s="166">
        <v>5.0049000000000001</v>
      </c>
      <c r="DB12" s="166">
        <v>3.9093</v>
      </c>
      <c r="DC12" s="166">
        <v>-6.6529999999999996</v>
      </c>
      <c r="DD12" s="167"/>
      <c r="DE12" s="167"/>
      <c r="DF12" s="167"/>
      <c r="DG12" s="166">
        <v>9.0755999999999997</v>
      </c>
      <c r="DH12" s="167"/>
      <c r="DI12" s="167"/>
      <c r="DJ12" s="166">
        <v>2.2000000000000002</v>
      </c>
      <c r="DK12" s="167"/>
      <c r="DL12" s="166">
        <v>-1.1962999999999999</v>
      </c>
      <c r="DM12" s="166">
        <v>0.8</v>
      </c>
      <c r="DN12" s="166">
        <v>10.5718</v>
      </c>
      <c r="DO12" s="166">
        <v>5.2011000000000003</v>
      </c>
      <c r="DP12" s="166">
        <v>-1.18</v>
      </c>
      <c r="DQ12" s="166">
        <v>-4.13</v>
      </c>
      <c r="DR12" s="166">
        <v>14.7095</v>
      </c>
      <c r="DS12" s="166">
        <v>-11.1394</v>
      </c>
      <c r="DT12" s="166">
        <v>-15</v>
      </c>
      <c r="DU12" s="166">
        <v>-15.17</v>
      </c>
      <c r="DV12" s="166">
        <v>32.61</v>
      </c>
      <c r="DW12" s="166">
        <v>-0.76</v>
      </c>
      <c r="DX12" s="166">
        <v>-14.418200000000001</v>
      </c>
      <c r="DY12" s="166">
        <v>-7.2363999999999997</v>
      </c>
      <c r="DZ12" s="166">
        <v>-19.9009</v>
      </c>
      <c r="EA12" s="166">
        <v>-18.909099999999999</v>
      </c>
      <c r="EB12" s="166">
        <v>16.5608</v>
      </c>
      <c r="EC12" s="166">
        <v>-10.554399999999999</v>
      </c>
      <c r="ED12" s="166">
        <v>-15.4217</v>
      </c>
      <c r="EE12" s="166">
        <v>-15.231199999999999</v>
      </c>
      <c r="EF12" s="166">
        <v>-12.196199999999999</v>
      </c>
      <c r="EG12" s="166">
        <v>-16.4343</v>
      </c>
      <c r="EH12" s="166">
        <v>-13.837999999999999</v>
      </c>
      <c r="EI12" s="166">
        <v>-24.795100000000001</v>
      </c>
      <c r="EJ12" s="166">
        <v>-23.448899999999998</v>
      </c>
      <c r="EK12" s="167"/>
      <c r="EL12" s="166">
        <v>-10.900600000000001</v>
      </c>
      <c r="EM12" s="166">
        <v>-10.5182</v>
      </c>
      <c r="EN12" s="166">
        <v>13.9047</v>
      </c>
      <c r="EO12" s="166">
        <v>-13.4033</v>
      </c>
      <c r="EP12" s="166">
        <v>-12.7753</v>
      </c>
      <c r="EQ12" s="166">
        <v>-5.6360000000000001</v>
      </c>
      <c r="ER12" s="166">
        <v>-13.738300000000001</v>
      </c>
      <c r="ES12" s="166">
        <v>-13.332800000000001</v>
      </c>
      <c r="ET12" s="166">
        <v>-1.0286</v>
      </c>
      <c r="EU12" s="166">
        <v>6.76</v>
      </c>
      <c r="EV12" s="166">
        <v>-5.22</v>
      </c>
      <c r="EW12" s="166">
        <v>-0.2</v>
      </c>
      <c r="EX12" s="166">
        <v>3.0994000000000002</v>
      </c>
      <c r="EY12" s="166">
        <v>-16.0869</v>
      </c>
      <c r="EZ12" s="166">
        <v>-9.9484999999999992</v>
      </c>
      <c r="FA12" s="166">
        <v>-10.166399999999999</v>
      </c>
      <c r="FB12" s="166">
        <v>7.3552999999999997</v>
      </c>
      <c r="FC12" s="166">
        <v>-0.2482</v>
      </c>
      <c r="FD12" s="166">
        <v>-16.733799999999999</v>
      </c>
      <c r="FE12" s="166">
        <v>9.0526999999999997</v>
      </c>
      <c r="FF12" s="167"/>
      <c r="FG12" s="166">
        <v>0.4017</v>
      </c>
      <c r="FH12" s="166">
        <v>0</v>
      </c>
      <c r="FI12" s="166">
        <v>0</v>
      </c>
      <c r="FJ12" s="166">
        <v>0</v>
      </c>
      <c r="FK12" s="166">
        <v>-3.1817000000000002</v>
      </c>
      <c r="FL12" s="166">
        <v>-3.3491</v>
      </c>
      <c r="FM12" s="166">
        <v>22.941500000000001</v>
      </c>
      <c r="FN12" s="166">
        <v>3.2650999999999999</v>
      </c>
      <c r="FO12" s="166">
        <v>2.6217999999999999</v>
      </c>
      <c r="FP12" s="166">
        <v>27.839400000000001</v>
      </c>
      <c r="FQ12" s="166">
        <v>38.3187</v>
      </c>
      <c r="FR12" s="166">
        <v>16.8277</v>
      </c>
      <c r="FS12" s="166">
        <v>-16.239999999999998</v>
      </c>
      <c r="FT12" s="166">
        <v>-1.0103</v>
      </c>
      <c r="FU12" s="166">
        <v>0.18149999999999999</v>
      </c>
      <c r="FV12" s="166">
        <v>0.86</v>
      </c>
      <c r="FW12" s="166">
        <v>1.9</v>
      </c>
      <c r="FX12" s="166">
        <v>-16.921199999999999</v>
      </c>
      <c r="FY12" s="167"/>
      <c r="FZ12" s="166">
        <v>7.3040000000000003</v>
      </c>
      <c r="GA12" s="166">
        <v>0.64</v>
      </c>
      <c r="GB12" s="167"/>
      <c r="GC12" s="166">
        <v>24.13</v>
      </c>
      <c r="GD12" s="166">
        <v>-46.082999999999998</v>
      </c>
      <c r="GE12" s="166">
        <v>-35.878300000000003</v>
      </c>
      <c r="GF12" s="166">
        <v>-2.38</v>
      </c>
      <c r="GG12" s="166">
        <v>30.7637</v>
      </c>
      <c r="GH12" s="167"/>
      <c r="GI12" s="166">
        <v>17.925699999999999</v>
      </c>
      <c r="GJ12" s="166">
        <v>-3.6539000000000001</v>
      </c>
      <c r="GK12" s="166">
        <v>-3.8235999999999999</v>
      </c>
      <c r="GL12" s="166">
        <v>1.8332999999999999</v>
      </c>
      <c r="GM12" s="167"/>
      <c r="GN12" s="167"/>
      <c r="GO12" s="166">
        <v>-11.7135</v>
      </c>
      <c r="GP12" s="166">
        <v>-32.756</v>
      </c>
      <c r="GQ12" s="166">
        <v>6.0572999999999997</v>
      </c>
      <c r="GR12" s="166">
        <v>-20.582599999999999</v>
      </c>
      <c r="GS12" s="166">
        <v>3.8237999999999999</v>
      </c>
      <c r="GT12" s="166">
        <v>4.9165999999999999</v>
      </c>
      <c r="GU12" s="166">
        <v>148.62970000000001</v>
      </c>
      <c r="GV12" s="166">
        <v>-3.1133999999999999</v>
      </c>
      <c r="GW12" s="166">
        <v>-10.2156</v>
      </c>
      <c r="GX12" s="166">
        <v>11.3</v>
      </c>
      <c r="GY12" s="166">
        <v>2.7456</v>
      </c>
      <c r="GZ12" s="166">
        <v>6.4611000000000001</v>
      </c>
      <c r="HA12" s="166">
        <v>6.4874999999999998</v>
      </c>
      <c r="HB12" s="166">
        <v>2.3075999999999999</v>
      </c>
      <c r="HC12" s="166">
        <v>-13.055300000000001</v>
      </c>
      <c r="HD12" s="166">
        <v>-10.3086</v>
      </c>
      <c r="HE12" s="166">
        <v>-3.35</v>
      </c>
      <c r="HF12" s="166">
        <v>7.0058999999999996</v>
      </c>
      <c r="HG12" s="166">
        <v>52.481099999999998</v>
      </c>
      <c r="HH12" s="166">
        <v>23.823599999999999</v>
      </c>
      <c r="HI12" s="166">
        <v>69.846800000000002</v>
      </c>
      <c r="HJ12" s="166">
        <v>-7.7820999999999998</v>
      </c>
      <c r="HK12" s="166">
        <v>43.583100000000002</v>
      </c>
      <c r="HL12" s="167"/>
      <c r="HM12" s="166">
        <v>-7.6783000000000001</v>
      </c>
      <c r="HN12" s="166">
        <v>-9.5264000000000006</v>
      </c>
      <c r="HO12" s="166">
        <v>0</v>
      </c>
      <c r="HP12" s="167"/>
      <c r="HQ12" s="167"/>
      <c r="HR12" s="166">
        <v>-27.014399999999998</v>
      </c>
      <c r="HS12" s="166">
        <v>-26.415700000000001</v>
      </c>
      <c r="HT12" s="166">
        <v>0.85499999999999998</v>
      </c>
      <c r="HU12" s="166">
        <v>0.86019999999999996</v>
      </c>
      <c r="HV12" s="166">
        <v>12.98</v>
      </c>
      <c r="HW12" s="166">
        <v>12.99</v>
      </c>
      <c r="HX12" s="166">
        <v>-28.8</v>
      </c>
      <c r="HY12" s="166">
        <v>-29</v>
      </c>
      <c r="HZ12" s="166">
        <v>5.3999999999999999E-2</v>
      </c>
      <c r="IA12" s="166">
        <v>-8</v>
      </c>
      <c r="IB12" s="166">
        <v>25.3978</v>
      </c>
      <c r="IC12" s="166">
        <v>18.6676</v>
      </c>
      <c r="ID12" s="166">
        <v>18.710599999999999</v>
      </c>
      <c r="IE12" s="166">
        <v>-17.8</v>
      </c>
      <c r="IF12" s="166">
        <v>-21.3</v>
      </c>
      <c r="IG12" s="166">
        <v>11.1</v>
      </c>
      <c r="IH12" s="166">
        <v>10.6</v>
      </c>
      <c r="II12" s="166">
        <v>-18.523099999999999</v>
      </c>
      <c r="IJ12" s="166">
        <v>-18.488800000000001</v>
      </c>
      <c r="IK12" s="166">
        <v>-92.222700000000003</v>
      </c>
      <c r="IL12" s="166">
        <v>-6.5076000000000001</v>
      </c>
      <c r="IM12" s="166">
        <v>-274.947</v>
      </c>
      <c r="IN12" s="166">
        <v>-8.0120000000000005</v>
      </c>
      <c r="IO12" s="166">
        <v>-28.729900000000001</v>
      </c>
      <c r="IP12" s="166">
        <v>94.635199999999998</v>
      </c>
      <c r="IQ12" s="166">
        <v>73.152900000000002</v>
      </c>
      <c r="IR12" s="166">
        <v>136.2886</v>
      </c>
      <c r="IS12" s="166">
        <v>64.045400000000001</v>
      </c>
      <c r="IT12" s="166">
        <v>28.3521</v>
      </c>
      <c r="IU12" s="166">
        <v>17.925599999999999</v>
      </c>
      <c r="IV12" s="166">
        <v>18.743099999999998</v>
      </c>
      <c r="IW12" s="166">
        <v>-25.741099999999999</v>
      </c>
      <c r="IX12" s="166">
        <v>204.6609</v>
      </c>
      <c r="IY12" s="166">
        <v>-168.74340000000001</v>
      </c>
      <c r="IZ12" s="166">
        <v>35.051200000000001</v>
      </c>
      <c r="JA12" s="166">
        <v>-28.0032</v>
      </c>
      <c r="JB12" s="166">
        <v>-2.0154000000000001</v>
      </c>
      <c r="JC12" s="167"/>
      <c r="JD12" s="166">
        <v>-4.24</v>
      </c>
      <c r="JE12" s="166">
        <v>-2.0840000000000001</v>
      </c>
      <c r="JF12" s="166">
        <v>-2.09</v>
      </c>
      <c r="JG12" s="166">
        <v>-0.72</v>
      </c>
      <c r="JH12" s="166">
        <v>1.68</v>
      </c>
      <c r="JI12" s="166">
        <v>-0.7923</v>
      </c>
      <c r="JJ12" s="166">
        <v>-6.7369000000000003</v>
      </c>
      <c r="JK12" s="166">
        <v>4.3075999999999999</v>
      </c>
      <c r="JL12" s="166">
        <v>2.9618000000000002</v>
      </c>
      <c r="JM12" s="166">
        <v>-4.5</v>
      </c>
      <c r="JN12" s="166">
        <v>-0.755</v>
      </c>
      <c r="JO12" s="166">
        <v>-2.1440000000000001</v>
      </c>
      <c r="JP12" s="167"/>
      <c r="JQ12" s="167"/>
      <c r="JR12" s="166">
        <v>4.2723000000000004</v>
      </c>
      <c r="JS12" s="166">
        <v>4.0007999999999999</v>
      </c>
      <c r="JT12" s="166">
        <v>3.5962999999999998</v>
      </c>
      <c r="JU12" s="167"/>
      <c r="JV12" s="166">
        <v>6.1</v>
      </c>
      <c r="JW12" s="166">
        <v>10.9436</v>
      </c>
      <c r="JX12" s="167"/>
      <c r="JY12" s="167"/>
      <c r="JZ12" s="166">
        <v>-3.4481000000000002</v>
      </c>
      <c r="KA12" s="166">
        <v>-17.421700000000001</v>
      </c>
      <c r="KB12" s="166">
        <v>-18.841999999999999</v>
      </c>
      <c r="KC12" s="166">
        <v>0</v>
      </c>
      <c r="KD12" s="166">
        <v>13.594099999999999</v>
      </c>
      <c r="KE12" s="166">
        <v>-13.932</v>
      </c>
      <c r="KF12" s="167"/>
      <c r="KG12" s="166">
        <v>-3.9</v>
      </c>
      <c r="KH12" s="166">
        <v>-9.6</v>
      </c>
      <c r="KI12" s="166">
        <v>56.824800000000003</v>
      </c>
      <c r="KJ12" s="166">
        <v>-150.12559999999999</v>
      </c>
    </row>
    <row r="13" spans="1:296" ht="18" customHeight="1" x14ac:dyDescent="0.3">
      <c r="A13" s="162" t="s">
        <v>70</v>
      </c>
      <c r="B13" s="162" t="s">
        <v>804</v>
      </c>
      <c r="C13" s="166">
        <v>0</v>
      </c>
      <c r="D13" s="167"/>
      <c r="E13" s="166">
        <v>5.5993000000000004</v>
      </c>
      <c r="F13" s="166">
        <v>-11.637600000000001</v>
      </c>
      <c r="G13" s="166">
        <v>3.0865999999999998</v>
      </c>
      <c r="H13" s="166">
        <v>8.2126999999999999</v>
      </c>
      <c r="I13" s="167"/>
      <c r="J13" s="166">
        <v>13.595499999999999</v>
      </c>
      <c r="K13" s="167"/>
      <c r="L13" s="166">
        <v>12.441599999999999</v>
      </c>
      <c r="M13" s="166">
        <v>4.5858999999999996</v>
      </c>
      <c r="N13" s="166">
        <v>4.2462</v>
      </c>
      <c r="O13" s="166">
        <v>-8.8800000000000008</v>
      </c>
      <c r="P13" s="166">
        <v>-24.2</v>
      </c>
      <c r="Q13" s="166">
        <v>0</v>
      </c>
      <c r="R13" s="166">
        <v>0.82799999999999996</v>
      </c>
      <c r="S13" s="166">
        <v>-19.8</v>
      </c>
      <c r="T13" s="166">
        <v>3.6947999999999999</v>
      </c>
      <c r="U13" s="166">
        <v>-12.534000000000001</v>
      </c>
      <c r="V13" s="166">
        <v>2.6819999999999999</v>
      </c>
      <c r="W13" s="166">
        <v>2.4104000000000001</v>
      </c>
      <c r="X13" s="166">
        <v>4.8860999999999999</v>
      </c>
      <c r="Y13" s="166">
        <v>1.1694</v>
      </c>
      <c r="Z13" s="166">
        <v>-0.37719999999999998</v>
      </c>
      <c r="AA13" s="166">
        <v>2.2385999999999999</v>
      </c>
      <c r="AB13" s="167"/>
      <c r="AC13" s="166">
        <v>-1.1203000000000001</v>
      </c>
      <c r="AD13" s="166">
        <v>-0.60599999999999998</v>
      </c>
      <c r="AE13" s="166">
        <v>-0.61899999999999999</v>
      </c>
      <c r="AF13" s="166">
        <v>2.3220000000000001</v>
      </c>
      <c r="AG13" s="166">
        <v>-11.1</v>
      </c>
      <c r="AH13" s="167"/>
      <c r="AI13" s="166">
        <v>-0.34499999999999997</v>
      </c>
      <c r="AJ13" s="166">
        <v>0.20699999999999999</v>
      </c>
      <c r="AK13" s="167"/>
      <c r="AL13" s="166">
        <v>-11.91</v>
      </c>
      <c r="AM13" s="167"/>
      <c r="AN13" s="166">
        <v>-12.97</v>
      </c>
      <c r="AO13" s="166">
        <v>-12.99</v>
      </c>
      <c r="AP13" s="166">
        <v>5.4867999999999997</v>
      </c>
      <c r="AQ13" s="166">
        <v>3.5985999999999998</v>
      </c>
      <c r="AR13" s="166">
        <v>17.810300000000002</v>
      </c>
      <c r="AS13" s="166">
        <v>20.054400000000001</v>
      </c>
      <c r="AT13" s="166">
        <v>-17.5215</v>
      </c>
      <c r="AU13" s="166">
        <v>-8.1504999999999992</v>
      </c>
      <c r="AV13" s="166">
        <v>-7.7725999999999997</v>
      </c>
      <c r="AW13" s="166">
        <v>10.2996</v>
      </c>
      <c r="AX13" s="166">
        <v>10.859299999999999</v>
      </c>
      <c r="AY13" s="166">
        <v>-12.5175</v>
      </c>
      <c r="AZ13" s="166">
        <v>-9.9367000000000001</v>
      </c>
      <c r="BA13" s="166">
        <v>27.486000000000001</v>
      </c>
      <c r="BB13" s="166">
        <v>41.521000000000001</v>
      </c>
      <c r="BC13" s="166">
        <v>-26.752199999999998</v>
      </c>
      <c r="BD13" s="166">
        <v>18.840399999999999</v>
      </c>
      <c r="BE13" s="166">
        <v>-5.8</v>
      </c>
      <c r="BF13" s="166">
        <v>-5.8</v>
      </c>
      <c r="BG13" s="166">
        <v>-24.766400000000001</v>
      </c>
      <c r="BH13" s="166">
        <v>-26.2883</v>
      </c>
      <c r="BI13" s="166">
        <v>-2.9782999999999999</v>
      </c>
      <c r="BJ13" s="167"/>
      <c r="BK13" s="166">
        <v>-6.8959999999999999</v>
      </c>
      <c r="BL13" s="166">
        <v>2.7057000000000002</v>
      </c>
      <c r="BM13" s="166">
        <v>3.6171000000000002</v>
      </c>
      <c r="BN13" s="166">
        <v>2.5352000000000001</v>
      </c>
      <c r="BO13" s="166">
        <v>-98.696799999999996</v>
      </c>
      <c r="BP13" s="166">
        <v>84.566800000000001</v>
      </c>
      <c r="BQ13" s="166">
        <v>84.536199999999994</v>
      </c>
      <c r="BR13" s="166">
        <v>-53.0182</v>
      </c>
      <c r="BS13" s="166">
        <v>-141.04759999999999</v>
      </c>
      <c r="BT13" s="167"/>
      <c r="BU13" s="167"/>
      <c r="BV13" s="167"/>
      <c r="BW13" s="166">
        <v>18.053000000000001</v>
      </c>
      <c r="BX13" s="166">
        <v>10.43</v>
      </c>
      <c r="BY13" s="166">
        <v>7.86</v>
      </c>
      <c r="BZ13" s="166">
        <v>-10.83</v>
      </c>
      <c r="CA13" s="166">
        <v>8.99</v>
      </c>
      <c r="CB13" s="166">
        <v>-10.310499999999999</v>
      </c>
      <c r="CC13" s="166">
        <v>-10.0426</v>
      </c>
      <c r="CD13" s="166">
        <v>13.068199999999999</v>
      </c>
      <c r="CE13" s="166">
        <v>11.058199999999999</v>
      </c>
      <c r="CF13" s="166">
        <v>-3.1671999999999998</v>
      </c>
      <c r="CG13" s="166">
        <v>-9.1841000000000008</v>
      </c>
      <c r="CH13" s="166">
        <v>-9.1881000000000004</v>
      </c>
      <c r="CI13" s="166">
        <v>-7.5026000000000002</v>
      </c>
      <c r="CJ13" s="167"/>
      <c r="CK13" s="167"/>
      <c r="CL13" s="167"/>
      <c r="CM13" s="166">
        <v>13.5</v>
      </c>
      <c r="CN13" s="166">
        <v>10.5</v>
      </c>
      <c r="CO13" s="166">
        <v>-3.31</v>
      </c>
      <c r="CP13" s="166">
        <v>30.2193</v>
      </c>
      <c r="CQ13" s="166">
        <v>30.378499999999999</v>
      </c>
      <c r="CR13" s="166">
        <v>28.744399999999999</v>
      </c>
      <c r="CS13" s="166">
        <v>99.338200000000001</v>
      </c>
      <c r="CT13" s="166">
        <v>99.608900000000006</v>
      </c>
      <c r="CU13" s="166">
        <v>-11.904199999999999</v>
      </c>
      <c r="CV13" s="166">
        <v>-96.841399999999993</v>
      </c>
      <c r="CW13" s="166">
        <v>-8.1407000000000007</v>
      </c>
      <c r="CX13" s="166">
        <v>2.8801000000000001</v>
      </c>
      <c r="CY13" s="166">
        <v>32.03</v>
      </c>
      <c r="CZ13" s="166">
        <v>12.02</v>
      </c>
      <c r="DA13" s="166">
        <v>4.6924000000000001</v>
      </c>
      <c r="DB13" s="166">
        <v>3.6162999999999998</v>
      </c>
      <c r="DC13" s="166">
        <v>-6.3735999999999997</v>
      </c>
      <c r="DD13" s="167"/>
      <c r="DE13" s="167"/>
      <c r="DF13" s="167"/>
      <c r="DG13" s="166">
        <v>4.6768000000000001</v>
      </c>
      <c r="DH13" s="167"/>
      <c r="DI13" s="167"/>
      <c r="DJ13" s="167"/>
      <c r="DK13" s="167"/>
      <c r="DL13" s="166">
        <v>-0.86670000000000003</v>
      </c>
      <c r="DM13" s="166">
        <v>-0.1</v>
      </c>
      <c r="DN13" s="166">
        <v>10.256399999999999</v>
      </c>
      <c r="DO13" s="166">
        <v>4.2733999999999996</v>
      </c>
      <c r="DP13" s="166">
        <v>-1.95</v>
      </c>
      <c r="DQ13" s="166">
        <v>-3.96</v>
      </c>
      <c r="DR13" s="166">
        <v>15.19</v>
      </c>
      <c r="DS13" s="166">
        <v>-5.8502999999999998</v>
      </c>
      <c r="DT13" s="166">
        <v>-14.8</v>
      </c>
      <c r="DU13" s="166">
        <v>-15.03</v>
      </c>
      <c r="DV13" s="166">
        <v>32.01</v>
      </c>
      <c r="DW13" s="166">
        <v>-0.88</v>
      </c>
      <c r="DX13" s="166">
        <v>-9.0182000000000002</v>
      </c>
      <c r="DY13" s="166">
        <v>-4.4000000000000004</v>
      </c>
      <c r="DZ13" s="166">
        <v>-20.823899999999998</v>
      </c>
      <c r="EA13" s="166">
        <v>-19.609100000000002</v>
      </c>
      <c r="EB13" s="166">
        <v>17.849699999999999</v>
      </c>
      <c r="EC13" s="166">
        <v>-8.7493999999999996</v>
      </c>
      <c r="ED13" s="166">
        <v>-13.8066</v>
      </c>
      <c r="EE13" s="166">
        <v>-14.004200000000001</v>
      </c>
      <c r="EF13" s="166">
        <v>-16.2987</v>
      </c>
      <c r="EG13" s="166">
        <v>-20.157699999999998</v>
      </c>
      <c r="EH13" s="166">
        <v>-13.567</v>
      </c>
      <c r="EI13" s="166">
        <v>-44.513500000000001</v>
      </c>
      <c r="EJ13" s="166">
        <v>-22.5077</v>
      </c>
      <c r="EK13" s="167"/>
      <c r="EL13" s="166">
        <v>-11.327199999999999</v>
      </c>
      <c r="EM13" s="166">
        <v>-10.9062</v>
      </c>
      <c r="EN13" s="166">
        <v>13.4534</v>
      </c>
      <c r="EO13" s="166">
        <v>-10.154500000000001</v>
      </c>
      <c r="EP13" s="166">
        <v>-10.0092</v>
      </c>
      <c r="EQ13" s="166">
        <v>-5.6360000000000001</v>
      </c>
      <c r="ER13" s="166">
        <v>-16.0304</v>
      </c>
      <c r="ES13" s="166">
        <v>-15.838699999999999</v>
      </c>
      <c r="ET13" s="166">
        <v>-1.7477</v>
      </c>
      <c r="EU13" s="166">
        <v>0</v>
      </c>
      <c r="EV13" s="166">
        <v>-4.8099999999999996</v>
      </c>
      <c r="EW13" s="166">
        <v>-0.1</v>
      </c>
      <c r="EX13" s="166">
        <v>3.2250000000000001</v>
      </c>
      <c r="EY13" s="166">
        <v>-10.024100000000001</v>
      </c>
      <c r="EZ13" s="166">
        <v>-9.5793999999999997</v>
      </c>
      <c r="FA13" s="166">
        <v>-9.8909000000000002</v>
      </c>
      <c r="FB13" s="166">
        <v>6.3533999999999997</v>
      </c>
      <c r="FC13" s="166">
        <v>1.2445999999999999</v>
      </c>
      <c r="FD13" s="166">
        <v>-16.38</v>
      </c>
      <c r="FE13" s="166">
        <v>9.2178000000000004</v>
      </c>
      <c r="FF13" s="167"/>
      <c r="FG13" s="166">
        <v>0.38200000000000001</v>
      </c>
      <c r="FH13" s="166">
        <v>0</v>
      </c>
      <c r="FI13" s="166">
        <v>0</v>
      </c>
      <c r="FJ13" s="166">
        <v>0</v>
      </c>
      <c r="FK13" s="166">
        <v>0</v>
      </c>
      <c r="FL13" s="166">
        <v>-0.50239999999999996</v>
      </c>
      <c r="FM13" s="166">
        <v>19.424900000000001</v>
      </c>
      <c r="FN13" s="166">
        <v>3.512</v>
      </c>
      <c r="FO13" s="166">
        <v>2.7408000000000001</v>
      </c>
      <c r="FP13" s="166">
        <v>26.541599999999999</v>
      </c>
      <c r="FQ13" s="166">
        <v>36.535800000000002</v>
      </c>
      <c r="FR13" s="166">
        <v>16.6372</v>
      </c>
      <c r="FS13" s="166">
        <v>-16.440000000000001</v>
      </c>
      <c r="FT13" s="166">
        <v>-1.1165</v>
      </c>
      <c r="FU13" s="166">
        <v>0.16500000000000001</v>
      </c>
      <c r="FV13" s="166">
        <v>0.56999999999999995</v>
      </c>
      <c r="FW13" s="166">
        <v>1.98</v>
      </c>
      <c r="FX13" s="166">
        <v>-16.116399999999999</v>
      </c>
      <c r="FY13" s="167"/>
      <c r="FZ13" s="166">
        <v>7.4320000000000004</v>
      </c>
      <c r="GA13" s="166">
        <v>0.56100000000000005</v>
      </c>
      <c r="GB13" s="166">
        <v>3.4944999999999999</v>
      </c>
      <c r="GC13" s="166">
        <v>24.7</v>
      </c>
      <c r="GD13" s="166">
        <v>-44.410200000000003</v>
      </c>
      <c r="GE13" s="166">
        <v>-34.808900000000001</v>
      </c>
      <c r="GF13" s="166">
        <v>-2.31</v>
      </c>
      <c r="GG13" s="166">
        <v>30.435500000000001</v>
      </c>
      <c r="GH13" s="167"/>
      <c r="GI13" s="166">
        <v>17.706499999999998</v>
      </c>
      <c r="GJ13" s="166">
        <v>-3.6067</v>
      </c>
      <c r="GK13" s="166">
        <v>-3.746</v>
      </c>
      <c r="GL13" s="166">
        <v>1.8183</v>
      </c>
      <c r="GM13" s="167"/>
      <c r="GN13" s="167"/>
      <c r="GO13" s="166">
        <v>-12.637499999999999</v>
      </c>
      <c r="GP13" s="166">
        <v>-33.237000000000002</v>
      </c>
      <c r="GQ13" s="166">
        <v>6.1231999999999998</v>
      </c>
      <c r="GR13" s="166">
        <v>-20.456600000000002</v>
      </c>
      <c r="GS13" s="166">
        <v>4.5606</v>
      </c>
      <c r="GT13" s="166">
        <v>4.4965000000000002</v>
      </c>
      <c r="GU13" s="166">
        <v>148.41739999999999</v>
      </c>
      <c r="GV13" s="166">
        <v>-3.1922000000000001</v>
      </c>
      <c r="GW13" s="166">
        <v>-10.157999999999999</v>
      </c>
      <c r="GX13" s="166">
        <v>11.3338</v>
      </c>
      <c r="GY13" s="166">
        <v>2.8549000000000002</v>
      </c>
      <c r="GZ13" s="166">
        <v>5.5235000000000003</v>
      </c>
      <c r="HA13" s="166">
        <v>5.5224000000000002</v>
      </c>
      <c r="HB13" s="166">
        <v>2.3647999999999998</v>
      </c>
      <c r="HC13" s="166">
        <v>-12.856400000000001</v>
      </c>
      <c r="HD13" s="166">
        <v>-11.370699999999999</v>
      </c>
      <c r="HE13" s="166">
        <v>-6.29</v>
      </c>
      <c r="HF13" s="166">
        <v>9.4344000000000001</v>
      </c>
      <c r="HG13" s="166">
        <v>59.1873</v>
      </c>
      <c r="HH13" s="166">
        <v>18.043099999999999</v>
      </c>
      <c r="HI13" s="166">
        <v>69.2179</v>
      </c>
      <c r="HJ13" s="166">
        <v>-8.6508000000000003</v>
      </c>
      <c r="HK13" s="166">
        <v>43.424799999999998</v>
      </c>
      <c r="HL13" s="167"/>
      <c r="HM13" s="166">
        <v>-7.0557999999999996</v>
      </c>
      <c r="HN13" s="166">
        <v>0</v>
      </c>
      <c r="HO13" s="166">
        <v>-11.1257</v>
      </c>
      <c r="HP13" s="166">
        <v>29.064699999999998</v>
      </c>
      <c r="HQ13" s="166">
        <v>29.403500000000001</v>
      </c>
      <c r="HR13" s="166">
        <v>-27.915299999999998</v>
      </c>
      <c r="HS13" s="166">
        <v>-27.6736</v>
      </c>
      <c r="HT13" s="166">
        <v>9.8199999999999996E-2</v>
      </c>
      <c r="HU13" s="166">
        <v>5.2200000000000003E-2</v>
      </c>
      <c r="HV13" s="166">
        <v>11.64</v>
      </c>
      <c r="HW13" s="166">
        <v>11.63</v>
      </c>
      <c r="HX13" s="166">
        <v>-28.4</v>
      </c>
      <c r="HY13" s="166">
        <v>-28.2</v>
      </c>
      <c r="HZ13" s="166">
        <v>-8.6999999999999994E-2</v>
      </c>
      <c r="IA13" s="166">
        <v>-6.8</v>
      </c>
      <c r="IB13" s="166">
        <v>26.735700000000001</v>
      </c>
      <c r="IC13" s="166">
        <v>18.7898</v>
      </c>
      <c r="ID13" s="166">
        <v>18.6648</v>
      </c>
      <c r="IE13" s="166">
        <v>-18.2</v>
      </c>
      <c r="IF13" s="166">
        <v>-20.9</v>
      </c>
      <c r="IG13" s="166">
        <v>12</v>
      </c>
      <c r="IH13" s="166">
        <v>11.5</v>
      </c>
      <c r="II13" s="167"/>
      <c r="IJ13" s="167"/>
      <c r="IK13" s="166">
        <v>-98.720699999999994</v>
      </c>
      <c r="IL13" s="166">
        <v>-12.8711</v>
      </c>
      <c r="IM13" s="166">
        <v>-273.61900000000003</v>
      </c>
      <c r="IN13" s="166">
        <v>-4.9718</v>
      </c>
      <c r="IO13" s="166">
        <v>-29.398800000000001</v>
      </c>
      <c r="IP13" s="166">
        <v>89.786100000000005</v>
      </c>
      <c r="IQ13" s="166">
        <v>78.516599999999997</v>
      </c>
      <c r="IR13" s="166">
        <v>138.8098</v>
      </c>
      <c r="IS13" s="166">
        <v>64.346599999999995</v>
      </c>
      <c r="IT13" s="166">
        <v>23.378</v>
      </c>
      <c r="IU13" s="166">
        <v>15.543200000000001</v>
      </c>
      <c r="IV13" s="166">
        <v>15.7059</v>
      </c>
      <c r="IW13" s="166">
        <v>-26.7258</v>
      </c>
      <c r="IX13" s="166">
        <v>199.738</v>
      </c>
      <c r="IY13" s="166">
        <v>-167.53980000000001</v>
      </c>
      <c r="IZ13" s="166">
        <v>26.6828</v>
      </c>
      <c r="JA13" s="166">
        <v>-19.631399999999999</v>
      </c>
      <c r="JB13" s="166">
        <v>-1.593</v>
      </c>
      <c r="JC13" s="167"/>
      <c r="JD13" s="166">
        <v>-3.92</v>
      </c>
      <c r="JE13" s="166">
        <v>-2.0720000000000001</v>
      </c>
      <c r="JF13" s="166">
        <v>-2.073</v>
      </c>
      <c r="JG13" s="166">
        <v>-1.44</v>
      </c>
      <c r="JH13" s="166">
        <v>1.44</v>
      </c>
      <c r="JI13" s="166">
        <v>-0.57889999999999997</v>
      </c>
      <c r="JJ13" s="166">
        <v>-6.7948000000000004</v>
      </c>
      <c r="JK13" s="166">
        <v>4.4265999999999996</v>
      </c>
      <c r="JL13" s="166">
        <v>2.6688000000000001</v>
      </c>
      <c r="JM13" s="166">
        <v>-4.3</v>
      </c>
      <c r="JN13" s="166">
        <v>-0.59499999999999997</v>
      </c>
      <c r="JO13" s="166">
        <v>-0.99399999999999999</v>
      </c>
      <c r="JP13" s="167"/>
      <c r="JQ13" s="167"/>
      <c r="JR13" s="166">
        <v>4.2904</v>
      </c>
      <c r="JS13" s="166">
        <v>4.1544999999999996</v>
      </c>
      <c r="JT13" s="166">
        <v>3.6741000000000001</v>
      </c>
      <c r="JU13" s="167"/>
      <c r="JV13" s="166">
        <v>5.4</v>
      </c>
      <c r="JW13" s="166">
        <v>10.69</v>
      </c>
      <c r="JX13" s="167"/>
      <c r="JY13" s="167"/>
      <c r="JZ13" s="166">
        <v>-2.9706999999999999</v>
      </c>
      <c r="KA13" s="166">
        <v>-17.6326</v>
      </c>
      <c r="KB13" s="166">
        <v>-18.700800000000001</v>
      </c>
      <c r="KC13" s="166">
        <v>0</v>
      </c>
      <c r="KD13" s="166">
        <v>13.4712</v>
      </c>
      <c r="KE13" s="166">
        <v>-14.0892</v>
      </c>
      <c r="KF13" s="167"/>
      <c r="KG13" s="166">
        <v>-2.9</v>
      </c>
      <c r="KH13" s="166">
        <v>-10.4</v>
      </c>
      <c r="KI13" s="166">
        <v>64.727800000000002</v>
      </c>
      <c r="KJ13" s="166">
        <v>-161.75640000000001</v>
      </c>
    </row>
    <row r="14" spans="1:296" ht="18" customHeight="1" x14ac:dyDescent="0.3">
      <c r="A14" s="162" t="s">
        <v>70</v>
      </c>
      <c r="B14" s="162" t="s">
        <v>805</v>
      </c>
      <c r="C14" s="166">
        <v>0</v>
      </c>
      <c r="D14" s="167"/>
      <c r="E14" s="166">
        <v>5.4858000000000002</v>
      </c>
      <c r="F14" s="166">
        <v>-11.4376</v>
      </c>
      <c r="G14" s="166">
        <v>3.2111999999999998</v>
      </c>
      <c r="H14" s="166">
        <v>7.7869000000000002</v>
      </c>
      <c r="I14" s="167"/>
      <c r="J14" s="166">
        <v>13.38</v>
      </c>
      <c r="K14" s="167"/>
      <c r="L14" s="166">
        <v>12.2743</v>
      </c>
      <c r="M14" s="166">
        <v>4.5378999999999996</v>
      </c>
      <c r="N14" s="166">
        <v>4.2704000000000004</v>
      </c>
      <c r="O14" s="166">
        <v>-11.1</v>
      </c>
      <c r="P14" s="166">
        <v>-24.2</v>
      </c>
      <c r="Q14" s="166">
        <v>0</v>
      </c>
      <c r="R14" s="167"/>
      <c r="S14" s="166">
        <v>-17.600000000000001</v>
      </c>
      <c r="T14" s="166">
        <v>2.5169000000000001</v>
      </c>
      <c r="U14" s="166">
        <v>-12.632400000000001</v>
      </c>
      <c r="V14" s="166">
        <v>2.6198999999999999</v>
      </c>
      <c r="W14" s="166">
        <v>2.4569999999999999</v>
      </c>
      <c r="X14" s="166">
        <v>4.6189999999999998</v>
      </c>
      <c r="Y14" s="166">
        <v>1.1971000000000001</v>
      </c>
      <c r="Z14" s="166">
        <v>-0.28170000000000001</v>
      </c>
      <c r="AA14" s="166">
        <v>2.3024</v>
      </c>
      <c r="AB14" s="167"/>
      <c r="AC14" s="166">
        <v>-1.1686000000000001</v>
      </c>
      <c r="AD14" s="166">
        <v>-0.68</v>
      </c>
      <c r="AE14" s="166">
        <v>-0.66900000000000004</v>
      </c>
      <c r="AF14" s="166">
        <v>1.9119999999999999</v>
      </c>
      <c r="AG14" s="166">
        <v>-8.8800000000000008</v>
      </c>
      <c r="AH14" s="166">
        <v>-11</v>
      </c>
      <c r="AI14" s="166">
        <v>-0.13400000000000001</v>
      </c>
      <c r="AJ14" s="166">
        <v>0.19800000000000001</v>
      </c>
      <c r="AK14" s="167"/>
      <c r="AL14" s="166">
        <v>-11.75</v>
      </c>
      <c r="AM14" s="167"/>
      <c r="AN14" s="166">
        <v>-13.48</v>
      </c>
      <c r="AO14" s="166">
        <v>-13.5</v>
      </c>
      <c r="AP14" s="166">
        <v>5.4833999999999996</v>
      </c>
      <c r="AQ14" s="166">
        <v>3.3626999999999998</v>
      </c>
      <c r="AR14" s="166">
        <v>17.181899999999999</v>
      </c>
      <c r="AS14" s="166">
        <v>19.2883</v>
      </c>
      <c r="AT14" s="166">
        <v>-15.7561</v>
      </c>
      <c r="AU14" s="166">
        <v>-7.4226999999999999</v>
      </c>
      <c r="AV14" s="166">
        <v>-7.4866999999999999</v>
      </c>
      <c r="AW14" s="166">
        <v>11.8155</v>
      </c>
      <c r="AX14" s="166">
        <v>11.1996</v>
      </c>
      <c r="AY14" s="166">
        <v>-10.9549</v>
      </c>
      <c r="AZ14" s="166">
        <v>-9.2074999999999996</v>
      </c>
      <c r="BA14" s="166">
        <v>35.2562</v>
      </c>
      <c r="BB14" s="166">
        <v>36.138100000000001</v>
      </c>
      <c r="BC14" s="166">
        <v>-28.213899999999999</v>
      </c>
      <c r="BD14" s="166">
        <v>20.055800000000001</v>
      </c>
      <c r="BE14" s="166">
        <v>-5.7</v>
      </c>
      <c r="BF14" s="166">
        <v>-5.7</v>
      </c>
      <c r="BG14" s="166">
        <v>-27.038399999999999</v>
      </c>
      <c r="BH14" s="166">
        <v>-27.176400000000001</v>
      </c>
      <c r="BI14" s="166">
        <v>-3.1139999999999999</v>
      </c>
      <c r="BJ14" s="167"/>
      <c r="BK14" s="166">
        <v>-6.7138</v>
      </c>
      <c r="BL14" s="166">
        <v>2.4586000000000001</v>
      </c>
      <c r="BM14" s="166">
        <v>3.8083</v>
      </c>
      <c r="BN14" s="166">
        <v>2.7008999999999999</v>
      </c>
      <c r="BO14" s="166">
        <v>-106.9979</v>
      </c>
      <c r="BP14" s="166">
        <v>85.817999999999998</v>
      </c>
      <c r="BQ14" s="166">
        <v>85.817999999999998</v>
      </c>
      <c r="BR14" s="166">
        <v>-54.05</v>
      </c>
      <c r="BS14" s="166">
        <v>-144.22290000000001</v>
      </c>
      <c r="BT14" s="167"/>
      <c r="BU14" s="167"/>
      <c r="BV14" s="167"/>
      <c r="BW14" s="167"/>
      <c r="BX14" s="166">
        <v>10.31</v>
      </c>
      <c r="BY14" s="166">
        <v>7.99</v>
      </c>
      <c r="BZ14" s="166">
        <v>-10.64</v>
      </c>
      <c r="CA14" s="166">
        <v>8.35</v>
      </c>
      <c r="CB14" s="166">
        <v>-8.5691000000000006</v>
      </c>
      <c r="CC14" s="166">
        <v>-8.4351000000000003</v>
      </c>
      <c r="CD14" s="166">
        <v>11.370100000000001</v>
      </c>
      <c r="CE14" s="166">
        <v>9.5242000000000004</v>
      </c>
      <c r="CF14" s="166">
        <v>-2.9518</v>
      </c>
      <c r="CG14" s="166">
        <v>-8.6202000000000005</v>
      </c>
      <c r="CH14" s="166">
        <v>-8.4666999999999994</v>
      </c>
      <c r="CI14" s="166">
        <v>-6.8726000000000003</v>
      </c>
      <c r="CJ14" s="167"/>
      <c r="CK14" s="167"/>
      <c r="CL14" s="167"/>
      <c r="CM14" s="166">
        <v>13</v>
      </c>
      <c r="CN14" s="166">
        <v>10.199999999999999</v>
      </c>
      <c r="CO14" s="166">
        <v>-3.06</v>
      </c>
      <c r="CP14" s="166">
        <v>30.2636</v>
      </c>
      <c r="CQ14" s="166">
        <v>30.4648</v>
      </c>
      <c r="CR14" s="166">
        <v>28.432200000000002</v>
      </c>
      <c r="CS14" s="166">
        <v>101.73779999999999</v>
      </c>
      <c r="CT14" s="166">
        <v>102.158</v>
      </c>
      <c r="CU14" s="166">
        <v>-11.2263</v>
      </c>
      <c r="CV14" s="166">
        <v>-99.171000000000006</v>
      </c>
      <c r="CW14" s="166">
        <v>-6.3125</v>
      </c>
      <c r="CX14" s="166">
        <v>2.8957000000000002</v>
      </c>
      <c r="CY14" s="166">
        <v>31.98</v>
      </c>
      <c r="CZ14" s="166">
        <v>11.97</v>
      </c>
      <c r="DA14" s="166">
        <v>4.6924000000000001</v>
      </c>
      <c r="DB14" s="166">
        <v>3.5186999999999999</v>
      </c>
      <c r="DC14" s="166">
        <v>-6.3414000000000001</v>
      </c>
      <c r="DD14" s="167"/>
      <c r="DE14" s="167"/>
      <c r="DF14" s="167"/>
      <c r="DG14" s="166">
        <v>3.4295</v>
      </c>
      <c r="DH14" s="167"/>
      <c r="DI14" s="167"/>
      <c r="DJ14" s="167"/>
      <c r="DK14" s="166">
        <v>4.8</v>
      </c>
      <c r="DL14" s="166">
        <v>-0.86550000000000005</v>
      </c>
      <c r="DM14" s="166">
        <v>-0.3</v>
      </c>
      <c r="DN14" s="166">
        <v>10.256399999999999</v>
      </c>
      <c r="DO14" s="166">
        <v>3.7166999999999999</v>
      </c>
      <c r="DP14" s="166">
        <v>-2.1800000000000002</v>
      </c>
      <c r="DQ14" s="166">
        <v>-4.2</v>
      </c>
      <c r="DR14" s="166">
        <v>15.996</v>
      </c>
      <c r="DS14" s="166">
        <v>-4.7603</v>
      </c>
      <c r="DT14" s="166">
        <v>-14.63</v>
      </c>
      <c r="DU14" s="166">
        <v>-14.68</v>
      </c>
      <c r="DV14" s="166">
        <v>31.22</v>
      </c>
      <c r="DW14" s="166">
        <v>-1.88</v>
      </c>
      <c r="DX14" s="166">
        <v>-7.6544999999999996</v>
      </c>
      <c r="DY14" s="166">
        <v>-4.1090999999999998</v>
      </c>
      <c r="DZ14" s="166">
        <v>-17.539899999999999</v>
      </c>
      <c r="EA14" s="166">
        <v>-16.436399999999999</v>
      </c>
      <c r="EB14" s="166">
        <v>17.148800000000001</v>
      </c>
      <c r="EC14" s="166">
        <v>-9.3543000000000003</v>
      </c>
      <c r="ED14" s="166">
        <v>-13.612299999999999</v>
      </c>
      <c r="EE14" s="166">
        <v>-13.730499999999999</v>
      </c>
      <c r="EF14" s="166">
        <v>-14.3453</v>
      </c>
      <c r="EG14" s="166">
        <v>-18.3111</v>
      </c>
      <c r="EH14" s="166">
        <v>-13.811999999999999</v>
      </c>
      <c r="EI14" s="166">
        <v>-42.257599999999996</v>
      </c>
      <c r="EJ14" s="166">
        <v>-21.773900000000001</v>
      </c>
      <c r="EK14" s="167"/>
      <c r="EL14" s="166">
        <v>-10.974299999999999</v>
      </c>
      <c r="EM14" s="166">
        <v>-10.4381</v>
      </c>
      <c r="EN14" s="166">
        <v>12.834199999999999</v>
      </c>
      <c r="EO14" s="166">
        <v>-11.7166</v>
      </c>
      <c r="EP14" s="166">
        <v>-11.0747</v>
      </c>
      <c r="EQ14" s="166">
        <v>-9.7319999999999993</v>
      </c>
      <c r="ER14" s="166">
        <v>-13.7218</v>
      </c>
      <c r="ES14" s="166">
        <v>-13.316000000000001</v>
      </c>
      <c r="ET14" s="166">
        <v>-1.4974000000000001</v>
      </c>
      <c r="EU14" s="166">
        <v>6.56</v>
      </c>
      <c r="EV14" s="166">
        <v>-5.48</v>
      </c>
      <c r="EW14" s="166">
        <v>0</v>
      </c>
      <c r="EX14" s="166">
        <v>3.2237</v>
      </c>
      <c r="EY14" s="166">
        <v>-13.5661</v>
      </c>
      <c r="EZ14" s="166">
        <v>-9.9756</v>
      </c>
      <c r="FA14" s="166">
        <v>-10.3432</v>
      </c>
      <c r="FB14" s="166">
        <v>6.3144999999999998</v>
      </c>
      <c r="FC14" s="166">
        <v>0.61040000000000005</v>
      </c>
      <c r="FD14" s="166">
        <v>-17.551200000000001</v>
      </c>
      <c r="FE14" s="166">
        <v>9.1480999999999995</v>
      </c>
      <c r="FF14" s="167"/>
      <c r="FG14" s="166">
        <v>0.51919999999999999</v>
      </c>
      <c r="FH14" s="166">
        <v>4.3856999999999999</v>
      </c>
      <c r="FI14" s="166">
        <v>4.7561</v>
      </c>
      <c r="FJ14" s="166">
        <v>4.0319000000000003</v>
      </c>
      <c r="FK14" s="166">
        <v>-1.5071000000000001</v>
      </c>
      <c r="FL14" s="166">
        <v>-1.8420000000000001</v>
      </c>
      <c r="FM14" s="166">
        <v>19.592400000000001</v>
      </c>
      <c r="FN14" s="166">
        <v>1.1879</v>
      </c>
      <c r="FO14" s="166">
        <v>0.98099999999999998</v>
      </c>
      <c r="FP14" s="166">
        <v>27.2087</v>
      </c>
      <c r="FQ14" s="166">
        <v>38.212600000000002</v>
      </c>
      <c r="FR14" s="166">
        <v>18.409700000000001</v>
      </c>
      <c r="FS14" s="166">
        <v>-15.57</v>
      </c>
      <c r="FT14" s="166">
        <v>-1.8214999999999999</v>
      </c>
      <c r="FU14" s="166">
        <v>0.16500000000000001</v>
      </c>
      <c r="FV14" s="166">
        <v>0.83</v>
      </c>
      <c r="FW14" s="166">
        <v>-0.9</v>
      </c>
      <c r="FX14" s="166">
        <v>-17.557099999999998</v>
      </c>
      <c r="FY14" s="167"/>
      <c r="FZ14" s="166">
        <v>7.2889999999999997</v>
      </c>
      <c r="GA14" s="166">
        <v>0.59899999999999998</v>
      </c>
      <c r="GB14" s="167"/>
      <c r="GC14" s="166">
        <v>23.42</v>
      </c>
      <c r="GD14" s="166">
        <v>-44.799300000000002</v>
      </c>
      <c r="GE14" s="166">
        <v>-33.927900000000001</v>
      </c>
      <c r="GF14" s="166">
        <v>-2.2599999999999998</v>
      </c>
      <c r="GG14" s="166">
        <v>29.550899999999999</v>
      </c>
      <c r="GH14" s="167"/>
      <c r="GI14" s="166">
        <v>17.898499999999999</v>
      </c>
      <c r="GJ14" s="166">
        <v>-3.5888</v>
      </c>
      <c r="GK14" s="166">
        <v>-3.8117000000000001</v>
      </c>
      <c r="GL14" s="166">
        <v>1.7928999999999999</v>
      </c>
      <c r="GM14" s="167"/>
      <c r="GN14" s="167"/>
      <c r="GO14" s="167"/>
      <c r="GP14" s="166">
        <v>-32.174500000000002</v>
      </c>
      <c r="GQ14" s="166">
        <v>5.5381999999999998</v>
      </c>
      <c r="GR14" s="166">
        <v>-20.518999999999998</v>
      </c>
      <c r="GS14" s="166">
        <v>5.6444000000000001</v>
      </c>
      <c r="GT14" s="166">
        <v>4.7561999999999998</v>
      </c>
      <c r="GU14" s="166">
        <v>147.58369999999999</v>
      </c>
      <c r="GV14" s="166">
        <v>-3.2658999999999998</v>
      </c>
      <c r="GW14" s="166">
        <v>-10.3485</v>
      </c>
      <c r="GX14" s="166">
        <v>11.318300000000001</v>
      </c>
      <c r="GY14" s="166">
        <v>2.6084999999999998</v>
      </c>
      <c r="GZ14" s="166">
        <v>5.5381999999999998</v>
      </c>
      <c r="HA14" s="166">
        <v>5.5620000000000003</v>
      </c>
      <c r="HB14" s="166">
        <v>3</v>
      </c>
      <c r="HC14" s="166">
        <v>-12.671799999999999</v>
      </c>
      <c r="HD14" s="166">
        <v>-11.5129</v>
      </c>
      <c r="HE14" s="166">
        <v>-5.87</v>
      </c>
      <c r="HF14" s="166">
        <v>8.7934999999999999</v>
      </c>
      <c r="HG14" s="166">
        <v>59.982399999999998</v>
      </c>
      <c r="HH14" s="166">
        <v>17.8994</v>
      </c>
      <c r="HI14" s="166">
        <v>72.180700000000002</v>
      </c>
      <c r="HJ14" s="166">
        <v>-8.6348000000000003</v>
      </c>
      <c r="HK14" s="166">
        <v>43.155000000000001</v>
      </c>
      <c r="HL14" s="167"/>
      <c r="HM14" s="166">
        <v>-7.4781000000000004</v>
      </c>
      <c r="HN14" s="166">
        <v>-10.639799999999999</v>
      </c>
      <c r="HO14" s="166">
        <v>0</v>
      </c>
      <c r="HP14" s="167"/>
      <c r="HQ14" s="167"/>
      <c r="HR14" s="166">
        <v>-26.234400000000001</v>
      </c>
      <c r="HS14" s="166">
        <v>-26.3278</v>
      </c>
      <c r="HT14" s="166">
        <v>-0.77880000000000005</v>
      </c>
      <c r="HU14" s="166">
        <v>-0.64649999999999996</v>
      </c>
      <c r="HV14" s="166">
        <v>11.11</v>
      </c>
      <c r="HW14" s="166">
        <v>11.18</v>
      </c>
      <c r="HX14" s="166">
        <v>-28.5</v>
      </c>
      <c r="HY14" s="166">
        <v>-28.5</v>
      </c>
      <c r="HZ14" s="166">
        <v>-1.7399999999999999E-2</v>
      </c>
      <c r="IA14" s="166">
        <v>-6.32</v>
      </c>
      <c r="IB14" s="166">
        <v>16.6965</v>
      </c>
      <c r="IC14" s="166">
        <v>22.126200000000001</v>
      </c>
      <c r="ID14" s="166">
        <v>22.743200000000002</v>
      </c>
      <c r="IE14" s="166">
        <v>-18.2</v>
      </c>
      <c r="IF14" s="166">
        <v>-19.399999999999999</v>
      </c>
      <c r="IG14" s="166">
        <v>10.7</v>
      </c>
      <c r="IH14" s="166">
        <v>10.3</v>
      </c>
      <c r="II14" s="167"/>
      <c r="IJ14" s="167"/>
      <c r="IK14" s="166">
        <v>-99.6023</v>
      </c>
      <c r="IL14" s="166">
        <v>-13.8766</v>
      </c>
      <c r="IM14" s="166">
        <v>-271.70929999999998</v>
      </c>
      <c r="IN14" s="166">
        <v>-4.9105999999999996</v>
      </c>
      <c r="IO14" s="166">
        <v>-27.991900000000001</v>
      </c>
      <c r="IP14" s="166">
        <v>85.2256</v>
      </c>
      <c r="IQ14" s="166">
        <v>76.552000000000007</v>
      </c>
      <c r="IR14" s="166">
        <v>133.1018</v>
      </c>
      <c r="IS14" s="166">
        <v>57.834800000000001</v>
      </c>
      <c r="IT14" s="166">
        <v>20.6252</v>
      </c>
      <c r="IU14" s="166">
        <v>17.258099999999999</v>
      </c>
      <c r="IV14" s="166">
        <v>15.571300000000001</v>
      </c>
      <c r="IW14" s="166">
        <v>-23.0991</v>
      </c>
      <c r="IX14" s="166">
        <v>194.56139999999999</v>
      </c>
      <c r="IY14" s="166">
        <v>-165.09819999999999</v>
      </c>
      <c r="IZ14" s="166">
        <v>26.012599999999999</v>
      </c>
      <c r="JA14" s="166">
        <v>-23.372199999999999</v>
      </c>
      <c r="JB14" s="166">
        <v>-3.1629</v>
      </c>
      <c r="JC14" s="167"/>
      <c r="JD14" s="166">
        <v>-3.36</v>
      </c>
      <c r="JE14" s="166">
        <v>-2.0550000000000002</v>
      </c>
      <c r="JF14" s="166">
        <v>-2.0750000000000002</v>
      </c>
      <c r="JG14" s="166">
        <v>0</v>
      </c>
      <c r="JH14" s="166">
        <v>1.84</v>
      </c>
      <c r="JI14" s="166">
        <v>-0.18310000000000001</v>
      </c>
      <c r="JJ14" s="166">
        <v>-6.0929000000000002</v>
      </c>
      <c r="JK14" s="166">
        <v>3.2547000000000001</v>
      </c>
      <c r="JL14" s="166">
        <v>2.9618000000000002</v>
      </c>
      <c r="JM14" s="166">
        <v>-4.3</v>
      </c>
      <c r="JN14" s="166">
        <v>-0.86299999999999999</v>
      </c>
      <c r="JO14" s="166">
        <v>-0.32400000000000001</v>
      </c>
      <c r="JP14" s="167"/>
      <c r="JQ14" s="167"/>
      <c r="JR14" s="166">
        <v>4.2228000000000003</v>
      </c>
      <c r="JS14" s="166">
        <v>4.5262000000000002</v>
      </c>
      <c r="JT14" s="166">
        <v>2.3161999999999998</v>
      </c>
      <c r="JU14" s="167"/>
      <c r="JV14" s="166">
        <v>4.9000000000000004</v>
      </c>
      <c r="JW14" s="166">
        <v>9.9658999999999995</v>
      </c>
      <c r="JX14" s="167"/>
      <c r="JY14" s="167"/>
      <c r="JZ14" s="166">
        <v>-3.4357000000000002</v>
      </c>
      <c r="KA14" s="166">
        <v>-16.97</v>
      </c>
      <c r="KB14" s="166">
        <v>-18.921399999999998</v>
      </c>
      <c r="KC14" s="166">
        <v>0</v>
      </c>
      <c r="KD14" s="166">
        <v>13.2582</v>
      </c>
      <c r="KE14" s="166">
        <v>-13.823600000000001</v>
      </c>
      <c r="KF14" s="166">
        <v>0</v>
      </c>
      <c r="KG14" s="166">
        <v>-3</v>
      </c>
      <c r="KH14" s="166">
        <v>-9.1999999999999993</v>
      </c>
      <c r="KI14" s="166">
        <v>62.340600000000002</v>
      </c>
      <c r="KJ14" s="166">
        <v>-165.5401</v>
      </c>
    </row>
    <row r="15" spans="1:296" ht="18" customHeight="1" x14ac:dyDescent="0.3">
      <c r="A15" s="162" t="s">
        <v>70</v>
      </c>
      <c r="B15" s="162" t="s">
        <v>806</v>
      </c>
      <c r="C15" s="166">
        <v>0</v>
      </c>
      <c r="D15" s="167"/>
      <c r="E15" s="166">
        <v>5.4573999999999998</v>
      </c>
      <c r="F15" s="166">
        <v>-11.724600000000001</v>
      </c>
      <c r="G15" s="166">
        <v>3.1396000000000002</v>
      </c>
      <c r="H15" s="166">
        <v>7.5247999999999999</v>
      </c>
      <c r="I15" s="167"/>
      <c r="J15" s="166">
        <v>13.325900000000001</v>
      </c>
      <c r="K15" s="167"/>
      <c r="L15" s="166">
        <v>12.306800000000001</v>
      </c>
      <c r="M15" s="166">
        <v>4.6569000000000003</v>
      </c>
      <c r="N15" s="166">
        <v>4.2069000000000001</v>
      </c>
      <c r="O15" s="166">
        <v>-8.8800000000000008</v>
      </c>
      <c r="P15" s="166">
        <v>-24.2</v>
      </c>
      <c r="Q15" s="166">
        <v>0</v>
      </c>
      <c r="R15" s="167"/>
      <c r="S15" s="166">
        <v>-17.600000000000001</v>
      </c>
      <c r="T15" s="166">
        <v>3.3551000000000002</v>
      </c>
      <c r="U15" s="166">
        <v>-12.4435</v>
      </c>
      <c r="V15" s="166">
        <v>2.6230000000000002</v>
      </c>
      <c r="W15" s="166">
        <v>2.4878</v>
      </c>
      <c r="X15" s="166">
        <v>4.7546999999999997</v>
      </c>
      <c r="Y15" s="166">
        <v>1.1879999999999999</v>
      </c>
      <c r="Z15" s="166">
        <v>-0.36449999999999999</v>
      </c>
      <c r="AA15" s="166">
        <v>2.2280000000000002</v>
      </c>
      <c r="AB15" s="167"/>
      <c r="AC15" s="166">
        <v>-1.3367</v>
      </c>
      <c r="AD15" s="166">
        <v>-0.59399999999999997</v>
      </c>
      <c r="AE15" s="166">
        <v>-0.56699999999999995</v>
      </c>
      <c r="AF15" s="166">
        <v>2.319</v>
      </c>
      <c r="AG15" s="166">
        <v>-11.1</v>
      </c>
      <c r="AH15" s="167"/>
      <c r="AI15" s="166">
        <v>-0.17799999999999999</v>
      </c>
      <c r="AJ15" s="166">
        <v>0.21</v>
      </c>
      <c r="AK15" s="167"/>
      <c r="AL15" s="166">
        <v>-11.44</v>
      </c>
      <c r="AM15" s="167"/>
      <c r="AN15" s="166">
        <v>-13.75</v>
      </c>
      <c r="AO15" s="166">
        <v>-13.78</v>
      </c>
      <c r="AP15" s="166">
        <v>5.9273999999999996</v>
      </c>
      <c r="AQ15" s="166">
        <v>3.5341999999999998</v>
      </c>
      <c r="AR15" s="166">
        <v>17.3367</v>
      </c>
      <c r="AS15" s="166">
        <v>19.488800000000001</v>
      </c>
      <c r="AT15" s="166">
        <v>-16.09</v>
      </c>
      <c r="AU15" s="166">
        <v>-8.6168999999999993</v>
      </c>
      <c r="AV15" s="166">
        <v>-8.2675999999999998</v>
      </c>
      <c r="AW15" s="166">
        <v>-8.6999999999999994E-3</v>
      </c>
      <c r="AX15" s="166">
        <v>8.7800000000000003E-2</v>
      </c>
      <c r="AY15" s="166">
        <v>-16.613299999999999</v>
      </c>
      <c r="AZ15" s="166">
        <v>-14.7357</v>
      </c>
      <c r="BA15" s="166">
        <v>21.7148</v>
      </c>
      <c r="BB15" s="166">
        <v>22.948799999999999</v>
      </c>
      <c r="BC15" s="166">
        <v>-12.5708</v>
      </c>
      <c r="BD15" s="166">
        <v>20.2959</v>
      </c>
      <c r="BE15" s="166">
        <v>-5.6</v>
      </c>
      <c r="BF15" s="166">
        <v>-5.6</v>
      </c>
      <c r="BG15" s="166">
        <v>-25.9193</v>
      </c>
      <c r="BH15" s="166">
        <v>-25.424700000000001</v>
      </c>
      <c r="BI15" s="166">
        <v>-2.9693000000000001</v>
      </c>
      <c r="BJ15" s="167"/>
      <c r="BK15" s="166">
        <v>-6.7107000000000001</v>
      </c>
      <c r="BL15" s="166">
        <v>2.3363999999999998</v>
      </c>
      <c r="BM15" s="166">
        <v>0</v>
      </c>
      <c r="BN15" s="166">
        <v>1.9843999999999999</v>
      </c>
      <c r="BO15" s="166">
        <v>-126.56019999999999</v>
      </c>
      <c r="BP15" s="166">
        <v>84.749899999999997</v>
      </c>
      <c r="BQ15" s="166">
        <v>84.719399999999993</v>
      </c>
      <c r="BR15" s="166">
        <v>-47.892200000000003</v>
      </c>
      <c r="BS15" s="166">
        <v>-154.91069999999999</v>
      </c>
      <c r="BT15" s="167"/>
      <c r="BU15" s="167"/>
      <c r="BV15" s="167"/>
      <c r="BW15" s="166">
        <v>18.013100000000001</v>
      </c>
      <c r="BX15" s="166">
        <v>10.210000000000001</v>
      </c>
      <c r="BY15" s="166">
        <v>8.1</v>
      </c>
      <c r="BZ15" s="166">
        <v>-10.32</v>
      </c>
      <c r="CA15" s="166">
        <v>8.49</v>
      </c>
      <c r="CB15" s="166">
        <v>-10.176500000000001</v>
      </c>
      <c r="CC15" s="166">
        <v>-10.176500000000001</v>
      </c>
      <c r="CD15" s="166">
        <v>10.9345</v>
      </c>
      <c r="CE15" s="166">
        <v>8.8160000000000007</v>
      </c>
      <c r="CF15" s="166">
        <v>-2.9956999999999998</v>
      </c>
      <c r="CG15" s="166">
        <v>-1.3965000000000001</v>
      </c>
      <c r="CH15" s="166">
        <v>-1.4179999999999999</v>
      </c>
      <c r="CI15" s="166">
        <v>-7.1498999999999997</v>
      </c>
      <c r="CJ15" s="167"/>
      <c r="CK15" s="167"/>
      <c r="CL15" s="167"/>
      <c r="CM15" s="166">
        <v>11.7</v>
      </c>
      <c r="CN15" s="166">
        <v>9</v>
      </c>
      <c r="CO15" s="166">
        <v>-3.09</v>
      </c>
      <c r="CP15" s="166">
        <v>32.818300000000001</v>
      </c>
      <c r="CQ15" s="166">
        <v>32.391800000000003</v>
      </c>
      <c r="CR15" s="166">
        <v>31.023099999999999</v>
      </c>
      <c r="CS15" s="166">
        <v>98.206999999999994</v>
      </c>
      <c r="CT15" s="166">
        <v>98.890199999999993</v>
      </c>
      <c r="CU15" s="166">
        <v>1</v>
      </c>
      <c r="CV15" s="166">
        <v>-99.938999999999993</v>
      </c>
      <c r="CW15" s="166">
        <v>-3.8757999999999999</v>
      </c>
      <c r="CX15" s="166">
        <v>2.5348999999999999</v>
      </c>
      <c r="CY15" s="166">
        <v>31.89</v>
      </c>
      <c r="CZ15" s="166">
        <v>11.95</v>
      </c>
      <c r="DA15" s="166">
        <v>4.5361000000000002</v>
      </c>
      <c r="DB15" s="166">
        <v>3.3233999999999999</v>
      </c>
      <c r="DC15" s="166">
        <v>-6.2838000000000003</v>
      </c>
      <c r="DD15" s="167"/>
      <c r="DE15" s="167"/>
      <c r="DF15" s="167"/>
      <c r="DG15" s="166">
        <v>5.5255000000000001</v>
      </c>
      <c r="DH15" s="167"/>
      <c r="DI15" s="167"/>
      <c r="DJ15" s="166">
        <v>4.5</v>
      </c>
      <c r="DK15" s="167"/>
      <c r="DL15" s="166">
        <v>-0.88009999999999999</v>
      </c>
      <c r="DM15" s="166">
        <v>-0.4</v>
      </c>
      <c r="DN15" s="166">
        <v>10.414099999999999</v>
      </c>
      <c r="DO15" s="166">
        <v>3.5312000000000001</v>
      </c>
      <c r="DP15" s="166">
        <v>-2.23</v>
      </c>
      <c r="DQ15" s="166">
        <v>-4.29</v>
      </c>
      <c r="DR15" s="166">
        <v>14.3375</v>
      </c>
      <c r="DS15" s="166">
        <v>-8.0242000000000004</v>
      </c>
      <c r="DT15" s="166">
        <v>-14.17</v>
      </c>
      <c r="DU15" s="166">
        <v>-14.16</v>
      </c>
      <c r="DV15" s="166">
        <v>30.15</v>
      </c>
      <c r="DW15" s="166">
        <v>-1.8</v>
      </c>
      <c r="DX15" s="166">
        <v>-10.6182</v>
      </c>
      <c r="DY15" s="166">
        <v>-5.6818</v>
      </c>
      <c r="DZ15" s="166">
        <v>-18.581600000000002</v>
      </c>
      <c r="EA15" s="166">
        <v>-17.890899999999998</v>
      </c>
      <c r="EB15" s="166">
        <v>13.656599999999999</v>
      </c>
      <c r="EC15" s="166">
        <v>-12.610900000000001</v>
      </c>
      <c r="ED15" s="166">
        <v>-16.024699999999999</v>
      </c>
      <c r="EE15" s="166">
        <v>-16.112300000000001</v>
      </c>
      <c r="EF15" s="166">
        <v>-15.71</v>
      </c>
      <c r="EG15" s="166">
        <v>-19.944199999999999</v>
      </c>
      <c r="EH15" s="166">
        <v>-13.565</v>
      </c>
      <c r="EI15" s="166">
        <v>-49.966799999999999</v>
      </c>
      <c r="EJ15" s="166">
        <v>-29.5334</v>
      </c>
      <c r="EK15" s="167"/>
      <c r="EL15" s="166">
        <v>-10.555899999999999</v>
      </c>
      <c r="EM15" s="166">
        <v>-10.1853</v>
      </c>
      <c r="EN15" s="166">
        <v>15.8607</v>
      </c>
      <c r="EO15" s="166">
        <v>-15.4215</v>
      </c>
      <c r="EP15" s="166">
        <v>-14.529</v>
      </c>
      <c r="EQ15" s="166">
        <v>-9.2200000000000006</v>
      </c>
      <c r="ER15" s="166">
        <v>-13.737299999999999</v>
      </c>
      <c r="ES15" s="166">
        <v>-13.735099999999999</v>
      </c>
      <c r="ET15" s="166">
        <v>1.1009</v>
      </c>
      <c r="EU15" s="166">
        <v>6.48</v>
      </c>
      <c r="EV15" s="166">
        <v>-4.7300000000000004</v>
      </c>
      <c r="EW15" s="166">
        <v>1.1000000000000001</v>
      </c>
      <c r="EX15" s="166">
        <v>3.1052</v>
      </c>
      <c r="EY15" s="166">
        <v>-19.9541</v>
      </c>
      <c r="EZ15" s="166">
        <v>-10.028499999999999</v>
      </c>
      <c r="FA15" s="166">
        <v>-9.9824999999999999</v>
      </c>
      <c r="FB15" s="166">
        <v>7.2808000000000002</v>
      </c>
      <c r="FC15" s="166">
        <v>3.3576999999999999</v>
      </c>
      <c r="FD15" s="166">
        <v>-18.930099999999999</v>
      </c>
      <c r="FE15" s="166">
        <v>8.1847999999999992</v>
      </c>
      <c r="FF15" s="167"/>
      <c r="FG15" s="166">
        <v>6.6600000000000006E-2</v>
      </c>
      <c r="FH15" s="166">
        <v>4.1448</v>
      </c>
      <c r="FI15" s="166">
        <v>4.3742999999999999</v>
      </c>
      <c r="FJ15" s="166">
        <v>3.1939000000000002</v>
      </c>
      <c r="FK15" s="166">
        <v>-0.50239999999999996</v>
      </c>
      <c r="FL15" s="166">
        <v>-1.0046999999999999</v>
      </c>
      <c r="FM15" s="166">
        <v>19.759799999999998</v>
      </c>
      <c r="FN15" s="166">
        <v>2.7477999999999998</v>
      </c>
      <c r="FO15" s="166">
        <v>2.9201000000000001</v>
      </c>
      <c r="FP15" s="166">
        <v>27.4572</v>
      </c>
      <c r="FQ15" s="166">
        <v>38.189500000000002</v>
      </c>
      <c r="FR15" s="166">
        <v>19.942900000000002</v>
      </c>
      <c r="FS15" s="166">
        <v>-16</v>
      </c>
      <c r="FT15" s="166">
        <v>-1.4168000000000001</v>
      </c>
      <c r="FU15" s="166">
        <v>0.16500000000000001</v>
      </c>
      <c r="FV15" s="166">
        <v>0.74</v>
      </c>
      <c r="FW15" s="166">
        <v>-1.18</v>
      </c>
      <c r="FX15" s="166">
        <v>-19.018899999999999</v>
      </c>
      <c r="FY15" s="167"/>
      <c r="FZ15" s="166">
        <v>7.2190000000000003</v>
      </c>
      <c r="GA15" s="166">
        <v>0.621</v>
      </c>
      <c r="GB15" s="167"/>
      <c r="GC15" s="166">
        <v>22.57</v>
      </c>
      <c r="GD15" s="166">
        <v>-43.735999999999997</v>
      </c>
      <c r="GE15" s="166">
        <v>-32.046199999999999</v>
      </c>
      <c r="GF15" s="166">
        <v>-2.35</v>
      </c>
      <c r="GG15" s="166">
        <v>28.797599999999999</v>
      </c>
      <c r="GH15" s="167"/>
      <c r="GI15" s="166">
        <v>17.998799999999999</v>
      </c>
      <c r="GJ15" s="166">
        <v>-3.5381</v>
      </c>
      <c r="GK15" s="166">
        <v>-3.6747000000000001</v>
      </c>
      <c r="GL15" s="166">
        <v>1.7816000000000001</v>
      </c>
      <c r="GM15" s="167"/>
      <c r="GN15" s="167"/>
      <c r="GO15" s="166">
        <v>-11.710100000000001</v>
      </c>
      <c r="GP15" s="166">
        <v>-31.0564</v>
      </c>
      <c r="GQ15" s="166">
        <v>4.9988000000000001</v>
      </c>
      <c r="GR15" s="166">
        <v>-20.5837</v>
      </c>
      <c r="GS15" s="166">
        <v>4.9417999999999997</v>
      </c>
      <c r="GT15" s="166">
        <v>4.4640000000000004</v>
      </c>
      <c r="GU15" s="166">
        <v>148.41200000000001</v>
      </c>
      <c r="GV15" s="166">
        <v>-3.371</v>
      </c>
      <c r="GW15" s="166">
        <v>-10.430999999999999</v>
      </c>
      <c r="GX15" s="166">
        <v>11.638999999999999</v>
      </c>
      <c r="GY15" s="166">
        <v>3.5954999999999999</v>
      </c>
      <c r="GZ15" s="166">
        <v>5.5602</v>
      </c>
      <c r="HA15" s="166">
        <v>5.5777999999999999</v>
      </c>
      <c r="HB15" s="166">
        <v>2.4220000000000002</v>
      </c>
      <c r="HC15" s="166">
        <v>-12.3809</v>
      </c>
      <c r="HD15" s="166">
        <v>-11.904</v>
      </c>
      <c r="HE15" s="166">
        <v>-3.35</v>
      </c>
      <c r="HF15" s="166">
        <v>6.3726000000000003</v>
      </c>
      <c r="HG15" s="166">
        <v>56.2181</v>
      </c>
      <c r="HH15" s="166">
        <v>20.921299999999999</v>
      </c>
      <c r="HI15" s="166">
        <v>68.312100000000001</v>
      </c>
      <c r="HJ15" s="166">
        <v>-8.1530000000000005</v>
      </c>
      <c r="HK15" s="166">
        <v>42.64</v>
      </c>
      <c r="HL15" s="167"/>
      <c r="HM15" s="166">
        <v>-7.5292000000000003</v>
      </c>
      <c r="HN15" s="166">
        <v>0</v>
      </c>
      <c r="HO15" s="166">
        <v>0</v>
      </c>
      <c r="HP15" s="167"/>
      <c r="HQ15" s="167"/>
      <c r="HR15" s="166">
        <v>-27.448399999999999</v>
      </c>
      <c r="HS15" s="166">
        <v>-27.184699999999999</v>
      </c>
      <c r="HT15" s="166">
        <v>-0.27239999999999998</v>
      </c>
      <c r="HU15" s="166">
        <v>-0.34899999999999998</v>
      </c>
      <c r="HV15" s="166">
        <v>12.21</v>
      </c>
      <c r="HW15" s="166">
        <v>12.23</v>
      </c>
      <c r="HX15" s="166">
        <v>-29.2</v>
      </c>
      <c r="HY15" s="166">
        <v>-29.1</v>
      </c>
      <c r="HZ15" s="166">
        <v>-0.1053</v>
      </c>
      <c r="IA15" s="166">
        <v>-6</v>
      </c>
      <c r="IB15" s="166">
        <v>20.786999999999999</v>
      </c>
      <c r="IC15" s="166">
        <v>18.798300000000001</v>
      </c>
      <c r="ID15" s="166">
        <v>18.506399999999999</v>
      </c>
      <c r="IE15" s="166">
        <v>-17.8</v>
      </c>
      <c r="IF15" s="166">
        <v>-19.2</v>
      </c>
      <c r="IG15" s="166">
        <v>12.4</v>
      </c>
      <c r="IH15" s="166">
        <v>11.8</v>
      </c>
      <c r="II15" s="166">
        <v>-18.504100000000001</v>
      </c>
      <c r="IJ15" s="166">
        <v>-18.654399999999999</v>
      </c>
      <c r="IK15" s="166">
        <v>-86.034199999999998</v>
      </c>
      <c r="IL15" s="166">
        <v>-5.4025999999999996</v>
      </c>
      <c r="IM15" s="166">
        <v>-273.63389999999998</v>
      </c>
      <c r="IN15" s="166">
        <v>-9.5801999999999996</v>
      </c>
      <c r="IO15" s="166">
        <v>-25.267399999999999</v>
      </c>
      <c r="IP15" s="166">
        <v>90.825500000000005</v>
      </c>
      <c r="IQ15" s="166">
        <v>76.256799999999998</v>
      </c>
      <c r="IR15" s="166">
        <v>135.17070000000001</v>
      </c>
      <c r="IS15" s="166">
        <v>61.963000000000001</v>
      </c>
      <c r="IT15" s="166">
        <v>22.936399999999999</v>
      </c>
      <c r="IU15" s="166">
        <v>19.197700000000001</v>
      </c>
      <c r="IV15" s="166">
        <v>20.4969</v>
      </c>
      <c r="IW15" s="166">
        <v>-20.793500000000002</v>
      </c>
      <c r="IX15" s="166">
        <v>196.98990000000001</v>
      </c>
      <c r="IY15" s="166">
        <v>-166.52959999999999</v>
      </c>
      <c r="IZ15" s="166">
        <v>29.270099999999999</v>
      </c>
      <c r="JA15" s="166">
        <v>-22.867599999999999</v>
      </c>
      <c r="JB15" s="166">
        <v>-2.0617999999999999</v>
      </c>
      <c r="JC15" s="167"/>
      <c r="JD15" s="166">
        <v>-4.32</v>
      </c>
      <c r="JE15" s="166">
        <v>-2.0569999999999999</v>
      </c>
      <c r="JF15" s="166">
        <v>-2.0630000000000002</v>
      </c>
      <c r="JG15" s="166">
        <v>-0.96</v>
      </c>
      <c r="JH15" s="166">
        <v>2</v>
      </c>
      <c r="JI15" s="166">
        <v>-0.69450000000000001</v>
      </c>
      <c r="JJ15" s="166">
        <v>-6.2668999999999997</v>
      </c>
      <c r="JK15" s="166">
        <v>3.5171999999999999</v>
      </c>
      <c r="JL15" s="166">
        <v>3.2547000000000001</v>
      </c>
      <c r="JM15" s="166">
        <v>-5</v>
      </c>
      <c r="JN15" s="166">
        <v>-1.6870000000000001</v>
      </c>
      <c r="JO15" s="166">
        <v>-2.242</v>
      </c>
      <c r="JP15" s="167"/>
      <c r="JQ15" s="167"/>
      <c r="JR15" s="166">
        <v>4.9406999999999996</v>
      </c>
      <c r="JS15" s="166">
        <v>3.7715000000000001</v>
      </c>
      <c r="JT15" s="166">
        <v>4.7346000000000004</v>
      </c>
      <c r="JU15" s="167"/>
      <c r="JV15" s="166">
        <v>4.5</v>
      </c>
      <c r="JW15" s="166">
        <v>9.7856000000000005</v>
      </c>
      <c r="JX15" s="167"/>
      <c r="JY15" s="167"/>
      <c r="JZ15" s="166">
        <v>-3.6294</v>
      </c>
      <c r="KA15" s="166">
        <v>-16.9742</v>
      </c>
      <c r="KB15" s="166">
        <v>-17.209099999999999</v>
      </c>
      <c r="KC15" s="166">
        <v>0</v>
      </c>
      <c r="KD15" s="166">
        <v>12.8908</v>
      </c>
      <c r="KE15" s="166">
        <v>-12.790699999999999</v>
      </c>
      <c r="KF15" s="167"/>
      <c r="KG15" s="166">
        <v>-2.8</v>
      </c>
      <c r="KH15" s="166">
        <v>-9</v>
      </c>
      <c r="KI15" s="166">
        <v>56.838500000000003</v>
      </c>
      <c r="KJ15" s="166">
        <v>-162.50550000000001</v>
      </c>
    </row>
    <row r="16" spans="1:296" ht="18" customHeight="1" x14ac:dyDescent="0.3">
      <c r="A16" s="162" t="s">
        <v>70</v>
      </c>
      <c r="B16" s="162" t="s">
        <v>807</v>
      </c>
      <c r="C16" s="169">
        <v>0</v>
      </c>
      <c r="D16" s="170"/>
      <c r="E16" s="169">
        <v>5.5266000000000002</v>
      </c>
      <c r="F16" s="169">
        <v>-11.4436</v>
      </c>
      <c r="G16" s="169">
        <v>3.2463000000000002</v>
      </c>
      <c r="H16" s="169">
        <v>7.5456000000000003</v>
      </c>
      <c r="I16" s="170"/>
      <c r="J16" s="169">
        <v>13.776</v>
      </c>
      <c r="K16" s="170"/>
      <c r="L16" s="169">
        <v>12.1631</v>
      </c>
      <c r="M16" s="169">
        <v>4.5458999999999996</v>
      </c>
      <c r="N16" s="169">
        <v>4.2034000000000002</v>
      </c>
      <c r="O16" s="169">
        <v>-8.8800000000000008</v>
      </c>
      <c r="P16" s="170"/>
      <c r="Q16" s="169">
        <v>0</v>
      </c>
      <c r="R16" s="170"/>
      <c r="S16" s="169">
        <v>-17.600000000000001</v>
      </c>
      <c r="T16" s="169">
        <v>3.2604000000000002</v>
      </c>
      <c r="U16" s="169">
        <v>-12.3392</v>
      </c>
      <c r="V16" s="169">
        <v>2.4192</v>
      </c>
      <c r="W16" s="169">
        <v>2.3182999999999998</v>
      </c>
      <c r="X16" s="169">
        <v>4.4668999999999999</v>
      </c>
      <c r="Y16" s="169">
        <v>1.0819000000000001</v>
      </c>
      <c r="Z16" s="169">
        <v>-0.28270000000000001</v>
      </c>
      <c r="AA16" s="169">
        <v>2.0916000000000001</v>
      </c>
      <c r="AB16" s="170"/>
      <c r="AC16" s="169">
        <v>-1.1721999999999999</v>
      </c>
      <c r="AD16" s="169">
        <v>-0.58299999999999996</v>
      </c>
      <c r="AE16" s="169">
        <v>-0.56399999999999995</v>
      </c>
      <c r="AF16" s="169">
        <v>2.7170000000000001</v>
      </c>
      <c r="AG16" s="169">
        <v>-11.1</v>
      </c>
      <c r="AH16" s="170"/>
      <c r="AI16" s="169">
        <v>-0.159</v>
      </c>
      <c r="AJ16" s="169">
        <v>0.216</v>
      </c>
      <c r="AK16" s="170"/>
      <c r="AL16" s="169">
        <v>-11.28</v>
      </c>
      <c r="AM16" s="170"/>
      <c r="AN16" s="169">
        <v>-14.05</v>
      </c>
      <c r="AO16" s="169">
        <v>-14.14</v>
      </c>
      <c r="AP16" s="169">
        <v>6.0736999999999997</v>
      </c>
      <c r="AQ16" s="169">
        <v>3.5920000000000001</v>
      </c>
      <c r="AR16" s="169">
        <v>17.523299999999999</v>
      </c>
      <c r="AS16" s="169">
        <v>19.714300000000001</v>
      </c>
      <c r="AT16" s="169">
        <v>-16.6525</v>
      </c>
      <c r="AU16" s="169">
        <v>-8.8331</v>
      </c>
      <c r="AV16" s="169">
        <v>-8.3289000000000009</v>
      </c>
      <c r="AW16" s="169">
        <v>-0.13</v>
      </c>
      <c r="AX16" s="169">
        <v>1.12E-2</v>
      </c>
      <c r="AY16" s="169">
        <v>-16.617599999999999</v>
      </c>
      <c r="AZ16" s="169">
        <v>-14.623200000000001</v>
      </c>
      <c r="BA16" s="169">
        <v>20.840800000000002</v>
      </c>
      <c r="BB16" s="169">
        <v>22.435400000000001</v>
      </c>
      <c r="BC16" s="169">
        <v>-10.261799999999999</v>
      </c>
      <c r="BD16" s="169">
        <v>19.915600000000001</v>
      </c>
      <c r="BE16" s="169">
        <v>-5.8</v>
      </c>
      <c r="BF16" s="169">
        <v>-5.8</v>
      </c>
      <c r="BG16" s="169">
        <v>-25.743400000000001</v>
      </c>
      <c r="BH16" s="169">
        <v>-25.72</v>
      </c>
      <c r="BI16" s="169">
        <v>-2.9803000000000002</v>
      </c>
      <c r="BJ16" s="170"/>
      <c r="BK16" s="169">
        <v>-6.8186999999999998</v>
      </c>
      <c r="BL16" s="169">
        <v>2.2126000000000001</v>
      </c>
      <c r="BM16" s="169">
        <v>0</v>
      </c>
      <c r="BN16" s="169">
        <v>1.9835</v>
      </c>
      <c r="BO16" s="169">
        <v>-128.97120000000001</v>
      </c>
      <c r="BP16" s="169">
        <v>82.430499999999995</v>
      </c>
      <c r="BQ16" s="169">
        <v>82.430499999999995</v>
      </c>
      <c r="BR16" s="169">
        <v>-39.991599999999998</v>
      </c>
      <c r="BS16" s="169">
        <v>-158.60990000000001</v>
      </c>
      <c r="BT16" s="170"/>
      <c r="BU16" s="170"/>
      <c r="BV16" s="170"/>
      <c r="BW16" s="169">
        <v>17.055099999999999</v>
      </c>
      <c r="BX16" s="169">
        <v>10.130000000000001</v>
      </c>
      <c r="BY16" s="169">
        <v>7.98</v>
      </c>
      <c r="BZ16" s="169">
        <v>-10.41</v>
      </c>
      <c r="CA16" s="169">
        <v>8.35</v>
      </c>
      <c r="CB16" s="169">
        <v>-11.6501</v>
      </c>
      <c r="CC16" s="169">
        <v>-11.382199999999999</v>
      </c>
      <c r="CD16" s="169">
        <v>12.653499999999999</v>
      </c>
      <c r="CE16" s="169">
        <v>10.872199999999999</v>
      </c>
      <c r="CF16" s="169">
        <v>-3.0097999999999998</v>
      </c>
      <c r="CG16" s="169">
        <v>2.1732999999999998</v>
      </c>
      <c r="CH16" s="169">
        <v>2.0907</v>
      </c>
      <c r="CI16" s="169">
        <v>-7.7117000000000004</v>
      </c>
      <c r="CJ16" s="170"/>
      <c r="CK16" s="170"/>
      <c r="CL16" s="170"/>
      <c r="CM16" s="169">
        <v>11.5</v>
      </c>
      <c r="CN16" s="169">
        <v>9.1</v>
      </c>
      <c r="CO16" s="169">
        <v>-3.22</v>
      </c>
      <c r="CP16" s="169">
        <v>33.911999999999999</v>
      </c>
      <c r="CQ16" s="169">
        <v>34.2241</v>
      </c>
      <c r="CR16" s="169">
        <v>31.966999999999999</v>
      </c>
      <c r="CS16" s="169">
        <v>98.032700000000006</v>
      </c>
      <c r="CT16" s="169">
        <v>98.623800000000003</v>
      </c>
      <c r="CU16" s="169">
        <v>-9.6784999999999997</v>
      </c>
      <c r="CV16" s="169">
        <v>-98.088800000000006</v>
      </c>
      <c r="CW16" s="169">
        <v>-6.0595999999999997</v>
      </c>
      <c r="CX16" s="169">
        <v>2.7113</v>
      </c>
      <c r="CY16" s="169">
        <v>31.46</v>
      </c>
      <c r="CZ16" s="169">
        <v>11.84</v>
      </c>
      <c r="DA16" s="169">
        <v>4.5361000000000002</v>
      </c>
      <c r="DB16" s="169">
        <v>3.5186999999999999</v>
      </c>
      <c r="DC16" s="169">
        <v>-6.3654999999999999</v>
      </c>
      <c r="DD16" s="170"/>
      <c r="DE16" s="170"/>
      <c r="DF16" s="170"/>
      <c r="DG16" s="169">
        <v>7.117</v>
      </c>
      <c r="DH16" s="170"/>
      <c r="DI16" s="170"/>
      <c r="DJ16" s="169">
        <v>4.3</v>
      </c>
      <c r="DK16" s="170"/>
      <c r="DL16" s="169">
        <v>-0.4834</v>
      </c>
      <c r="DM16" s="169">
        <v>-0.6</v>
      </c>
      <c r="DN16" s="169">
        <v>9.3101000000000003</v>
      </c>
      <c r="DO16" s="169">
        <v>3.5312000000000001</v>
      </c>
      <c r="DP16" s="169">
        <v>-2.29</v>
      </c>
      <c r="DQ16" s="169">
        <v>-3.82</v>
      </c>
      <c r="DR16" s="169">
        <v>13.795</v>
      </c>
      <c r="DS16" s="169">
        <v>-8.5854999999999997</v>
      </c>
      <c r="DT16" s="169">
        <v>-14.47</v>
      </c>
      <c r="DU16" s="169">
        <v>-14.72</v>
      </c>
      <c r="DV16" s="169">
        <v>31.09</v>
      </c>
      <c r="DW16" s="169">
        <v>-1.53</v>
      </c>
      <c r="DX16" s="169">
        <v>-12</v>
      </c>
      <c r="DY16" s="169">
        <v>-6.0545</v>
      </c>
      <c r="DZ16" s="169">
        <v>-20.395499999999998</v>
      </c>
      <c r="EA16" s="169">
        <v>-19.154499999999999</v>
      </c>
      <c r="EB16" s="169">
        <v>12.939</v>
      </c>
      <c r="EC16" s="169">
        <v>-13.887</v>
      </c>
      <c r="ED16" s="169">
        <v>-17.4678</v>
      </c>
      <c r="EE16" s="169">
        <v>-16.6083</v>
      </c>
      <c r="EF16" s="169">
        <v>-17.079999999999998</v>
      </c>
      <c r="EG16" s="169">
        <v>-19.5578</v>
      </c>
      <c r="EH16" s="169">
        <v>-13.661</v>
      </c>
      <c r="EI16" s="169">
        <v>-56.598199999999999</v>
      </c>
      <c r="EJ16" s="169">
        <v>-23.34</v>
      </c>
      <c r="EK16" s="170"/>
      <c r="EL16" s="169">
        <v>-11.1295</v>
      </c>
      <c r="EM16" s="169">
        <v>-10.339</v>
      </c>
      <c r="EN16" s="169">
        <v>18.258700000000001</v>
      </c>
      <c r="EO16" s="169">
        <v>-17.805700000000002</v>
      </c>
      <c r="EP16" s="169">
        <v>-16.857600000000001</v>
      </c>
      <c r="EQ16" s="169">
        <v>-11.78</v>
      </c>
      <c r="ER16" s="169">
        <v>-14.720800000000001</v>
      </c>
      <c r="ES16" s="169">
        <v>-13.800700000000001</v>
      </c>
      <c r="ET16" s="169">
        <v>3.1122999999999998</v>
      </c>
      <c r="EU16" s="169">
        <v>6.86</v>
      </c>
      <c r="EV16" s="169">
        <v>-5.57</v>
      </c>
      <c r="EW16" s="169">
        <v>1.9</v>
      </c>
      <c r="EX16" s="169">
        <v>2.9988999999999999</v>
      </c>
      <c r="EY16" s="169">
        <v>-24.904199999999999</v>
      </c>
      <c r="EZ16" s="169">
        <v>-9.4159000000000006</v>
      </c>
      <c r="FA16" s="169">
        <v>-9.4262999999999995</v>
      </c>
      <c r="FB16" s="169">
        <v>6.8566000000000003</v>
      </c>
      <c r="FC16" s="169">
        <v>7.8078000000000003</v>
      </c>
      <c r="FD16" s="169">
        <v>-23.104500000000002</v>
      </c>
      <c r="FE16" s="169">
        <v>8.1366999999999994</v>
      </c>
      <c r="FF16" s="170"/>
      <c r="FG16" s="169">
        <v>-7.5200000000000003E-2</v>
      </c>
      <c r="FH16" s="169">
        <v>4.2390999999999996</v>
      </c>
      <c r="FI16" s="169">
        <v>4.5784000000000002</v>
      </c>
      <c r="FJ16" s="169">
        <v>3.5118</v>
      </c>
      <c r="FK16" s="169">
        <v>0.16750000000000001</v>
      </c>
      <c r="FL16" s="169">
        <v>0.16750000000000001</v>
      </c>
      <c r="FM16" s="169">
        <v>19.09</v>
      </c>
      <c r="FN16" s="169">
        <v>4.1715999999999998</v>
      </c>
      <c r="FO16" s="169">
        <v>3.8879000000000001</v>
      </c>
      <c r="FP16" s="169">
        <v>26.8017</v>
      </c>
      <c r="FQ16" s="169">
        <v>37.452599999999997</v>
      </c>
      <c r="FR16" s="169">
        <v>20.4068</v>
      </c>
      <c r="FS16" s="169">
        <v>-15.56</v>
      </c>
      <c r="FT16" s="169">
        <v>-1.0121</v>
      </c>
      <c r="FU16" s="169">
        <v>0.16500000000000001</v>
      </c>
      <c r="FV16" s="169">
        <v>0.96</v>
      </c>
      <c r="FW16" s="169">
        <v>-0.9</v>
      </c>
      <c r="FX16" s="169">
        <v>-19.713200000000001</v>
      </c>
      <c r="FY16" s="170"/>
      <c r="FZ16" s="169">
        <v>7.2610000000000001</v>
      </c>
      <c r="GA16" s="169">
        <v>0.83899999999999997</v>
      </c>
      <c r="GB16" s="170"/>
      <c r="GC16" s="169">
        <v>22.69</v>
      </c>
      <c r="GD16" s="169">
        <v>-43.259799999999998</v>
      </c>
      <c r="GE16" s="169">
        <v>-31.073799999999999</v>
      </c>
      <c r="GF16" s="169">
        <v>-2.4</v>
      </c>
      <c r="GG16" s="169">
        <v>28.837499999999999</v>
      </c>
      <c r="GH16" s="170"/>
      <c r="GI16" s="169">
        <v>18.139700000000001</v>
      </c>
      <c r="GJ16" s="169">
        <v>-3.5607000000000002</v>
      </c>
      <c r="GK16" s="169">
        <v>-3.7218</v>
      </c>
      <c r="GL16" s="169">
        <v>1.7484</v>
      </c>
      <c r="GM16" s="170"/>
      <c r="GN16" s="170"/>
      <c r="GO16" s="170"/>
      <c r="GP16" s="169">
        <v>-31.097200000000001</v>
      </c>
      <c r="GQ16" s="169">
        <v>5.7122999999999999</v>
      </c>
      <c r="GR16" s="169">
        <v>-20.857299999999999</v>
      </c>
      <c r="GS16" s="169">
        <v>5.7206000000000001</v>
      </c>
      <c r="GT16" s="169">
        <v>5.9324000000000003</v>
      </c>
      <c r="GU16" s="169">
        <v>148.40459999999999</v>
      </c>
      <c r="GV16" s="169">
        <v>-3.4045999999999998</v>
      </c>
      <c r="GW16" s="169">
        <v>-10.3041</v>
      </c>
      <c r="GX16" s="169">
        <v>11.8277</v>
      </c>
      <c r="GY16" s="169">
        <v>2.8612000000000002</v>
      </c>
      <c r="GZ16" s="169">
        <v>5.6847000000000003</v>
      </c>
      <c r="HA16" s="169">
        <v>5.649</v>
      </c>
      <c r="HB16" s="169">
        <v>3</v>
      </c>
      <c r="HC16" s="169">
        <v>-10.8226</v>
      </c>
      <c r="HD16" s="169">
        <v>-8.6181000000000001</v>
      </c>
      <c r="HE16" s="169">
        <v>-1.26</v>
      </c>
      <c r="HF16" s="169">
        <v>4.7835999999999999</v>
      </c>
      <c r="HG16" s="169">
        <v>49.164099999999998</v>
      </c>
      <c r="HH16" s="169">
        <v>28.881900000000002</v>
      </c>
      <c r="HI16" s="169">
        <v>71.253299999999996</v>
      </c>
      <c r="HJ16" s="169">
        <v>-4.7786999999999997</v>
      </c>
      <c r="HK16" s="169">
        <v>46.533799999999999</v>
      </c>
      <c r="HL16" s="170"/>
      <c r="HM16" s="169">
        <v>-9.5444999999999993</v>
      </c>
      <c r="HN16" s="169">
        <v>0</v>
      </c>
      <c r="HO16" s="169">
        <v>-10.3933</v>
      </c>
      <c r="HP16" s="170"/>
      <c r="HQ16" s="170"/>
      <c r="HR16" s="169">
        <v>-26.108000000000001</v>
      </c>
      <c r="HS16" s="169">
        <v>-25.860800000000001</v>
      </c>
      <c r="HT16" s="169">
        <v>0.45019999999999999</v>
      </c>
      <c r="HU16" s="169">
        <v>4.2900000000000001E-2</v>
      </c>
      <c r="HV16" s="169">
        <v>11.48</v>
      </c>
      <c r="HW16" s="169">
        <v>11.59</v>
      </c>
      <c r="HX16" s="169">
        <v>-28.1</v>
      </c>
      <c r="HY16" s="169">
        <v>-28.3</v>
      </c>
      <c r="HZ16" s="169">
        <v>-8.6999999999999994E-2</v>
      </c>
      <c r="IA16" s="169">
        <v>-6</v>
      </c>
      <c r="IB16" s="169">
        <v>21.415299999999998</v>
      </c>
      <c r="IC16" s="169">
        <v>21.130800000000001</v>
      </c>
      <c r="ID16" s="169">
        <v>20.658899999999999</v>
      </c>
      <c r="IE16" s="169">
        <v>-17.399999999999999</v>
      </c>
      <c r="IF16" s="169">
        <v>-21.3</v>
      </c>
      <c r="IG16" s="169">
        <v>9.8000000000000007</v>
      </c>
      <c r="IH16" s="169">
        <v>9.3000000000000007</v>
      </c>
      <c r="II16" s="169">
        <v>-18.481200000000001</v>
      </c>
      <c r="IJ16" s="169">
        <v>-18.387699999999999</v>
      </c>
      <c r="IK16" s="169">
        <v>-78.445800000000006</v>
      </c>
      <c r="IL16" s="169">
        <v>3.7866</v>
      </c>
      <c r="IM16" s="169">
        <v>-278.73669999999998</v>
      </c>
      <c r="IN16" s="169">
        <v>-8.532</v>
      </c>
      <c r="IO16" s="169">
        <v>-22.0307</v>
      </c>
      <c r="IP16" s="169">
        <v>94.063299999999998</v>
      </c>
      <c r="IQ16" s="169">
        <v>67.422700000000006</v>
      </c>
      <c r="IR16" s="169">
        <v>126.7854</v>
      </c>
      <c r="IS16" s="169">
        <v>65.723399999999998</v>
      </c>
      <c r="IT16" s="169">
        <v>32.772399999999998</v>
      </c>
      <c r="IU16" s="169">
        <v>20.174900000000001</v>
      </c>
      <c r="IV16" s="169">
        <v>16.156199999999998</v>
      </c>
      <c r="IW16" s="169">
        <v>-16.8371</v>
      </c>
      <c r="IX16" s="169">
        <v>203.10599999999999</v>
      </c>
      <c r="IY16" s="169">
        <v>-168.77979999999999</v>
      </c>
      <c r="IZ16" s="169">
        <v>37.616599999999998</v>
      </c>
      <c r="JA16" s="169">
        <v>-29.281400000000001</v>
      </c>
      <c r="JB16" s="169">
        <v>-3.6072000000000002</v>
      </c>
      <c r="JC16" s="170"/>
      <c r="JD16" s="169">
        <v>-4.72</v>
      </c>
      <c r="JE16" s="169">
        <v>-2.0430000000000001</v>
      </c>
      <c r="JF16" s="169">
        <v>-2.0459999999999998</v>
      </c>
      <c r="JG16" s="169">
        <v>-0.88</v>
      </c>
      <c r="JH16" s="169">
        <v>2.48</v>
      </c>
      <c r="JI16" s="169">
        <v>-1.5153000000000001</v>
      </c>
      <c r="JJ16" s="169">
        <v>-7.6463000000000001</v>
      </c>
      <c r="JK16" s="169">
        <v>4.3380999999999998</v>
      </c>
      <c r="JL16" s="169">
        <v>2.6962999999999999</v>
      </c>
      <c r="JM16" s="169">
        <v>-3.5</v>
      </c>
      <c r="JN16" s="169">
        <v>1.262</v>
      </c>
      <c r="JO16" s="169">
        <v>1.129</v>
      </c>
      <c r="JP16" s="170"/>
      <c r="JQ16" s="170"/>
      <c r="JR16" s="169">
        <v>5.0355999999999996</v>
      </c>
      <c r="JS16" s="169">
        <v>3.9217</v>
      </c>
      <c r="JT16" s="169">
        <v>3.3289</v>
      </c>
      <c r="JU16" s="170"/>
      <c r="JV16" s="169">
        <v>6.4</v>
      </c>
      <c r="JW16" s="169">
        <v>9.8867999999999991</v>
      </c>
      <c r="JX16" s="169">
        <v>-0.13</v>
      </c>
      <c r="JY16" s="170"/>
      <c r="JZ16" s="169">
        <v>-4.9523999999999999</v>
      </c>
      <c r="KA16" s="169">
        <v>-16.241099999999999</v>
      </c>
      <c r="KB16" s="169">
        <v>-18.093699999999998</v>
      </c>
      <c r="KC16" s="169">
        <v>0</v>
      </c>
      <c r="KD16" s="169">
        <v>12.393800000000001</v>
      </c>
      <c r="KE16" s="169">
        <v>-12.376300000000001</v>
      </c>
      <c r="KF16" s="169">
        <v>0</v>
      </c>
      <c r="KG16" s="169">
        <v>-4.4000000000000004</v>
      </c>
      <c r="KH16" s="169">
        <v>-9.3000000000000007</v>
      </c>
      <c r="KI16" s="169">
        <v>56.192500000000003</v>
      </c>
      <c r="KJ16" s="169">
        <v>-163.3931</v>
      </c>
    </row>
    <row r="17" spans="1:296" ht="18" customHeight="1" x14ac:dyDescent="0.3">
      <c r="A17" s="162" t="s">
        <v>70</v>
      </c>
      <c r="B17" s="162" t="s">
        <v>808</v>
      </c>
      <c r="C17" s="163">
        <v>0</v>
      </c>
      <c r="D17" s="164"/>
      <c r="E17" s="163">
        <v>5.4002999999999997</v>
      </c>
      <c r="F17" s="163">
        <v>-11.428100000000001</v>
      </c>
      <c r="G17" s="163">
        <v>3.3065000000000002</v>
      </c>
      <c r="H17" s="163">
        <v>7.5393999999999997</v>
      </c>
      <c r="I17" s="164"/>
      <c r="J17" s="163">
        <v>13.8706</v>
      </c>
      <c r="K17" s="164"/>
      <c r="L17" s="163">
        <v>12.6831</v>
      </c>
      <c r="M17" s="163">
        <v>4.8219000000000003</v>
      </c>
      <c r="N17" s="163">
        <v>4.4840999999999998</v>
      </c>
      <c r="O17" s="163">
        <v>-8.8800000000000008</v>
      </c>
      <c r="P17" s="163">
        <v>-26.4</v>
      </c>
      <c r="Q17" s="163">
        <v>2.2000000000000002</v>
      </c>
      <c r="R17" s="163">
        <v>0.82799999999999996</v>
      </c>
      <c r="S17" s="163">
        <v>-19.8</v>
      </c>
      <c r="T17" s="163">
        <v>3.4274</v>
      </c>
      <c r="U17" s="163">
        <v>-12.366</v>
      </c>
      <c r="V17" s="163">
        <v>2.5331999999999999</v>
      </c>
      <c r="W17" s="163">
        <v>2.3925000000000001</v>
      </c>
      <c r="X17" s="163">
        <v>4.5982000000000003</v>
      </c>
      <c r="Y17" s="163">
        <v>0.99319999999999997</v>
      </c>
      <c r="Z17" s="163">
        <v>-0.34260000000000002</v>
      </c>
      <c r="AA17" s="163">
        <v>2.1385999999999998</v>
      </c>
      <c r="AB17" s="164"/>
      <c r="AC17" s="163">
        <v>-1.2821</v>
      </c>
      <c r="AD17" s="163">
        <v>-0.55100000000000005</v>
      </c>
      <c r="AE17" s="163">
        <v>-0.54500000000000004</v>
      </c>
      <c r="AF17" s="163">
        <v>2.452</v>
      </c>
      <c r="AG17" s="163">
        <v>-11.1</v>
      </c>
      <c r="AH17" s="164"/>
      <c r="AI17" s="163">
        <v>-0.23499999999999999</v>
      </c>
      <c r="AJ17" s="163">
        <v>0.21299999999999999</v>
      </c>
      <c r="AK17" s="164"/>
      <c r="AL17" s="163">
        <v>-11.46</v>
      </c>
      <c r="AM17" s="164"/>
      <c r="AN17" s="163">
        <v>-13.76</v>
      </c>
      <c r="AO17" s="163">
        <v>-13.8</v>
      </c>
      <c r="AP17" s="163">
        <v>6.093</v>
      </c>
      <c r="AQ17" s="163">
        <v>3.5148999999999999</v>
      </c>
      <c r="AR17" s="163">
        <v>17.2531</v>
      </c>
      <c r="AS17" s="163">
        <v>19.212800000000001</v>
      </c>
      <c r="AT17" s="163">
        <v>-16.188800000000001</v>
      </c>
      <c r="AU17" s="163">
        <v>-8.2207000000000008</v>
      </c>
      <c r="AV17" s="163">
        <v>-7.8814000000000002</v>
      </c>
      <c r="AW17" s="163">
        <v>-1.1867000000000001</v>
      </c>
      <c r="AX17" s="163">
        <v>-0.94989999999999997</v>
      </c>
      <c r="AY17" s="163">
        <v>-16.4681</v>
      </c>
      <c r="AZ17" s="163">
        <v>-14.5528</v>
      </c>
      <c r="BA17" s="163">
        <v>20.685500000000001</v>
      </c>
      <c r="BB17" s="163">
        <v>21.340599999999998</v>
      </c>
      <c r="BC17" s="163">
        <v>-9.0960000000000001</v>
      </c>
      <c r="BD17" s="163">
        <v>20.3248</v>
      </c>
      <c r="BE17" s="163">
        <v>-5.6</v>
      </c>
      <c r="BF17" s="163">
        <v>-5.5</v>
      </c>
      <c r="BG17" s="163">
        <v>-26.3888</v>
      </c>
      <c r="BH17" s="163">
        <v>-26.462199999999999</v>
      </c>
      <c r="BI17" s="163">
        <v>-2.8704000000000001</v>
      </c>
      <c r="BJ17" s="164"/>
      <c r="BK17" s="163">
        <v>-6.0758000000000001</v>
      </c>
      <c r="BL17" s="163">
        <v>1.9684999999999999</v>
      </c>
      <c r="BM17" s="163">
        <v>3.1816</v>
      </c>
      <c r="BN17" s="163">
        <v>2.0558999999999998</v>
      </c>
      <c r="BO17" s="163">
        <v>-132.023</v>
      </c>
      <c r="BP17" s="163">
        <v>82.552499999999995</v>
      </c>
      <c r="BQ17" s="163">
        <v>82.583100000000002</v>
      </c>
      <c r="BR17" s="163">
        <v>-38.953299999999999</v>
      </c>
      <c r="BS17" s="163">
        <v>-158.05500000000001</v>
      </c>
      <c r="BT17" s="164"/>
      <c r="BU17" s="164"/>
      <c r="BV17" s="164"/>
      <c r="BW17" s="163">
        <v>17.633900000000001</v>
      </c>
      <c r="BX17" s="163">
        <v>8.93</v>
      </c>
      <c r="BY17" s="163">
        <v>8.41</v>
      </c>
      <c r="BZ17" s="163">
        <v>-5.67</v>
      </c>
      <c r="CA17" s="163">
        <v>8.0299999999999994</v>
      </c>
      <c r="CB17" s="163">
        <v>-11.5161</v>
      </c>
      <c r="CC17" s="163">
        <v>-11.382199999999999</v>
      </c>
      <c r="CD17" s="163">
        <v>11.6701</v>
      </c>
      <c r="CE17" s="163">
        <v>10.002800000000001</v>
      </c>
      <c r="CF17" s="163">
        <v>-3.1532</v>
      </c>
      <c r="CG17" s="163">
        <v>0.55620000000000003</v>
      </c>
      <c r="CH17" s="163">
        <v>-0.34499999999999997</v>
      </c>
      <c r="CI17" s="163">
        <v>-6.5373000000000001</v>
      </c>
      <c r="CJ17" s="164"/>
      <c r="CK17" s="164"/>
      <c r="CL17" s="164"/>
      <c r="CM17" s="163">
        <v>12.3</v>
      </c>
      <c r="CN17" s="163">
        <v>9.6</v>
      </c>
      <c r="CO17" s="163">
        <v>-3.25</v>
      </c>
      <c r="CP17" s="163">
        <v>32.929099999999998</v>
      </c>
      <c r="CQ17" s="163">
        <v>33.2881</v>
      </c>
      <c r="CR17" s="163">
        <v>31.3474</v>
      </c>
      <c r="CS17" s="163">
        <v>97.043199999999999</v>
      </c>
      <c r="CT17" s="163">
        <v>97.371600000000001</v>
      </c>
      <c r="CU17" s="163">
        <v>1</v>
      </c>
      <c r="CV17" s="163">
        <v>-97.842200000000005</v>
      </c>
      <c r="CW17" s="163">
        <v>-4.5170000000000003</v>
      </c>
      <c r="CX17" s="163">
        <v>2.7603</v>
      </c>
      <c r="CY17" s="163">
        <v>32.049999999999997</v>
      </c>
      <c r="CZ17" s="163">
        <v>11.86</v>
      </c>
      <c r="DA17" s="163">
        <v>4.3799000000000001</v>
      </c>
      <c r="DB17" s="163">
        <v>3.3233999999999999</v>
      </c>
      <c r="DC17" s="163">
        <v>-6.1124999999999998</v>
      </c>
      <c r="DD17" s="164"/>
      <c r="DE17" s="164"/>
      <c r="DF17" s="164"/>
      <c r="DG17" s="163">
        <v>6.3621999999999996</v>
      </c>
      <c r="DH17" s="164"/>
      <c r="DI17" s="164"/>
      <c r="DJ17" s="164"/>
      <c r="DK17" s="164"/>
      <c r="DL17" s="163">
        <v>-0.83979999999999999</v>
      </c>
      <c r="DM17" s="163">
        <v>-0.3</v>
      </c>
      <c r="DN17" s="163">
        <v>10.256399999999999</v>
      </c>
      <c r="DO17" s="163">
        <v>3.7166999999999999</v>
      </c>
      <c r="DP17" s="163">
        <v>-2.09</v>
      </c>
      <c r="DQ17" s="163">
        <v>-4.0999999999999996</v>
      </c>
      <c r="DR17" s="163">
        <v>13.144</v>
      </c>
      <c r="DS17" s="163">
        <v>-7.3867000000000003</v>
      </c>
      <c r="DT17" s="163">
        <v>-9.93</v>
      </c>
      <c r="DU17" s="163">
        <v>-10.02</v>
      </c>
      <c r="DV17" s="163">
        <v>22.19</v>
      </c>
      <c r="DW17" s="163">
        <v>-1.03</v>
      </c>
      <c r="DX17" s="163">
        <v>-9</v>
      </c>
      <c r="DY17" s="163">
        <v>-4.9455</v>
      </c>
      <c r="DZ17" s="163">
        <v>-20.351700000000001</v>
      </c>
      <c r="EA17" s="163">
        <v>-19.2</v>
      </c>
      <c r="EB17" s="163">
        <v>12.3802</v>
      </c>
      <c r="EC17" s="163">
        <v>-14.946199999999999</v>
      </c>
      <c r="ED17" s="163">
        <v>-18.6967</v>
      </c>
      <c r="EE17" s="163">
        <v>-18.370200000000001</v>
      </c>
      <c r="EF17" s="163">
        <v>-14.8155</v>
      </c>
      <c r="EG17" s="163">
        <v>-16.669</v>
      </c>
      <c r="EH17" s="163">
        <v>-13.504</v>
      </c>
      <c r="EI17" s="163">
        <v>-57.4298</v>
      </c>
      <c r="EJ17" s="163">
        <v>-22.030200000000001</v>
      </c>
      <c r="EK17" s="164"/>
      <c r="EL17" s="163">
        <v>-11.6145</v>
      </c>
      <c r="EM17" s="163">
        <v>-10.372199999999999</v>
      </c>
      <c r="EN17" s="163">
        <v>17.839400000000001</v>
      </c>
      <c r="EO17" s="163">
        <v>-19.9801</v>
      </c>
      <c r="EP17" s="163">
        <v>-18.7042</v>
      </c>
      <c r="EQ17" s="163">
        <v>4.1120000000000001</v>
      </c>
      <c r="ER17" s="163">
        <v>-15.088200000000001</v>
      </c>
      <c r="ES17" s="163">
        <v>-14.610300000000001</v>
      </c>
      <c r="ET17" s="163">
        <v>1.4769000000000001</v>
      </c>
      <c r="EU17" s="163">
        <v>0</v>
      </c>
      <c r="EV17" s="163">
        <v>-7.16</v>
      </c>
      <c r="EW17" s="163">
        <v>3.8</v>
      </c>
      <c r="EX17" s="163">
        <v>3.081</v>
      </c>
      <c r="EY17" s="163">
        <v>-29.084099999999999</v>
      </c>
      <c r="EZ17" s="163">
        <v>-10.218500000000001</v>
      </c>
      <c r="FA17" s="163">
        <v>-10.079700000000001</v>
      </c>
      <c r="FB17" s="163">
        <v>7.7439</v>
      </c>
      <c r="FC17" s="163">
        <v>3.5954000000000002</v>
      </c>
      <c r="FD17" s="163">
        <v>-18.151499999999999</v>
      </c>
      <c r="FE17" s="163">
        <v>8.0569000000000006</v>
      </c>
      <c r="FF17" s="164"/>
      <c r="FG17" s="163">
        <v>-0.19839999999999999</v>
      </c>
      <c r="FH17" s="163">
        <v>4.3819999999999997</v>
      </c>
      <c r="FI17" s="163">
        <v>4.4494999999999996</v>
      </c>
      <c r="FJ17" s="163">
        <v>3.3035999999999999</v>
      </c>
      <c r="FK17" s="163">
        <v>0.66979999999999995</v>
      </c>
      <c r="FL17" s="163">
        <v>0.33489999999999998</v>
      </c>
      <c r="FM17" s="163">
        <v>17.9178</v>
      </c>
      <c r="FN17" s="163">
        <v>3.4121000000000001</v>
      </c>
      <c r="FO17" s="163">
        <v>4.2972000000000001</v>
      </c>
      <c r="FP17" s="163">
        <v>27.1311</v>
      </c>
      <c r="FQ17" s="163">
        <v>37.2517</v>
      </c>
      <c r="FR17" s="163">
        <v>19.947800000000001</v>
      </c>
      <c r="FS17" s="163">
        <v>-15.05</v>
      </c>
      <c r="FT17" s="163">
        <v>-1.5889</v>
      </c>
      <c r="FU17" s="163">
        <v>0.19159999999999999</v>
      </c>
      <c r="FV17" s="163">
        <v>0.76</v>
      </c>
      <c r="FW17" s="163">
        <v>-1.36</v>
      </c>
      <c r="FX17" s="163">
        <v>-18.908200000000001</v>
      </c>
      <c r="FY17" s="164"/>
      <c r="FZ17" s="163">
        <v>7.3869999999999996</v>
      </c>
      <c r="GA17" s="163">
        <v>0.83</v>
      </c>
      <c r="GB17" s="164"/>
      <c r="GC17" s="163">
        <v>23.16</v>
      </c>
      <c r="GD17" s="163">
        <v>-42.807299999999998</v>
      </c>
      <c r="GE17" s="163">
        <v>-30.590900000000001</v>
      </c>
      <c r="GF17" s="163">
        <v>-2.4500000000000002</v>
      </c>
      <c r="GG17" s="163">
        <v>28.9909</v>
      </c>
      <c r="GH17" s="164"/>
      <c r="GI17" s="163">
        <v>17.906700000000001</v>
      </c>
      <c r="GJ17" s="163">
        <v>-3.7161</v>
      </c>
      <c r="GK17" s="163">
        <v>-3.91</v>
      </c>
      <c r="GL17" s="163">
        <v>1.7787999999999999</v>
      </c>
      <c r="GM17" s="164"/>
      <c r="GN17" s="164"/>
      <c r="GO17" s="163">
        <v>-11.6699</v>
      </c>
      <c r="GP17" s="163">
        <v>-31.096900000000002</v>
      </c>
      <c r="GQ17" s="163">
        <v>5.1254</v>
      </c>
      <c r="GR17" s="163">
        <v>-20.559000000000001</v>
      </c>
      <c r="GS17" s="163">
        <v>3.8414000000000001</v>
      </c>
      <c r="GT17" s="163">
        <v>4.0614999999999997</v>
      </c>
      <c r="GU17" s="163">
        <v>147.79560000000001</v>
      </c>
      <c r="GV17" s="163">
        <v>-3.4045000000000001</v>
      </c>
      <c r="GW17" s="163">
        <v>-9.8765999999999998</v>
      </c>
      <c r="GX17" s="163">
        <v>11.4398</v>
      </c>
      <c r="GY17" s="163">
        <v>3.6187999999999998</v>
      </c>
      <c r="GZ17" s="163">
        <v>5.7506000000000004</v>
      </c>
      <c r="HA17" s="163">
        <v>5.7755999999999998</v>
      </c>
      <c r="HB17" s="163">
        <v>2.4824999999999999</v>
      </c>
      <c r="HC17" s="163">
        <v>-11.4438</v>
      </c>
      <c r="HD17" s="163">
        <v>-9.6608000000000001</v>
      </c>
      <c r="HE17" s="163">
        <v>0.84</v>
      </c>
      <c r="HF17" s="163">
        <v>0</v>
      </c>
      <c r="HG17" s="163">
        <v>50.810699999999997</v>
      </c>
      <c r="HH17" s="163">
        <v>29.0611</v>
      </c>
      <c r="HI17" s="163">
        <v>71.354600000000005</v>
      </c>
      <c r="HJ17" s="163">
        <v>-4.6651999999999996</v>
      </c>
      <c r="HK17" s="163">
        <v>46.917299999999997</v>
      </c>
      <c r="HL17" s="164"/>
      <c r="HM17" s="163">
        <v>-8.3004999999999995</v>
      </c>
      <c r="HN17" s="163">
        <v>0</v>
      </c>
      <c r="HO17" s="163">
        <v>-11.760999999999999</v>
      </c>
      <c r="HP17" s="164"/>
      <c r="HQ17" s="164"/>
      <c r="HR17" s="163">
        <v>-24.168900000000001</v>
      </c>
      <c r="HS17" s="163">
        <v>-23.531700000000001</v>
      </c>
      <c r="HT17" s="163">
        <v>-1.4076</v>
      </c>
      <c r="HU17" s="163">
        <v>-1.0808</v>
      </c>
      <c r="HV17" s="163">
        <v>10.55</v>
      </c>
      <c r="HW17" s="163">
        <v>10.69</v>
      </c>
      <c r="HX17" s="163">
        <v>-27.3</v>
      </c>
      <c r="HY17" s="163">
        <v>-27.6</v>
      </c>
      <c r="HZ17" s="163">
        <v>-8.6999999999999994E-2</v>
      </c>
      <c r="IA17" s="163">
        <v>-5.28</v>
      </c>
      <c r="IB17" s="163">
        <v>18.7088</v>
      </c>
      <c r="IC17" s="163">
        <v>21.886800000000001</v>
      </c>
      <c r="ID17" s="163">
        <v>21.7301</v>
      </c>
      <c r="IE17" s="163">
        <v>-17</v>
      </c>
      <c r="IF17" s="163">
        <v>-20.5</v>
      </c>
      <c r="IG17" s="163">
        <v>9</v>
      </c>
      <c r="IH17" s="163">
        <v>8.5</v>
      </c>
      <c r="II17" s="164"/>
      <c r="IJ17" s="164"/>
      <c r="IK17" s="163">
        <v>-79.037800000000004</v>
      </c>
      <c r="IL17" s="163">
        <v>2.8136999999999999</v>
      </c>
      <c r="IM17" s="163">
        <v>-273.04829999999998</v>
      </c>
      <c r="IN17" s="163">
        <v>-7.9988000000000001</v>
      </c>
      <c r="IO17" s="163">
        <v>-21.829000000000001</v>
      </c>
      <c r="IP17" s="163">
        <v>95.573499999999996</v>
      </c>
      <c r="IQ17" s="163">
        <v>68.664699999999996</v>
      </c>
      <c r="IR17" s="163">
        <v>125.15560000000001</v>
      </c>
      <c r="IS17" s="163">
        <v>63.825200000000002</v>
      </c>
      <c r="IT17" s="163">
        <v>33.035200000000003</v>
      </c>
      <c r="IU17" s="163">
        <v>21.822700000000001</v>
      </c>
      <c r="IV17" s="163">
        <v>19.9328</v>
      </c>
      <c r="IW17" s="163">
        <v>-13.509600000000001</v>
      </c>
      <c r="IX17" s="163">
        <v>205.58750000000001</v>
      </c>
      <c r="IY17" s="163">
        <v>-167.227</v>
      </c>
      <c r="IZ17" s="163">
        <v>37.685899999999997</v>
      </c>
      <c r="JA17" s="163">
        <v>-30.2394</v>
      </c>
      <c r="JB17" s="163">
        <v>-3.6779999999999999</v>
      </c>
      <c r="JC17" s="164"/>
      <c r="JD17" s="163">
        <v>-4.72</v>
      </c>
      <c r="JE17" s="163">
        <v>-2.0329999999999999</v>
      </c>
      <c r="JF17" s="163">
        <v>-2.0339999999999998</v>
      </c>
      <c r="JG17" s="163">
        <v>-0.56000000000000005</v>
      </c>
      <c r="JH17" s="163">
        <v>2.8</v>
      </c>
      <c r="JI17" s="163">
        <v>-1.595</v>
      </c>
      <c r="JJ17" s="163">
        <v>-7.5853000000000002</v>
      </c>
      <c r="JK17" s="163">
        <v>4.5121000000000002</v>
      </c>
      <c r="JL17" s="163">
        <v>2.7848000000000002</v>
      </c>
      <c r="JM17" s="163">
        <v>-3.5</v>
      </c>
      <c r="JN17" s="163">
        <v>0.32600000000000001</v>
      </c>
      <c r="JO17" s="163">
        <v>1.1339999999999999</v>
      </c>
      <c r="JP17" s="164"/>
      <c r="JQ17" s="164"/>
      <c r="JR17" s="163">
        <v>4.2092999999999998</v>
      </c>
      <c r="JS17" s="163">
        <v>3.0861000000000001</v>
      </c>
      <c r="JT17" s="163">
        <v>3.6233</v>
      </c>
      <c r="JU17" s="164"/>
      <c r="JV17" s="163">
        <v>5.7</v>
      </c>
      <c r="JW17" s="163">
        <v>10.220800000000001</v>
      </c>
      <c r="JX17" s="163">
        <v>-0.14000000000000001</v>
      </c>
      <c r="JY17" s="164"/>
      <c r="JZ17" s="163">
        <v>-3.9306999999999999</v>
      </c>
      <c r="KA17" s="163">
        <v>-17.146999999999998</v>
      </c>
      <c r="KB17" s="163">
        <v>-18.329999999999998</v>
      </c>
      <c r="KC17" s="163">
        <v>0</v>
      </c>
      <c r="KD17" s="163">
        <v>13.014099999999999</v>
      </c>
      <c r="KE17" s="163">
        <v>-12.8803</v>
      </c>
      <c r="KF17" s="163">
        <v>0</v>
      </c>
      <c r="KG17" s="163">
        <v>-3.6</v>
      </c>
      <c r="KH17" s="163">
        <v>-9.5</v>
      </c>
      <c r="KI17" s="163">
        <v>56.143300000000004</v>
      </c>
      <c r="KJ17" s="163">
        <v>-163.67679999999999</v>
      </c>
    </row>
    <row r="18" spans="1:296" ht="18" customHeight="1" x14ac:dyDescent="0.3">
      <c r="A18" s="162" t="s">
        <v>70</v>
      </c>
      <c r="B18" s="162" t="s">
        <v>809</v>
      </c>
      <c r="C18" s="166">
        <v>0</v>
      </c>
      <c r="D18" s="167"/>
      <c r="E18" s="166">
        <v>5.2742000000000004</v>
      </c>
      <c r="F18" s="166">
        <v>-11.305</v>
      </c>
      <c r="G18" s="166">
        <v>2.9678</v>
      </c>
      <c r="H18" s="166">
        <v>7.8023999999999996</v>
      </c>
      <c r="I18" s="167"/>
      <c r="J18" s="166">
        <v>13.995799999999999</v>
      </c>
      <c r="K18" s="167"/>
      <c r="L18" s="166">
        <v>12.909599999999999</v>
      </c>
      <c r="M18" s="166">
        <v>4.9547999999999996</v>
      </c>
      <c r="N18" s="166">
        <v>4.6284999999999998</v>
      </c>
      <c r="O18" s="166">
        <v>-8.8800000000000008</v>
      </c>
      <c r="P18" s="166">
        <v>-26.4</v>
      </c>
      <c r="Q18" s="167"/>
      <c r="R18" s="166">
        <v>1.6559999999999999</v>
      </c>
      <c r="S18" s="167"/>
      <c r="T18" s="166">
        <v>3.6276999999999999</v>
      </c>
      <c r="U18" s="166">
        <v>-12.7119</v>
      </c>
      <c r="V18" s="166">
        <v>2.6482000000000001</v>
      </c>
      <c r="W18" s="166">
        <v>2.4504999999999999</v>
      </c>
      <c r="X18" s="166">
        <v>4.7756999999999996</v>
      </c>
      <c r="Y18" s="166">
        <v>1.0906</v>
      </c>
      <c r="Z18" s="166">
        <v>-0.30309999999999998</v>
      </c>
      <c r="AA18" s="166">
        <v>2.1587000000000001</v>
      </c>
      <c r="AB18" s="167"/>
      <c r="AC18" s="166">
        <v>-1.4200999999999999</v>
      </c>
      <c r="AD18" s="166">
        <v>-0.56599999999999995</v>
      </c>
      <c r="AE18" s="166">
        <v>-0.55800000000000005</v>
      </c>
      <c r="AF18" s="166">
        <v>1.929</v>
      </c>
      <c r="AG18" s="166">
        <v>-11.1</v>
      </c>
      <c r="AH18" s="166">
        <v>-8.8000000000000007</v>
      </c>
      <c r="AI18" s="166">
        <v>-0.36799999999999999</v>
      </c>
      <c r="AJ18" s="166">
        <v>0.20699999999999999</v>
      </c>
      <c r="AK18" s="167"/>
      <c r="AL18" s="166">
        <v>-11.43</v>
      </c>
      <c r="AM18" s="167"/>
      <c r="AN18" s="166">
        <v>-13.71</v>
      </c>
      <c r="AO18" s="166">
        <v>-13.76</v>
      </c>
      <c r="AP18" s="166">
        <v>5.6618000000000004</v>
      </c>
      <c r="AQ18" s="166">
        <v>3.5655000000000001</v>
      </c>
      <c r="AR18" s="166">
        <v>18.005199999999999</v>
      </c>
      <c r="AS18" s="166">
        <v>19.950399999999998</v>
      </c>
      <c r="AT18" s="166">
        <v>-16.3688</v>
      </c>
      <c r="AU18" s="166">
        <v>-8.6465999999999994</v>
      </c>
      <c r="AV18" s="166">
        <v>-8.0706000000000007</v>
      </c>
      <c r="AW18" s="166">
        <v>-0.74619999999999997</v>
      </c>
      <c r="AX18" s="166">
        <v>-0.62280000000000002</v>
      </c>
      <c r="AY18" s="166">
        <v>-16.511700000000001</v>
      </c>
      <c r="AZ18" s="166">
        <v>-14.449</v>
      </c>
      <c r="BA18" s="166">
        <v>20.277799999999999</v>
      </c>
      <c r="BB18" s="166">
        <v>21.4709</v>
      </c>
      <c r="BC18" s="166">
        <v>-7.6989000000000001</v>
      </c>
      <c r="BD18" s="166">
        <v>19.855399999999999</v>
      </c>
      <c r="BE18" s="166">
        <v>-5.4</v>
      </c>
      <c r="BF18" s="166">
        <v>-5.4</v>
      </c>
      <c r="BG18" s="166">
        <v>-26.412600000000001</v>
      </c>
      <c r="BH18" s="166">
        <v>-26.167100000000001</v>
      </c>
      <c r="BI18" s="166">
        <v>-2.855</v>
      </c>
      <c r="BJ18" s="167"/>
      <c r="BK18" s="166">
        <v>-6.0346000000000002</v>
      </c>
      <c r="BL18" s="166">
        <v>1.9198</v>
      </c>
      <c r="BM18" s="166">
        <v>3.0939000000000001</v>
      </c>
      <c r="BN18" s="166">
        <v>2.1194000000000002</v>
      </c>
      <c r="BO18" s="166">
        <v>-132.66390000000001</v>
      </c>
      <c r="BP18" s="166">
        <v>81.545400000000001</v>
      </c>
      <c r="BQ18" s="166">
        <v>81.545400000000001</v>
      </c>
      <c r="BR18" s="166">
        <v>-37.136299999999999</v>
      </c>
      <c r="BS18" s="166">
        <v>-157.21129999999999</v>
      </c>
      <c r="BT18" s="167"/>
      <c r="BU18" s="167"/>
      <c r="BV18" s="167"/>
      <c r="BW18" s="167"/>
      <c r="BX18" s="166">
        <v>8.9600000000000009</v>
      </c>
      <c r="BY18" s="166">
        <v>8.6</v>
      </c>
      <c r="BZ18" s="166">
        <v>-5.56</v>
      </c>
      <c r="CA18" s="166">
        <v>7.96</v>
      </c>
      <c r="CB18" s="166">
        <v>-12.0519</v>
      </c>
      <c r="CC18" s="166">
        <v>-12.0519</v>
      </c>
      <c r="CD18" s="166">
        <v>12.0977</v>
      </c>
      <c r="CE18" s="166">
        <v>10.342000000000001</v>
      </c>
      <c r="CF18" s="166">
        <v>-3.2919999999999998</v>
      </c>
      <c r="CG18" s="166">
        <v>1.6535</v>
      </c>
      <c r="CH18" s="166">
        <v>1.5152000000000001</v>
      </c>
      <c r="CI18" s="166">
        <v>-5.7182000000000004</v>
      </c>
      <c r="CJ18" s="167"/>
      <c r="CK18" s="167"/>
      <c r="CL18" s="167"/>
      <c r="CM18" s="166">
        <v>12.5</v>
      </c>
      <c r="CN18" s="166">
        <v>9.8000000000000007</v>
      </c>
      <c r="CO18" s="166">
        <v>-3.17</v>
      </c>
      <c r="CP18" s="166">
        <v>33.500999999999998</v>
      </c>
      <c r="CQ18" s="166">
        <v>33.542499999999997</v>
      </c>
      <c r="CR18" s="166">
        <v>31.953700000000001</v>
      </c>
      <c r="CS18" s="166">
        <v>96.1815</v>
      </c>
      <c r="CT18" s="166">
        <v>96.672600000000003</v>
      </c>
      <c r="CU18" s="166">
        <v>-8.6691000000000003</v>
      </c>
      <c r="CV18" s="166">
        <v>-96.394199999999998</v>
      </c>
      <c r="CW18" s="166">
        <v>-5.2493999999999996</v>
      </c>
      <c r="CX18" s="166">
        <v>2.8182</v>
      </c>
      <c r="CY18" s="166">
        <v>31.47</v>
      </c>
      <c r="CZ18" s="166">
        <v>11.7</v>
      </c>
      <c r="DA18" s="166">
        <v>4.8486000000000002</v>
      </c>
      <c r="DB18" s="166">
        <v>3.714</v>
      </c>
      <c r="DC18" s="166">
        <v>-6.3567</v>
      </c>
      <c r="DD18" s="167"/>
      <c r="DE18" s="167"/>
      <c r="DF18" s="167"/>
      <c r="DG18" s="166">
        <v>7.3627000000000002</v>
      </c>
      <c r="DH18" s="167"/>
      <c r="DI18" s="167"/>
      <c r="DJ18" s="167"/>
      <c r="DK18" s="167"/>
      <c r="DL18" s="166">
        <v>-0.80200000000000005</v>
      </c>
      <c r="DM18" s="166">
        <v>-0.1</v>
      </c>
      <c r="DN18" s="166">
        <v>10.5718</v>
      </c>
      <c r="DO18" s="166">
        <v>3.9022999999999999</v>
      </c>
      <c r="DP18" s="166">
        <v>-1.96</v>
      </c>
      <c r="DQ18" s="166">
        <v>-4.25</v>
      </c>
      <c r="DR18" s="166">
        <v>12.5395</v>
      </c>
      <c r="DS18" s="166">
        <v>-8.7736000000000001</v>
      </c>
      <c r="DT18" s="166">
        <v>-11.88</v>
      </c>
      <c r="DU18" s="166">
        <v>-11.95</v>
      </c>
      <c r="DV18" s="166">
        <v>26.26</v>
      </c>
      <c r="DW18" s="166">
        <v>-0.26</v>
      </c>
      <c r="DX18" s="166">
        <v>-12</v>
      </c>
      <c r="DY18" s="166">
        <v>-6.2</v>
      </c>
      <c r="DZ18" s="166">
        <v>-21.9971</v>
      </c>
      <c r="EA18" s="166">
        <v>-20.318200000000001</v>
      </c>
      <c r="EB18" s="166">
        <v>13.320399999999999</v>
      </c>
      <c r="EC18" s="166">
        <v>-14.1005</v>
      </c>
      <c r="ED18" s="166">
        <v>-18.017299999999999</v>
      </c>
      <c r="EE18" s="166">
        <v>-17.401599999999998</v>
      </c>
      <c r="EF18" s="166">
        <v>-13.1195</v>
      </c>
      <c r="EG18" s="166">
        <v>-17.3811</v>
      </c>
      <c r="EH18" s="166">
        <v>-12.933</v>
      </c>
      <c r="EI18" s="166">
        <v>-58.354199999999999</v>
      </c>
      <c r="EJ18" s="166">
        <v>-17.1738</v>
      </c>
      <c r="EK18" s="167"/>
      <c r="EL18" s="166">
        <v>-10.8969</v>
      </c>
      <c r="EM18" s="166">
        <v>-9.6331000000000007</v>
      </c>
      <c r="EN18" s="166">
        <v>16.211500000000001</v>
      </c>
      <c r="EO18" s="166">
        <v>-18.770499999999998</v>
      </c>
      <c r="EP18" s="166">
        <v>-18.014299999999999</v>
      </c>
      <c r="EQ18" s="166">
        <v>-2.052</v>
      </c>
      <c r="ER18" s="166">
        <v>-15.4033</v>
      </c>
      <c r="ES18" s="166">
        <v>-15.047000000000001</v>
      </c>
      <c r="ET18" s="166">
        <v>2.7911000000000001</v>
      </c>
      <c r="EU18" s="166">
        <v>6.21</v>
      </c>
      <c r="EV18" s="166">
        <v>-12.14</v>
      </c>
      <c r="EW18" s="166">
        <v>3</v>
      </c>
      <c r="EX18" s="166">
        <v>3.2208999999999999</v>
      </c>
      <c r="EY18" s="166">
        <v>-28.241800000000001</v>
      </c>
      <c r="EZ18" s="166">
        <v>-9.7266999999999992</v>
      </c>
      <c r="FA18" s="166">
        <v>-9.5967000000000002</v>
      </c>
      <c r="FB18" s="166">
        <v>7.5189000000000004</v>
      </c>
      <c r="FC18" s="166">
        <v>5.1151</v>
      </c>
      <c r="FD18" s="166">
        <v>-19.528500000000001</v>
      </c>
      <c r="FE18" s="166">
        <v>8.0065000000000008</v>
      </c>
      <c r="FF18" s="167"/>
      <c r="FG18" s="166">
        <v>-0.29920000000000002</v>
      </c>
      <c r="FH18" s="166">
        <v>4.3624999999999998</v>
      </c>
      <c r="FI18" s="166">
        <v>4.8902999999999999</v>
      </c>
      <c r="FJ18" s="166">
        <v>3.8260000000000001</v>
      </c>
      <c r="FK18" s="166">
        <v>0.83730000000000004</v>
      </c>
      <c r="FL18" s="166">
        <v>0.66979999999999995</v>
      </c>
      <c r="FM18" s="166">
        <v>18.922599999999999</v>
      </c>
      <c r="FN18" s="166">
        <v>4.8555000000000001</v>
      </c>
      <c r="FO18" s="166">
        <v>5.3800999999999997</v>
      </c>
      <c r="FP18" s="166">
        <v>25.990200000000002</v>
      </c>
      <c r="FQ18" s="166">
        <v>36.164700000000003</v>
      </c>
      <c r="FR18" s="166">
        <v>18.409700000000001</v>
      </c>
      <c r="FS18" s="166">
        <v>-15.93</v>
      </c>
      <c r="FT18" s="166">
        <v>-1.1147</v>
      </c>
      <c r="FU18" s="166">
        <v>0.16500000000000001</v>
      </c>
      <c r="FV18" s="166">
        <v>0.52</v>
      </c>
      <c r="FW18" s="166">
        <v>0.65</v>
      </c>
      <c r="FX18" s="166">
        <v>-17.791799999999999</v>
      </c>
      <c r="FY18" s="167"/>
      <c r="FZ18" s="166">
        <v>7.3890000000000002</v>
      </c>
      <c r="GA18" s="166">
        <v>1.0549999999999999</v>
      </c>
      <c r="GB18" s="166">
        <v>3.8679999999999999</v>
      </c>
      <c r="GC18" s="166">
        <v>23.08</v>
      </c>
      <c r="GD18" s="166">
        <v>-41.851799999999997</v>
      </c>
      <c r="GE18" s="166">
        <v>-30.645199999999999</v>
      </c>
      <c r="GF18" s="166">
        <v>-2.5299999999999998</v>
      </c>
      <c r="GG18" s="166">
        <v>28.641100000000002</v>
      </c>
      <c r="GH18" s="167"/>
      <c r="GI18" s="166">
        <v>17.725300000000001</v>
      </c>
      <c r="GJ18" s="166">
        <v>-3.7938999999999998</v>
      </c>
      <c r="GK18" s="166">
        <v>-4.0857000000000001</v>
      </c>
      <c r="GL18" s="166">
        <v>1.8080000000000001</v>
      </c>
      <c r="GM18" s="167"/>
      <c r="GN18" s="167"/>
      <c r="GO18" s="166">
        <v>-12.341900000000001</v>
      </c>
      <c r="GP18" s="166">
        <v>-32.555300000000003</v>
      </c>
      <c r="GQ18" s="166">
        <v>4.1112000000000002</v>
      </c>
      <c r="GR18" s="166">
        <v>-20.1981</v>
      </c>
      <c r="GS18" s="166">
        <v>5.4244000000000003</v>
      </c>
      <c r="GT18" s="166">
        <v>5.7015000000000002</v>
      </c>
      <c r="GU18" s="166">
        <v>146.74170000000001</v>
      </c>
      <c r="GV18" s="166">
        <v>-3.2130999999999998</v>
      </c>
      <c r="GW18" s="166">
        <v>-9.6478999999999999</v>
      </c>
      <c r="GX18" s="166">
        <v>11.142300000000001</v>
      </c>
      <c r="GY18" s="166">
        <v>3.5278999999999998</v>
      </c>
      <c r="GZ18" s="166">
        <v>5.7798999999999996</v>
      </c>
      <c r="HA18" s="166">
        <v>5.7439</v>
      </c>
      <c r="HB18" s="166">
        <v>3.5594000000000001</v>
      </c>
      <c r="HC18" s="166">
        <v>-11.424300000000001</v>
      </c>
      <c r="HD18" s="166">
        <v>-8.9359000000000002</v>
      </c>
      <c r="HE18" s="166">
        <v>0.42</v>
      </c>
      <c r="HF18" s="166">
        <v>0</v>
      </c>
      <c r="HG18" s="166">
        <v>46.238700000000001</v>
      </c>
      <c r="HH18" s="166">
        <v>32.200099999999999</v>
      </c>
      <c r="HI18" s="166">
        <v>75.186199999999999</v>
      </c>
      <c r="HJ18" s="166">
        <v>-3.9695</v>
      </c>
      <c r="HK18" s="166">
        <v>46.8369</v>
      </c>
      <c r="HL18" s="167"/>
      <c r="HM18" s="166">
        <v>-7.4964000000000004</v>
      </c>
      <c r="HN18" s="166">
        <v>-10.269500000000001</v>
      </c>
      <c r="HO18" s="166">
        <v>-10.8759</v>
      </c>
      <c r="HP18" s="166">
        <v>34.727899999999998</v>
      </c>
      <c r="HQ18" s="166">
        <v>34.052100000000003</v>
      </c>
      <c r="HR18" s="166">
        <v>-24.427099999999999</v>
      </c>
      <c r="HS18" s="166">
        <v>-23.498699999999999</v>
      </c>
      <c r="HT18" s="166">
        <v>-1.4195</v>
      </c>
      <c r="HU18" s="166">
        <v>-1.2776000000000001</v>
      </c>
      <c r="HV18" s="166">
        <v>10.55</v>
      </c>
      <c r="HW18" s="166">
        <v>10.58</v>
      </c>
      <c r="HX18" s="166">
        <v>-27</v>
      </c>
      <c r="HY18" s="166">
        <v>-27.1</v>
      </c>
      <c r="HZ18" s="166">
        <v>3.5700000000000003E-2</v>
      </c>
      <c r="IA18" s="166">
        <v>-4.96</v>
      </c>
      <c r="IB18" s="166">
        <v>20.864000000000001</v>
      </c>
      <c r="IC18" s="166">
        <v>20.9404</v>
      </c>
      <c r="ID18" s="166">
        <v>20.903600000000001</v>
      </c>
      <c r="IE18" s="166">
        <v>-16.5</v>
      </c>
      <c r="IF18" s="166">
        <v>-20.9</v>
      </c>
      <c r="IG18" s="166">
        <v>8.6</v>
      </c>
      <c r="IH18" s="166">
        <v>7.7</v>
      </c>
      <c r="II18" s="166">
        <v>-18.283799999999999</v>
      </c>
      <c r="IJ18" s="167"/>
      <c r="IK18" s="166">
        <v>-76.4358</v>
      </c>
      <c r="IL18" s="166">
        <v>5.1536</v>
      </c>
      <c r="IM18" s="166">
        <v>-277.46780000000001</v>
      </c>
      <c r="IN18" s="166">
        <v>-8.3811999999999998</v>
      </c>
      <c r="IO18" s="166">
        <v>-20.689800000000002</v>
      </c>
      <c r="IP18" s="166">
        <v>101.4375</v>
      </c>
      <c r="IQ18" s="166">
        <v>66.641400000000004</v>
      </c>
      <c r="IR18" s="166">
        <v>125.26909999999999</v>
      </c>
      <c r="IS18" s="166">
        <v>65.009200000000007</v>
      </c>
      <c r="IT18" s="166">
        <v>36.698799999999999</v>
      </c>
      <c r="IU18" s="166">
        <v>21.132000000000001</v>
      </c>
      <c r="IV18" s="166">
        <v>19.965299999999999</v>
      </c>
      <c r="IW18" s="166">
        <v>-15.3184</v>
      </c>
      <c r="IX18" s="166">
        <v>212.14250000000001</v>
      </c>
      <c r="IY18" s="166">
        <v>-168.4376</v>
      </c>
      <c r="IZ18" s="166">
        <v>44.850900000000003</v>
      </c>
      <c r="JA18" s="166">
        <v>-34.378700000000002</v>
      </c>
      <c r="JB18" s="166">
        <v>-3.7023999999999999</v>
      </c>
      <c r="JC18" s="167"/>
      <c r="JD18" s="166">
        <v>-4.4000000000000004</v>
      </c>
      <c r="JE18" s="166">
        <v>-2.0630000000000002</v>
      </c>
      <c r="JF18" s="166">
        <v>-2.0680000000000001</v>
      </c>
      <c r="JG18" s="166">
        <v>-0.96</v>
      </c>
      <c r="JH18" s="166">
        <v>2.72</v>
      </c>
      <c r="JI18" s="166">
        <v>-1.9089</v>
      </c>
      <c r="JJ18" s="166">
        <v>-8.0858000000000008</v>
      </c>
      <c r="JK18" s="166">
        <v>4.7195999999999998</v>
      </c>
      <c r="JL18" s="166">
        <v>2.7267999999999999</v>
      </c>
      <c r="JM18" s="166">
        <v>-3.7</v>
      </c>
      <c r="JN18" s="166">
        <v>2.0350000000000001</v>
      </c>
      <c r="JO18" s="166">
        <v>1.2629999999999999</v>
      </c>
      <c r="JP18" s="167"/>
      <c r="JQ18" s="167"/>
      <c r="JR18" s="166">
        <v>2.9542000000000002</v>
      </c>
      <c r="JS18" s="166">
        <v>4.1109999999999998</v>
      </c>
      <c r="JT18" s="166">
        <v>3.7561</v>
      </c>
      <c r="JU18" s="167"/>
      <c r="JV18" s="166">
        <v>5.7</v>
      </c>
      <c r="JW18" s="166">
        <v>10.136900000000001</v>
      </c>
      <c r="JX18" s="166">
        <v>-0.14000000000000001</v>
      </c>
      <c r="JY18" s="167"/>
      <c r="JZ18" s="166">
        <v>-4.4009</v>
      </c>
      <c r="KA18" s="166">
        <v>-16.921900000000001</v>
      </c>
      <c r="KB18" s="166">
        <v>-18.013200000000001</v>
      </c>
      <c r="KC18" s="166">
        <v>-0.86209999999999998</v>
      </c>
      <c r="KD18" s="166">
        <v>12.8352</v>
      </c>
      <c r="KE18" s="166">
        <v>-13.6347</v>
      </c>
      <c r="KF18" s="166">
        <v>0</v>
      </c>
      <c r="KG18" s="166">
        <v>-3.9</v>
      </c>
      <c r="KH18" s="166">
        <v>-9.9</v>
      </c>
      <c r="KI18" s="166">
        <v>55.7517</v>
      </c>
      <c r="KJ18" s="166">
        <v>-163.8948</v>
      </c>
    </row>
    <row r="19" spans="1:296" ht="18" customHeight="1" x14ac:dyDescent="0.3">
      <c r="A19" s="162" t="s">
        <v>70</v>
      </c>
      <c r="B19" s="162" t="s">
        <v>810</v>
      </c>
      <c r="C19" s="166">
        <v>0</v>
      </c>
      <c r="D19" s="167"/>
      <c r="E19" s="166">
        <v>5.4928999999999997</v>
      </c>
      <c r="F19" s="166">
        <v>-11.301</v>
      </c>
      <c r="G19" s="166">
        <v>2.8974000000000002</v>
      </c>
      <c r="H19" s="166">
        <v>8.1983999999999995</v>
      </c>
      <c r="I19" s="167"/>
      <c r="J19" s="166">
        <v>14.6197</v>
      </c>
      <c r="K19" s="167"/>
      <c r="L19" s="166">
        <v>13.7357</v>
      </c>
      <c r="M19" s="166">
        <v>5.3018000000000001</v>
      </c>
      <c r="N19" s="166">
        <v>5.0148999999999999</v>
      </c>
      <c r="O19" s="166">
        <v>-8.8800000000000008</v>
      </c>
      <c r="P19" s="166">
        <v>-26.4</v>
      </c>
      <c r="Q19" s="167"/>
      <c r="R19" s="166">
        <v>0.82799999999999996</v>
      </c>
      <c r="S19" s="167"/>
      <c r="T19" s="166">
        <v>3.5508000000000002</v>
      </c>
      <c r="U19" s="166">
        <v>-12.971</v>
      </c>
      <c r="V19" s="166">
        <v>3.0141</v>
      </c>
      <c r="W19" s="166">
        <v>2.7961999999999998</v>
      </c>
      <c r="X19" s="166">
        <v>5.3198999999999996</v>
      </c>
      <c r="Y19" s="166">
        <v>1.0389999999999999</v>
      </c>
      <c r="Z19" s="166">
        <v>-0.3337</v>
      </c>
      <c r="AA19" s="166">
        <v>2.2480000000000002</v>
      </c>
      <c r="AB19" s="167"/>
      <c r="AC19" s="166">
        <v>-1.4674</v>
      </c>
      <c r="AD19" s="166">
        <v>-0.45900000000000002</v>
      </c>
      <c r="AE19" s="166">
        <v>-0.442</v>
      </c>
      <c r="AF19" s="166">
        <v>2.3210000000000002</v>
      </c>
      <c r="AG19" s="166">
        <v>-11.1</v>
      </c>
      <c r="AH19" s="166">
        <v>-8.8000000000000007</v>
      </c>
      <c r="AI19" s="166">
        <v>-0.52</v>
      </c>
      <c r="AJ19" s="166">
        <v>0.218</v>
      </c>
      <c r="AK19" s="167"/>
      <c r="AL19" s="166">
        <v>-10.62</v>
      </c>
      <c r="AM19" s="167"/>
      <c r="AN19" s="166">
        <v>-13.83</v>
      </c>
      <c r="AO19" s="166">
        <v>-13.95</v>
      </c>
      <c r="AP19" s="166">
        <v>5.7683999999999997</v>
      </c>
      <c r="AQ19" s="166">
        <v>3.5859000000000001</v>
      </c>
      <c r="AR19" s="166">
        <v>18.015799999999999</v>
      </c>
      <c r="AS19" s="166">
        <v>19.994299999999999</v>
      </c>
      <c r="AT19" s="166">
        <v>-17.1462</v>
      </c>
      <c r="AU19" s="166">
        <v>-7.2161999999999997</v>
      </c>
      <c r="AV19" s="166">
        <v>-6.8959000000000001</v>
      </c>
      <c r="AW19" s="166">
        <v>-0.64029999999999998</v>
      </c>
      <c r="AX19" s="166">
        <v>-0.60240000000000005</v>
      </c>
      <c r="AY19" s="166">
        <v>-17.189599999999999</v>
      </c>
      <c r="AZ19" s="166">
        <v>-14.987500000000001</v>
      </c>
      <c r="BA19" s="166">
        <v>19.3123</v>
      </c>
      <c r="BB19" s="166">
        <v>21</v>
      </c>
      <c r="BC19" s="166">
        <v>-2.8380999999999998</v>
      </c>
      <c r="BD19" s="166">
        <v>20.503</v>
      </c>
      <c r="BE19" s="166">
        <v>-5.2</v>
      </c>
      <c r="BF19" s="166">
        <v>-5.2</v>
      </c>
      <c r="BG19" s="166">
        <v>-25.9726</v>
      </c>
      <c r="BH19" s="166">
        <v>-26.084499999999998</v>
      </c>
      <c r="BI19" s="166">
        <v>-2.7997999999999998</v>
      </c>
      <c r="BJ19" s="167"/>
      <c r="BK19" s="166">
        <v>-5.1304999999999996</v>
      </c>
      <c r="BL19" s="166">
        <v>1.4906999999999999</v>
      </c>
      <c r="BM19" s="166">
        <v>4.1109</v>
      </c>
      <c r="BN19" s="166">
        <v>2.9422000000000001</v>
      </c>
      <c r="BO19" s="166">
        <v>-131.47370000000001</v>
      </c>
      <c r="BP19" s="166">
        <v>82.522000000000006</v>
      </c>
      <c r="BQ19" s="166">
        <v>82.308400000000006</v>
      </c>
      <c r="BR19" s="166">
        <v>-42.857199999999999</v>
      </c>
      <c r="BS19" s="166">
        <v>-150.99359999999999</v>
      </c>
      <c r="BT19" s="167"/>
      <c r="BU19" s="167"/>
      <c r="BV19" s="167"/>
      <c r="BW19" s="166">
        <v>18.671700000000001</v>
      </c>
      <c r="BX19" s="166">
        <v>9</v>
      </c>
      <c r="BY19" s="166">
        <v>8.7799999999999994</v>
      </c>
      <c r="BZ19" s="166">
        <v>-4.55</v>
      </c>
      <c r="CA19" s="166">
        <v>8.6</v>
      </c>
      <c r="CB19" s="166">
        <v>-15.2669</v>
      </c>
      <c r="CC19" s="166">
        <v>-14.597099999999999</v>
      </c>
      <c r="CD19" s="166">
        <v>13.778600000000001</v>
      </c>
      <c r="CE19" s="166">
        <v>11.949199999999999</v>
      </c>
      <c r="CF19" s="166">
        <v>-3.7389000000000001</v>
      </c>
      <c r="CG19" s="166">
        <v>4.2584999999999997</v>
      </c>
      <c r="CH19" s="166">
        <v>4.6466000000000003</v>
      </c>
      <c r="CI19" s="166">
        <v>-5.2846000000000002</v>
      </c>
      <c r="CJ19" s="167"/>
      <c r="CK19" s="167"/>
      <c r="CL19" s="167"/>
      <c r="CM19" s="166">
        <v>13.6</v>
      </c>
      <c r="CN19" s="166">
        <v>10.6</v>
      </c>
      <c r="CO19" s="166">
        <v>-3.39</v>
      </c>
      <c r="CP19" s="166">
        <v>36.703299999999999</v>
      </c>
      <c r="CQ19" s="166">
        <v>36.921399999999998</v>
      </c>
      <c r="CR19" s="166">
        <v>34.787100000000002</v>
      </c>
      <c r="CS19" s="166">
        <v>92.8613</v>
      </c>
      <c r="CT19" s="166">
        <v>93.257499999999993</v>
      </c>
      <c r="CU19" s="166">
        <v>1</v>
      </c>
      <c r="CV19" s="166">
        <v>-94.353399999999993</v>
      </c>
      <c r="CW19" s="166">
        <v>-3.9365000000000001</v>
      </c>
      <c r="CX19" s="166">
        <v>2.5045999999999999</v>
      </c>
      <c r="CY19" s="166">
        <v>33.03</v>
      </c>
      <c r="CZ19" s="166">
        <v>12.03</v>
      </c>
      <c r="DA19" s="166">
        <v>4.8486000000000002</v>
      </c>
      <c r="DB19" s="166">
        <v>3.8115999999999999</v>
      </c>
      <c r="DC19" s="166">
        <v>-6.4057000000000004</v>
      </c>
      <c r="DD19" s="167"/>
      <c r="DE19" s="167"/>
      <c r="DF19" s="167"/>
      <c r="DG19" s="166">
        <v>7.7477999999999998</v>
      </c>
      <c r="DH19" s="167"/>
      <c r="DI19" s="167"/>
      <c r="DJ19" s="166">
        <v>0</v>
      </c>
      <c r="DK19" s="166">
        <v>2.2999999999999998</v>
      </c>
      <c r="DL19" s="166">
        <v>-0.73360000000000003</v>
      </c>
      <c r="DM19" s="166">
        <v>1.1000000000000001</v>
      </c>
      <c r="DN19" s="166">
        <v>11.2027</v>
      </c>
      <c r="DO19" s="166">
        <v>5.2011000000000003</v>
      </c>
      <c r="DP19" s="166">
        <v>-0.9</v>
      </c>
      <c r="DQ19" s="166">
        <v>-4.07</v>
      </c>
      <c r="DR19" s="166">
        <v>12.741</v>
      </c>
      <c r="DS19" s="166">
        <v>-8.7591999999999999</v>
      </c>
      <c r="DT19" s="166">
        <v>-11.98</v>
      </c>
      <c r="DU19" s="166">
        <v>-12.06</v>
      </c>
      <c r="DV19" s="166">
        <v>28.54</v>
      </c>
      <c r="DW19" s="166">
        <v>1.57</v>
      </c>
      <c r="DX19" s="166">
        <v>-11.7273</v>
      </c>
      <c r="DY19" s="166">
        <v>-5.6818</v>
      </c>
      <c r="DZ19" s="166">
        <v>-24.5808</v>
      </c>
      <c r="EA19" s="166">
        <v>-23.645499999999998</v>
      </c>
      <c r="EB19" s="166">
        <v>15.1691</v>
      </c>
      <c r="EC19" s="166">
        <v>-11.944100000000001</v>
      </c>
      <c r="ED19" s="166">
        <v>-15.9108</v>
      </c>
      <c r="EE19" s="166">
        <v>-16.3278</v>
      </c>
      <c r="EF19" s="166">
        <v>-13.280900000000001</v>
      </c>
      <c r="EG19" s="166">
        <v>-19.3581</v>
      </c>
      <c r="EH19" s="166">
        <v>-12.603999999999999</v>
      </c>
      <c r="EI19" s="166">
        <v>-51.624299999999998</v>
      </c>
      <c r="EJ19" s="166">
        <v>-18.320599999999999</v>
      </c>
      <c r="EK19" s="167"/>
      <c r="EL19" s="166">
        <v>-11.205299999999999</v>
      </c>
      <c r="EM19" s="166">
        <v>-10.1432</v>
      </c>
      <c r="EN19" s="166">
        <v>9.8150999999999993</v>
      </c>
      <c r="EO19" s="166">
        <v>-20.1221</v>
      </c>
      <c r="EP19" s="166">
        <v>-19.664999999999999</v>
      </c>
      <c r="EQ19" s="166">
        <v>11.792</v>
      </c>
      <c r="ER19" s="166">
        <v>-17.212499999999999</v>
      </c>
      <c r="ES19" s="166">
        <v>-17.256399999999999</v>
      </c>
      <c r="ET19" s="166">
        <v>2.5421999999999998</v>
      </c>
      <c r="EU19" s="166">
        <v>0</v>
      </c>
      <c r="EV19" s="166">
        <v>-13.44</v>
      </c>
      <c r="EW19" s="166">
        <v>0.2</v>
      </c>
      <c r="EX19" s="166">
        <v>3.5213000000000001</v>
      </c>
      <c r="EY19" s="166">
        <v>-32.241500000000002</v>
      </c>
      <c r="EZ19" s="166">
        <v>-9.1636000000000006</v>
      </c>
      <c r="FA19" s="166">
        <v>-8.3318999999999992</v>
      </c>
      <c r="FB19" s="166">
        <v>8.0234000000000005</v>
      </c>
      <c r="FC19" s="166">
        <v>4.1063999999999998</v>
      </c>
      <c r="FD19" s="166">
        <v>-18.513300000000001</v>
      </c>
      <c r="FE19" s="166">
        <v>8.0524000000000004</v>
      </c>
      <c r="FF19" s="167"/>
      <c r="FG19" s="166">
        <v>-1.7267999999999999</v>
      </c>
      <c r="FH19" s="166">
        <v>0</v>
      </c>
      <c r="FI19" s="166">
        <v>0</v>
      </c>
      <c r="FJ19" s="166">
        <v>0</v>
      </c>
      <c r="FK19" s="166">
        <v>4.1863999999999999</v>
      </c>
      <c r="FL19" s="166">
        <v>3.8515000000000001</v>
      </c>
      <c r="FM19" s="166">
        <v>17.582899999999999</v>
      </c>
      <c r="FN19" s="166">
        <v>8.0151000000000003</v>
      </c>
      <c r="FO19" s="166">
        <v>7.8859000000000004</v>
      </c>
      <c r="FP19" s="166">
        <v>27.2879</v>
      </c>
      <c r="FQ19" s="166">
        <v>35.975299999999997</v>
      </c>
      <c r="FR19" s="166">
        <v>17.3062</v>
      </c>
      <c r="FS19" s="166">
        <v>-16.97</v>
      </c>
      <c r="FT19" s="166">
        <v>-1.9112</v>
      </c>
      <c r="FU19" s="166">
        <v>0.16500000000000001</v>
      </c>
      <c r="FV19" s="166">
        <v>0.21</v>
      </c>
      <c r="FW19" s="166">
        <v>-0.28000000000000003</v>
      </c>
      <c r="FX19" s="166">
        <v>-16.7775</v>
      </c>
      <c r="FY19" s="167"/>
      <c r="FZ19" s="166">
        <v>7.3140000000000001</v>
      </c>
      <c r="GA19" s="166">
        <v>1.0349999999999999</v>
      </c>
      <c r="GB19" s="167"/>
      <c r="GC19" s="166">
        <v>21.78</v>
      </c>
      <c r="GD19" s="166">
        <v>-41.008800000000001</v>
      </c>
      <c r="GE19" s="166">
        <v>-30.9085</v>
      </c>
      <c r="GF19" s="166">
        <v>-2.4900000000000002</v>
      </c>
      <c r="GG19" s="166">
        <v>27.400500000000001</v>
      </c>
      <c r="GH19" s="167"/>
      <c r="GI19" s="166">
        <v>17.700800000000001</v>
      </c>
      <c r="GJ19" s="166">
        <v>-4.0213000000000001</v>
      </c>
      <c r="GK19" s="166">
        <v>-4.2129000000000003</v>
      </c>
      <c r="GL19" s="166">
        <v>1.8665</v>
      </c>
      <c r="GM19" s="167"/>
      <c r="GN19" s="167"/>
      <c r="GO19" s="166">
        <v>-12.279299999999999</v>
      </c>
      <c r="GP19" s="166">
        <v>-33.456499999999998</v>
      </c>
      <c r="GQ19" s="166">
        <v>3.7863000000000002</v>
      </c>
      <c r="GR19" s="166">
        <v>-19.484500000000001</v>
      </c>
      <c r="GS19" s="166">
        <v>5.0846</v>
      </c>
      <c r="GT19" s="166">
        <v>4.5528000000000004</v>
      </c>
      <c r="GU19" s="166">
        <v>151.68209999999999</v>
      </c>
      <c r="GV19" s="166">
        <v>-2.8685999999999998</v>
      </c>
      <c r="GW19" s="166">
        <v>-9.2688000000000006</v>
      </c>
      <c r="GX19" s="166">
        <v>11.186</v>
      </c>
      <c r="GY19" s="166">
        <v>2.8433999999999999</v>
      </c>
      <c r="GZ19" s="166">
        <v>6.0728999999999997</v>
      </c>
      <c r="HA19" s="166">
        <v>5.9892000000000003</v>
      </c>
      <c r="HB19" s="166">
        <v>2</v>
      </c>
      <c r="HC19" s="166">
        <v>-9.2874999999999996</v>
      </c>
      <c r="HD19" s="166">
        <v>-7.6982999999999997</v>
      </c>
      <c r="HE19" s="166">
        <v>4.1900000000000004</v>
      </c>
      <c r="HF19" s="166">
        <v>0</v>
      </c>
      <c r="HG19" s="166">
        <v>43.506399999999999</v>
      </c>
      <c r="HH19" s="166">
        <v>41.413200000000003</v>
      </c>
      <c r="HI19" s="166">
        <v>74.609200000000001</v>
      </c>
      <c r="HJ19" s="166">
        <v>-2.0234999999999999</v>
      </c>
      <c r="HK19" s="166">
        <v>48.518599999999999</v>
      </c>
      <c r="HL19" s="167"/>
      <c r="HM19" s="166">
        <v>-8.3149999999999995</v>
      </c>
      <c r="HN19" s="166">
        <v>0</v>
      </c>
      <c r="HO19" s="166">
        <v>-12.328200000000001</v>
      </c>
      <c r="HP19" s="167"/>
      <c r="HQ19" s="167"/>
      <c r="HR19" s="166">
        <v>-24.048100000000002</v>
      </c>
      <c r="HS19" s="166">
        <v>-23.745899999999999</v>
      </c>
      <c r="HT19" s="166">
        <v>-2.0004</v>
      </c>
      <c r="HU19" s="166">
        <v>-1.6668000000000001</v>
      </c>
      <c r="HV19" s="166">
        <v>11.15</v>
      </c>
      <c r="HW19" s="166">
        <v>11.39</v>
      </c>
      <c r="HX19" s="166">
        <v>-26.9</v>
      </c>
      <c r="HY19" s="166">
        <v>-26.5</v>
      </c>
      <c r="HZ19" s="166">
        <v>3.5700000000000003E-2</v>
      </c>
      <c r="IA19" s="166">
        <v>-4.6399999999999997</v>
      </c>
      <c r="IB19" s="166">
        <v>21.164899999999999</v>
      </c>
      <c r="IC19" s="166">
        <v>21.0471</v>
      </c>
      <c r="ID19" s="166">
        <v>20.887</v>
      </c>
      <c r="IE19" s="166">
        <v>-16.100000000000001</v>
      </c>
      <c r="IF19" s="166">
        <v>-21.8</v>
      </c>
      <c r="IG19" s="166">
        <v>7.7</v>
      </c>
      <c r="IH19" s="166">
        <v>7.2</v>
      </c>
      <c r="II19" s="167"/>
      <c r="IJ19" s="167"/>
      <c r="IK19" s="166">
        <v>-72.39</v>
      </c>
      <c r="IL19" s="166">
        <v>8.4580000000000002</v>
      </c>
      <c r="IM19" s="166">
        <v>-277.62090000000001</v>
      </c>
      <c r="IN19" s="166">
        <v>-13.4033</v>
      </c>
      <c r="IO19" s="166">
        <v>-20.53</v>
      </c>
      <c r="IP19" s="166">
        <v>104.919</v>
      </c>
      <c r="IQ19" s="166">
        <v>60.633099999999999</v>
      </c>
      <c r="IR19" s="166">
        <v>118.91589999999999</v>
      </c>
      <c r="IS19" s="166">
        <v>69.935299999999998</v>
      </c>
      <c r="IT19" s="166">
        <v>38.786999999999999</v>
      </c>
      <c r="IU19" s="166">
        <v>20.378299999999999</v>
      </c>
      <c r="IV19" s="166">
        <v>19.441600000000001</v>
      </c>
      <c r="IW19" s="166">
        <v>-12.3713</v>
      </c>
      <c r="IX19" s="166">
        <v>219.8065</v>
      </c>
      <c r="IY19" s="166">
        <v>-169.4751</v>
      </c>
      <c r="IZ19" s="166">
        <v>53.414900000000003</v>
      </c>
      <c r="JA19" s="166">
        <v>-38.226399999999998</v>
      </c>
      <c r="JB19" s="166">
        <v>-3.7488000000000001</v>
      </c>
      <c r="JC19" s="167"/>
      <c r="JD19" s="166">
        <v>-4.72</v>
      </c>
      <c r="JE19" s="166">
        <v>-2.1019999999999999</v>
      </c>
      <c r="JF19" s="166">
        <v>-2.1080000000000001</v>
      </c>
      <c r="JG19" s="166">
        <v>-0.56000000000000005</v>
      </c>
      <c r="JH19" s="166">
        <v>3.04</v>
      </c>
      <c r="JI19" s="166">
        <v>-2.1871999999999998</v>
      </c>
      <c r="JJ19" s="166">
        <v>-8.5526999999999997</v>
      </c>
      <c r="JK19" s="166">
        <v>4.7470999999999997</v>
      </c>
      <c r="JL19" s="166">
        <v>2.6962999999999999</v>
      </c>
      <c r="JM19" s="166">
        <v>-3.5</v>
      </c>
      <c r="JN19" s="166">
        <v>2.5489999999999999</v>
      </c>
      <c r="JO19" s="166">
        <v>1.7290000000000001</v>
      </c>
      <c r="JP19" s="167"/>
      <c r="JQ19" s="167"/>
      <c r="JR19" s="166">
        <v>3.294</v>
      </c>
      <c r="JS19" s="166">
        <v>3.4239000000000002</v>
      </c>
      <c r="JT19" s="166">
        <v>3.7023999999999999</v>
      </c>
      <c r="JU19" s="167"/>
      <c r="JV19" s="166">
        <v>6.8</v>
      </c>
      <c r="JW19" s="166">
        <v>9.6858000000000004</v>
      </c>
      <c r="JX19" s="166">
        <v>-0.1</v>
      </c>
      <c r="JY19" s="167"/>
      <c r="JZ19" s="166">
        <v>-5.0035999999999996</v>
      </c>
      <c r="KA19" s="166">
        <v>-16.0791</v>
      </c>
      <c r="KB19" s="166">
        <v>-17.860299999999999</v>
      </c>
      <c r="KC19" s="166">
        <v>-2.2349000000000001</v>
      </c>
      <c r="KD19" s="166">
        <v>11.404999999999999</v>
      </c>
      <c r="KE19" s="166">
        <v>-13.5158</v>
      </c>
      <c r="KF19" s="166">
        <v>0</v>
      </c>
      <c r="KG19" s="166">
        <v>-4.4000000000000004</v>
      </c>
      <c r="KH19" s="166">
        <v>-9.6999999999999993</v>
      </c>
      <c r="KI19" s="166">
        <v>52.8245</v>
      </c>
      <c r="KJ19" s="166">
        <v>-159.9204</v>
      </c>
    </row>
    <row r="20" spans="1:296" ht="18" customHeight="1" x14ac:dyDescent="0.3">
      <c r="A20" s="162" t="s">
        <v>70</v>
      </c>
      <c r="B20" s="162" t="s">
        <v>811</v>
      </c>
      <c r="C20" s="166">
        <v>0</v>
      </c>
      <c r="D20" s="167"/>
      <c r="E20" s="166">
        <v>5.6092000000000004</v>
      </c>
      <c r="F20" s="166">
        <v>-11.167199999999999</v>
      </c>
      <c r="G20" s="166">
        <v>3.0465</v>
      </c>
      <c r="H20" s="166">
        <v>7.6955999999999998</v>
      </c>
      <c r="I20" s="167"/>
      <c r="J20" s="166">
        <v>15.037699999999999</v>
      </c>
      <c r="K20" s="167"/>
      <c r="L20" s="166">
        <v>14.1111</v>
      </c>
      <c r="M20" s="166">
        <v>5.4968000000000004</v>
      </c>
      <c r="N20" s="166">
        <v>5.2172000000000001</v>
      </c>
      <c r="O20" s="166">
        <v>-8.8800000000000008</v>
      </c>
      <c r="P20" s="167"/>
      <c r="Q20" s="167"/>
      <c r="R20" s="166">
        <v>0.82799999999999996</v>
      </c>
      <c r="S20" s="167"/>
      <c r="T20" s="166">
        <v>3.5051999999999999</v>
      </c>
      <c r="U20" s="166">
        <v>-13.491199999999999</v>
      </c>
      <c r="V20" s="166">
        <v>3.512</v>
      </c>
      <c r="W20" s="166">
        <v>3.3725000000000001</v>
      </c>
      <c r="X20" s="166">
        <v>6.2872000000000003</v>
      </c>
      <c r="Y20" s="166">
        <v>0.93059999999999998</v>
      </c>
      <c r="Z20" s="166">
        <v>-0.25240000000000001</v>
      </c>
      <c r="AA20" s="166">
        <v>2.3317999999999999</v>
      </c>
      <c r="AB20" s="167"/>
      <c r="AC20" s="166">
        <v>-1.4548000000000001</v>
      </c>
      <c r="AD20" s="166">
        <v>-0.34</v>
      </c>
      <c r="AE20" s="166">
        <v>-0.317</v>
      </c>
      <c r="AF20" s="166">
        <v>2.1339999999999999</v>
      </c>
      <c r="AG20" s="166">
        <v>-13.32</v>
      </c>
      <c r="AH20" s="167"/>
      <c r="AI20" s="166">
        <v>-0.71</v>
      </c>
      <c r="AJ20" s="166">
        <v>0.22</v>
      </c>
      <c r="AK20" s="167"/>
      <c r="AL20" s="166">
        <v>-9.66</v>
      </c>
      <c r="AM20" s="167"/>
      <c r="AN20" s="166">
        <v>-13.61</v>
      </c>
      <c r="AO20" s="166">
        <v>-13.66</v>
      </c>
      <c r="AP20" s="166">
        <v>4.6120000000000001</v>
      </c>
      <c r="AQ20" s="166">
        <v>3.9060000000000001</v>
      </c>
      <c r="AR20" s="166">
        <v>19.664400000000001</v>
      </c>
      <c r="AS20" s="166">
        <v>21.707999999999998</v>
      </c>
      <c r="AT20" s="166">
        <v>-21.542100000000001</v>
      </c>
      <c r="AU20" s="166">
        <v>-8.1152999999999995</v>
      </c>
      <c r="AV20" s="166">
        <v>-7.2624000000000004</v>
      </c>
      <c r="AW20" s="166">
        <v>10.8248</v>
      </c>
      <c r="AX20" s="166">
        <v>8.6636000000000006</v>
      </c>
      <c r="AY20" s="166">
        <v>-18.8719</v>
      </c>
      <c r="AZ20" s="166">
        <v>-16.97</v>
      </c>
      <c r="BA20" s="166">
        <v>25.587700000000002</v>
      </c>
      <c r="BB20" s="166">
        <v>22.567599999999999</v>
      </c>
      <c r="BC20" s="166">
        <v>-2.1242999999999999</v>
      </c>
      <c r="BD20" s="166">
        <v>17.717400000000001</v>
      </c>
      <c r="BE20" s="166">
        <v>-5.0999999999999996</v>
      </c>
      <c r="BF20" s="166">
        <v>-5.0999999999999996</v>
      </c>
      <c r="BG20" s="166">
        <v>-23.894400000000001</v>
      </c>
      <c r="BH20" s="166">
        <v>-23.5761</v>
      </c>
      <c r="BI20" s="166">
        <v>-2.6873999999999998</v>
      </c>
      <c r="BJ20" s="167"/>
      <c r="BK20" s="166">
        <v>-4.5415000000000001</v>
      </c>
      <c r="BL20" s="166">
        <v>1.5437000000000001</v>
      </c>
      <c r="BM20" s="166">
        <v>3.9398</v>
      </c>
      <c r="BN20" s="166">
        <v>2.7911000000000001</v>
      </c>
      <c r="BO20" s="166">
        <v>-115.5125</v>
      </c>
      <c r="BP20" s="166">
        <v>81.087699999999998</v>
      </c>
      <c r="BQ20" s="166">
        <v>81.057100000000005</v>
      </c>
      <c r="BR20" s="166">
        <v>-45.287500000000001</v>
      </c>
      <c r="BS20" s="166">
        <v>-135.12549999999999</v>
      </c>
      <c r="BT20" s="167"/>
      <c r="BU20" s="167"/>
      <c r="BV20" s="167"/>
      <c r="BW20" s="166">
        <v>19.470099999999999</v>
      </c>
      <c r="BX20" s="166">
        <v>9.02</v>
      </c>
      <c r="BY20" s="166">
        <v>8.74</v>
      </c>
      <c r="BZ20" s="166">
        <v>-3.75</v>
      </c>
      <c r="CA20" s="166">
        <v>9.18</v>
      </c>
      <c r="CB20" s="166">
        <v>-15.9367</v>
      </c>
      <c r="CC20" s="166">
        <v>-15.9367</v>
      </c>
      <c r="CD20" s="166">
        <v>14.904500000000001</v>
      </c>
      <c r="CE20" s="166">
        <v>12.946</v>
      </c>
      <c r="CF20" s="166">
        <v>-5.7157999999999998</v>
      </c>
      <c r="CG20" s="166">
        <v>1.8152999999999999</v>
      </c>
      <c r="CH20" s="166">
        <v>1.6153</v>
      </c>
      <c r="CI20" s="166">
        <v>-3.5619999999999998</v>
      </c>
      <c r="CJ20" s="167"/>
      <c r="CK20" s="167"/>
      <c r="CL20" s="167"/>
      <c r="CM20" s="166">
        <v>16</v>
      </c>
      <c r="CN20" s="166">
        <v>12.8</v>
      </c>
      <c r="CO20" s="166">
        <v>-3.63</v>
      </c>
      <c r="CP20" s="166">
        <v>36.753799999999998</v>
      </c>
      <c r="CQ20" s="166">
        <v>37.094299999999997</v>
      </c>
      <c r="CR20" s="166">
        <v>35.178600000000003</v>
      </c>
      <c r="CS20" s="166">
        <v>88.937600000000003</v>
      </c>
      <c r="CT20" s="166">
        <v>88.378600000000006</v>
      </c>
      <c r="CU20" s="166">
        <v>1</v>
      </c>
      <c r="CV20" s="166">
        <v>-89.476500000000001</v>
      </c>
      <c r="CW20" s="166">
        <v>-5.4847999999999999</v>
      </c>
      <c r="CX20" s="166">
        <v>2.8479999999999999</v>
      </c>
      <c r="CY20" s="166">
        <v>34.39</v>
      </c>
      <c r="CZ20" s="166">
        <v>12.66</v>
      </c>
      <c r="DA20" s="166">
        <v>5.4736000000000002</v>
      </c>
      <c r="DB20" s="166">
        <v>4.4951999999999996</v>
      </c>
      <c r="DC20" s="166">
        <v>-6.6703999999999999</v>
      </c>
      <c r="DD20" s="167"/>
      <c r="DE20" s="167"/>
      <c r="DF20" s="167"/>
      <c r="DG20" s="166">
        <v>5.5288000000000004</v>
      </c>
      <c r="DH20" s="167"/>
      <c r="DI20" s="167"/>
      <c r="DJ20" s="166">
        <v>0</v>
      </c>
      <c r="DK20" s="166">
        <v>0</v>
      </c>
      <c r="DL20" s="166">
        <v>-1.1304000000000001</v>
      </c>
      <c r="DM20" s="166">
        <v>2.7</v>
      </c>
      <c r="DN20" s="166">
        <v>13.4107</v>
      </c>
      <c r="DO20" s="166">
        <v>7.0566000000000004</v>
      </c>
      <c r="DP20" s="166">
        <v>0.4</v>
      </c>
      <c r="DQ20" s="166">
        <v>-4.7</v>
      </c>
      <c r="DR20" s="166">
        <v>12.927</v>
      </c>
      <c r="DS20" s="166">
        <v>-7.0728999999999997</v>
      </c>
      <c r="DT20" s="166">
        <v>-14.07</v>
      </c>
      <c r="DU20" s="166">
        <v>-14.15</v>
      </c>
      <c r="DV20" s="166">
        <v>32.9</v>
      </c>
      <c r="DW20" s="166">
        <v>1.56</v>
      </c>
      <c r="DX20" s="166">
        <v>-9.1273</v>
      </c>
      <c r="DY20" s="166">
        <v>-4.7</v>
      </c>
      <c r="DZ20" s="166">
        <v>-25.465800000000002</v>
      </c>
      <c r="EA20" s="166">
        <v>-24.5</v>
      </c>
      <c r="EB20" s="166">
        <v>20.3901</v>
      </c>
      <c r="EC20" s="166">
        <v>-5.7454999999999998</v>
      </c>
      <c r="ED20" s="166">
        <v>-11.1532</v>
      </c>
      <c r="EE20" s="166">
        <v>-10.9108</v>
      </c>
      <c r="EF20" s="166">
        <v>-19.128599999999999</v>
      </c>
      <c r="EG20" s="166">
        <v>-24.179300000000001</v>
      </c>
      <c r="EH20" s="166">
        <v>-12.561999999999999</v>
      </c>
      <c r="EI20" s="166">
        <v>-46.618899999999996</v>
      </c>
      <c r="EJ20" s="166">
        <v>-19.643599999999999</v>
      </c>
      <c r="EK20" s="167"/>
      <c r="EL20" s="166">
        <v>-11.5284</v>
      </c>
      <c r="EM20" s="166">
        <v>-10.9787</v>
      </c>
      <c r="EN20" s="166">
        <v>14.552300000000001</v>
      </c>
      <c r="EO20" s="166">
        <v>-14.7097</v>
      </c>
      <c r="EP20" s="166">
        <v>-13.877800000000001</v>
      </c>
      <c r="EQ20" s="166">
        <v>-8.1959999999999997</v>
      </c>
      <c r="ER20" s="166">
        <v>-18.0274</v>
      </c>
      <c r="ES20" s="166">
        <v>-17.5185</v>
      </c>
      <c r="ET20" s="166">
        <v>4.0894000000000004</v>
      </c>
      <c r="EU20" s="166">
        <v>0</v>
      </c>
      <c r="EV20" s="166">
        <v>-5.05</v>
      </c>
      <c r="EW20" s="166">
        <v>0.1</v>
      </c>
      <c r="EX20" s="166">
        <v>4.0170000000000003</v>
      </c>
      <c r="EY20" s="166">
        <v>-23.630600000000001</v>
      </c>
      <c r="EZ20" s="166">
        <v>-8.4558</v>
      </c>
      <c r="FA20" s="166">
        <v>-8.3383000000000003</v>
      </c>
      <c r="FB20" s="166">
        <v>7.0952000000000002</v>
      </c>
      <c r="FC20" s="166">
        <v>7.1074999999999999</v>
      </c>
      <c r="FD20" s="166">
        <v>-19.3094</v>
      </c>
      <c r="FE20" s="166">
        <v>8.3254999999999999</v>
      </c>
      <c r="FF20" s="167"/>
      <c r="FG20" s="166">
        <v>-1.1467000000000001</v>
      </c>
      <c r="FH20" s="167"/>
      <c r="FI20" s="167"/>
      <c r="FJ20" s="167"/>
      <c r="FK20" s="166">
        <v>5.3586</v>
      </c>
      <c r="FL20" s="166">
        <v>5.3586</v>
      </c>
      <c r="FM20" s="166">
        <v>17.9178</v>
      </c>
      <c r="FN20" s="166">
        <v>9.1706000000000003</v>
      </c>
      <c r="FO20" s="166">
        <v>8.8406000000000002</v>
      </c>
      <c r="FP20" s="166">
        <v>24.6799</v>
      </c>
      <c r="FQ20" s="166">
        <v>32.780700000000003</v>
      </c>
      <c r="FR20" s="166">
        <v>15.0014</v>
      </c>
      <c r="FS20" s="166">
        <v>-16.66</v>
      </c>
      <c r="FT20" s="166">
        <v>-1.6091</v>
      </c>
      <c r="FU20" s="166">
        <v>0.19159999999999999</v>
      </c>
      <c r="FV20" s="166">
        <v>0.16</v>
      </c>
      <c r="FW20" s="166">
        <v>1.72</v>
      </c>
      <c r="FX20" s="166">
        <v>-14.890599999999999</v>
      </c>
      <c r="FY20" s="167"/>
      <c r="FZ20" s="166">
        <v>7.1829999999999998</v>
      </c>
      <c r="GA20" s="166">
        <v>1.0680000000000001</v>
      </c>
      <c r="GB20" s="167"/>
      <c r="GC20" s="166">
        <v>21.65</v>
      </c>
      <c r="GD20" s="166">
        <v>-39.305399999999999</v>
      </c>
      <c r="GE20" s="166">
        <v>-30.381399999999999</v>
      </c>
      <c r="GF20" s="166">
        <v>-2.64</v>
      </c>
      <c r="GG20" s="166">
        <v>27.212</v>
      </c>
      <c r="GH20" s="167"/>
      <c r="GI20" s="166">
        <v>18.1434</v>
      </c>
      <c r="GJ20" s="166">
        <v>-4.2355999999999998</v>
      </c>
      <c r="GK20" s="166">
        <v>-4.4043999999999999</v>
      </c>
      <c r="GL20" s="166">
        <v>1.8835</v>
      </c>
      <c r="GM20" s="167"/>
      <c r="GN20" s="167"/>
      <c r="GO20" s="167"/>
      <c r="GP20" s="166">
        <v>-32.834899999999998</v>
      </c>
      <c r="GQ20" s="166">
        <v>3.7987000000000002</v>
      </c>
      <c r="GR20" s="166">
        <v>-19.081099999999999</v>
      </c>
      <c r="GS20" s="166">
        <v>5.4016999999999999</v>
      </c>
      <c r="GT20" s="166">
        <v>4.2125000000000004</v>
      </c>
      <c r="GU20" s="166">
        <v>158.33709999999999</v>
      </c>
      <c r="GV20" s="166">
        <v>-2.3353999999999999</v>
      </c>
      <c r="GW20" s="166">
        <v>-8.9822000000000006</v>
      </c>
      <c r="GX20" s="166">
        <v>10.4672</v>
      </c>
      <c r="GY20" s="166">
        <v>2.2219000000000002</v>
      </c>
      <c r="GZ20" s="166">
        <v>6.1901000000000002</v>
      </c>
      <c r="HA20" s="166">
        <v>6.266</v>
      </c>
      <c r="HB20" s="166">
        <v>1.7475000000000001</v>
      </c>
      <c r="HC20" s="166">
        <v>-8.5007000000000001</v>
      </c>
      <c r="HD20" s="166">
        <v>-8.6402000000000001</v>
      </c>
      <c r="HE20" s="166">
        <v>3.77</v>
      </c>
      <c r="HF20" s="166">
        <v>0</v>
      </c>
      <c r="HG20" s="166">
        <v>37.276800000000001</v>
      </c>
      <c r="HH20" s="166">
        <v>46.851599999999998</v>
      </c>
      <c r="HI20" s="166">
        <v>76.185000000000002</v>
      </c>
      <c r="HJ20" s="166">
        <v>-3.3649</v>
      </c>
      <c r="HK20" s="166">
        <v>47.605699999999999</v>
      </c>
      <c r="HL20" s="167"/>
      <c r="HM20" s="166">
        <v>-9.3095999999999997</v>
      </c>
      <c r="HN20" s="166">
        <v>0</v>
      </c>
      <c r="HO20" s="166">
        <v>0</v>
      </c>
      <c r="HP20" s="167"/>
      <c r="HQ20" s="167"/>
      <c r="HR20" s="166">
        <v>-21.955100000000002</v>
      </c>
      <c r="HS20" s="166">
        <v>-21.1037</v>
      </c>
      <c r="HT20" s="166">
        <v>-1.5412999999999999</v>
      </c>
      <c r="HU20" s="166">
        <v>-1.5564</v>
      </c>
      <c r="HV20" s="166">
        <v>21.07</v>
      </c>
      <c r="HW20" s="166">
        <v>22.13</v>
      </c>
      <c r="HX20" s="166">
        <v>-26.2</v>
      </c>
      <c r="HY20" s="166">
        <v>-26.3</v>
      </c>
      <c r="HZ20" s="166">
        <v>-8.6999999999999994E-2</v>
      </c>
      <c r="IA20" s="166">
        <v>-6.16</v>
      </c>
      <c r="IB20" s="166">
        <v>22.823499999999999</v>
      </c>
      <c r="IC20" s="166">
        <v>21.915199999999999</v>
      </c>
      <c r="ID20" s="166">
        <v>21.793099999999999</v>
      </c>
      <c r="IE20" s="166">
        <v>-15.7</v>
      </c>
      <c r="IF20" s="166">
        <v>-23</v>
      </c>
      <c r="IG20" s="166">
        <v>6</v>
      </c>
      <c r="IH20" s="166">
        <v>5.5</v>
      </c>
      <c r="II20" s="166">
        <v>-18.280200000000001</v>
      </c>
      <c r="IJ20" s="166">
        <v>-18.276800000000001</v>
      </c>
      <c r="IK20" s="166">
        <v>-76.2119</v>
      </c>
      <c r="IL20" s="166">
        <v>9.9801000000000002</v>
      </c>
      <c r="IM20" s="166">
        <v>-272.6909</v>
      </c>
      <c r="IN20" s="166">
        <v>-5.1123000000000003</v>
      </c>
      <c r="IO20" s="166">
        <v>-19.394400000000001</v>
      </c>
      <c r="IP20" s="166">
        <v>98.853999999999999</v>
      </c>
      <c r="IQ20" s="166">
        <v>62.323900000000002</v>
      </c>
      <c r="IR20" s="166">
        <v>128.7578</v>
      </c>
      <c r="IS20" s="166">
        <v>59.136200000000002</v>
      </c>
      <c r="IT20" s="166">
        <v>36.0627</v>
      </c>
      <c r="IU20" s="166">
        <v>10.1327</v>
      </c>
      <c r="IV20" s="166">
        <v>12.5205</v>
      </c>
      <c r="IW20" s="166">
        <v>-20.853000000000002</v>
      </c>
      <c r="IX20" s="166">
        <v>214.08459999999999</v>
      </c>
      <c r="IY20" s="166">
        <v>-160.48740000000001</v>
      </c>
      <c r="IZ20" s="166">
        <v>55.6494</v>
      </c>
      <c r="JA20" s="166">
        <v>-45.483800000000002</v>
      </c>
      <c r="JB20" s="166">
        <v>-5.4823000000000004</v>
      </c>
      <c r="JC20" s="167"/>
      <c r="JD20" s="166">
        <v>-5.28</v>
      </c>
      <c r="JE20" s="166">
        <v>-2.1160000000000001</v>
      </c>
      <c r="JF20" s="166">
        <v>-2.12</v>
      </c>
      <c r="JG20" s="166">
        <v>0</v>
      </c>
      <c r="JH20" s="166">
        <v>3.44</v>
      </c>
      <c r="JI20" s="166">
        <v>-1.9742</v>
      </c>
      <c r="JJ20" s="166">
        <v>-8.7601999999999993</v>
      </c>
      <c r="JK20" s="166">
        <v>4.1032000000000002</v>
      </c>
      <c r="JL20" s="166">
        <v>2.9312999999999998</v>
      </c>
      <c r="JM20" s="166">
        <v>-2.5</v>
      </c>
      <c r="JN20" s="166">
        <v>0.61099999999999999</v>
      </c>
      <c r="JO20" s="166">
        <v>2.0499999999999998</v>
      </c>
      <c r="JP20" s="167"/>
      <c r="JQ20" s="167"/>
      <c r="JR20" s="166">
        <v>4.0734000000000004</v>
      </c>
      <c r="JS20" s="166">
        <v>3.0699000000000001</v>
      </c>
      <c r="JT20" s="166">
        <v>3.8416999999999999</v>
      </c>
      <c r="JU20" s="167"/>
      <c r="JV20" s="166">
        <v>7.1</v>
      </c>
      <c r="JW20" s="166">
        <v>10.4969</v>
      </c>
      <c r="JX20" s="166">
        <v>0.03</v>
      </c>
      <c r="JY20" s="167"/>
      <c r="JZ20" s="166">
        <v>-4.0526</v>
      </c>
      <c r="KA20" s="166">
        <v>-16.042999999999999</v>
      </c>
      <c r="KB20" s="166">
        <v>-18.121099999999998</v>
      </c>
      <c r="KC20" s="166">
        <v>-1.7775000000000001</v>
      </c>
      <c r="KD20" s="166">
        <v>11.499700000000001</v>
      </c>
      <c r="KE20" s="166">
        <v>-13.202</v>
      </c>
      <c r="KF20" s="166">
        <v>0</v>
      </c>
      <c r="KG20" s="166">
        <v>-5.2</v>
      </c>
      <c r="KH20" s="166">
        <v>-8.1999999999999993</v>
      </c>
      <c r="KI20" s="166">
        <v>48.9208</v>
      </c>
      <c r="KJ20" s="166">
        <v>-151.62139999999999</v>
      </c>
    </row>
    <row r="21" spans="1:296" ht="18" customHeight="1" x14ac:dyDescent="0.3">
      <c r="A21" s="162" t="s">
        <v>70</v>
      </c>
      <c r="B21" s="162" t="s">
        <v>812</v>
      </c>
      <c r="C21" s="166">
        <v>0</v>
      </c>
      <c r="D21" s="167"/>
      <c r="E21" s="166">
        <v>5.8777999999999997</v>
      </c>
      <c r="F21" s="166">
        <v>-11.396100000000001</v>
      </c>
      <c r="G21" s="166">
        <v>3.2517</v>
      </c>
      <c r="H21" s="166">
        <v>8.2836999999999996</v>
      </c>
      <c r="I21" s="167"/>
      <c r="J21" s="166">
        <v>16.270399999999999</v>
      </c>
      <c r="K21" s="167"/>
      <c r="L21" s="166">
        <v>15.9109</v>
      </c>
      <c r="M21" s="166">
        <v>6.4718</v>
      </c>
      <c r="N21" s="166">
        <v>6.2346000000000004</v>
      </c>
      <c r="O21" s="166">
        <v>-8.8800000000000008</v>
      </c>
      <c r="P21" s="166">
        <v>-26.4</v>
      </c>
      <c r="Q21" s="166">
        <v>2.2000000000000002</v>
      </c>
      <c r="R21" s="166">
        <v>1.6559999999999999</v>
      </c>
      <c r="S21" s="166">
        <v>-19.8</v>
      </c>
      <c r="T21" s="166">
        <v>3.5602</v>
      </c>
      <c r="U21" s="166">
        <v>-14.992800000000001</v>
      </c>
      <c r="V21" s="166">
        <v>4.0864000000000003</v>
      </c>
      <c r="W21" s="166">
        <v>3.8832</v>
      </c>
      <c r="X21" s="166">
        <v>7.3300999999999998</v>
      </c>
      <c r="Y21" s="166">
        <v>0.80640000000000001</v>
      </c>
      <c r="Z21" s="166">
        <v>-0.30099999999999999</v>
      </c>
      <c r="AA21" s="166">
        <v>2.2820999999999998</v>
      </c>
      <c r="AB21" s="167"/>
      <c r="AC21" s="166">
        <v>-1.2956000000000001</v>
      </c>
      <c r="AD21" s="166">
        <v>-0.22900000000000001</v>
      </c>
      <c r="AE21" s="166">
        <v>-0.216</v>
      </c>
      <c r="AF21" s="166">
        <v>1.7669999999999999</v>
      </c>
      <c r="AG21" s="166">
        <v>-11.1</v>
      </c>
      <c r="AH21" s="166">
        <v>-8.8000000000000007</v>
      </c>
      <c r="AI21" s="166">
        <v>-0.66800000000000004</v>
      </c>
      <c r="AJ21" s="166">
        <v>0.22900000000000001</v>
      </c>
      <c r="AK21" s="167"/>
      <c r="AL21" s="166">
        <v>-9.6199999999999992</v>
      </c>
      <c r="AM21" s="167"/>
      <c r="AN21" s="166">
        <v>-12.42</v>
      </c>
      <c r="AO21" s="166">
        <v>-12.47</v>
      </c>
      <c r="AP21" s="166">
        <v>4.8783000000000003</v>
      </c>
      <c r="AQ21" s="166">
        <v>3.7153</v>
      </c>
      <c r="AR21" s="166">
        <v>23.252199999999998</v>
      </c>
      <c r="AS21" s="166">
        <v>25.2089</v>
      </c>
      <c r="AT21" s="166">
        <v>-21.172899999999998</v>
      </c>
      <c r="AU21" s="166">
        <v>-9.5969999999999995</v>
      </c>
      <c r="AV21" s="166">
        <v>-9.4588999999999999</v>
      </c>
      <c r="AW21" s="166">
        <v>12.332700000000001</v>
      </c>
      <c r="AX21" s="166">
        <v>12.975899999999999</v>
      </c>
      <c r="AY21" s="166">
        <v>-16.454000000000001</v>
      </c>
      <c r="AZ21" s="166">
        <v>-15.2437</v>
      </c>
      <c r="BA21" s="166">
        <v>23.817299999999999</v>
      </c>
      <c r="BB21" s="166">
        <v>20.543800000000001</v>
      </c>
      <c r="BC21" s="166">
        <v>-0.68669999999999998</v>
      </c>
      <c r="BD21" s="166">
        <v>16.302</v>
      </c>
      <c r="BE21" s="166">
        <v>-5.3</v>
      </c>
      <c r="BF21" s="166">
        <v>-5.2</v>
      </c>
      <c r="BG21" s="166">
        <v>-21.053000000000001</v>
      </c>
      <c r="BH21" s="166">
        <v>-20.874700000000001</v>
      </c>
      <c r="BI21" s="166">
        <v>-2.9527999999999999</v>
      </c>
      <c r="BJ21" s="167"/>
      <c r="BK21" s="166">
        <v>-5.2824</v>
      </c>
      <c r="BL21" s="166">
        <v>2.8711000000000002</v>
      </c>
      <c r="BM21" s="166">
        <v>5.1516999999999999</v>
      </c>
      <c r="BN21" s="166">
        <v>3.5295999999999998</v>
      </c>
      <c r="BO21" s="166">
        <v>-91.525000000000006</v>
      </c>
      <c r="BP21" s="166">
        <v>77.394900000000007</v>
      </c>
      <c r="BQ21" s="166">
        <v>77.394900000000007</v>
      </c>
      <c r="BR21" s="166">
        <v>-50.672800000000002</v>
      </c>
      <c r="BS21" s="166">
        <v>-117.9246</v>
      </c>
      <c r="BT21" s="167"/>
      <c r="BU21" s="167"/>
      <c r="BV21" s="167"/>
      <c r="BW21" s="166">
        <v>17.374400000000001</v>
      </c>
      <c r="BX21" s="166">
        <v>7.32</v>
      </c>
      <c r="BY21" s="166">
        <v>7.22</v>
      </c>
      <c r="BZ21" s="166">
        <v>-5.08</v>
      </c>
      <c r="CA21" s="166">
        <v>7.09</v>
      </c>
      <c r="CB21" s="166">
        <v>-17.5442</v>
      </c>
      <c r="CC21" s="166">
        <v>-17.4102</v>
      </c>
      <c r="CD21" s="166">
        <v>17.611999999999998</v>
      </c>
      <c r="CE21" s="166">
        <v>15.777200000000001</v>
      </c>
      <c r="CF21" s="166">
        <v>-7.0210999999999997</v>
      </c>
      <c r="CG21" s="166">
        <v>0.76770000000000005</v>
      </c>
      <c r="CH21" s="166">
        <v>1.1031</v>
      </c>
      <c r="CI21" s="166">
        <v>-5.1702000000000004</v>
      </c>
      <c r="CJ21" s="167"/>
      <c r="CK21" s="167"/>
      <c r="CL21" s="167"/>
      <c r="CM21" s="166">
        <v>16.899999999999999</v>
      </c>
      <c r="CN21" s="166">
        <v>13.8</v>
      </c>
      <c r="CO21" s="166">
        <v>-3.45</v>
      </c>
      <c r="CP21" s="166">
        <v>36.699300000000001</v>
      </c>
      <c r="CQ21" s="166">
        <v>36.5901</v>
      </c>
      <c r="CR21" s="166">
        <v>34.917200000000001</v>
      </c>
      <c r="CS21" s="166">
        <v>90.530500000000004</v>
      </c>
      <c r="CT21" s="166">
        <v>90.914599999999993</v>
      </c>
      <c r="CU21" s="166">
        <v>-13.213100000000001</v>
      </c>
      <c r="CV21" s="166">
        <v>-87.140100000000004</v>
      </c>
      <c r="CW21" s="166">
        <v>-9.5570000000000004</v>
      </c>
      <c r="CX21" s="166">
        <v>2.8654999999999999</v>
      </c>
      <c r="CY21" s="166">
        <v>34.43</v>
      </c>
      <c r="CZ21" s="166">
        <v>12.71</v>
      </c>
      <c r="DA21" s="166">
        <v>6.5674000000000001</v>
      </c>
      <c r="DB21" s="166">
        <v>5.5694999999999997</v>
      </c>
      <c r="DC21" s="166">
        <v>-7.0877999999999997</v>
      </c>
      <c r="DD21" s="167"/>
      <c r="DE21" s="167"/>
      <c r="DF21" s="167"/>
      <c r="DG21" s="166">
        <v>11.040800000000001</v>
      </c>
      <c r="DH21" s="167"/>
      <c r="DI21" s="167"/>
      <c r="DJ21" s="166">
        <v>0</v>
      </c>
      <c r="DK21" s="166">
        <v>0</v>
      </c>
      <c r="DL21" s="166">
        <v>-0.81420000000000003</v>
      </c>
      <c r="DM21" s="166">
        <v>4.9000000000000004</v>
      </c>
      <c r="DN21" s="166">
        <v>14.6724</v>
      </c>
      <c r="DO21" s="166">
        <v>9.2830999999999992</v>
      </c>
      <c r="DP21" s="166">
        <v>2.08</v>
      </c>
      <c r="DQ21" s="166">
        <v>-4.78</v>
      </c>
      <c r="DR21" s="166">
        <v>12.183</v>
      </c>
      <c r="DS21" s="166">
        <v>-12.081899999999999</v>
      </c>
      <c r="DT21" s="166">
        <v>-15.22</v>
      </c>
      <c r="DU21" s="166">
        <v>-15.35</v>
      </c>
      <c r="DV21" s="166">
        <v>35.85</v>
      </c>
      <c r="DW21" s="166">
        <v>2.17</v>
      </c>
      <c r="DX21" s="166">
        <v>-14.0364</v>
      </c>
      <c r="DY21" s="166">
        <v>-7.1544999999999996</v>
      </c>
      <c r="DZ21" s="166">
        <v>-29.312200000000001</v>
      </c>
      <c r="EA21" s="166">
        <v>-27.609100000000002</v>
      </c>
      <c r="EB21" s="166">
        <v>22.435099999999998</v>
      </c>
      <c r="EC21" s="166">
        <v>-3.9839000000000002</v>
      </c>
      <c r="ED21" s="166">
        <v>-10.504200000000001</v>
      </c>
      <c r="EE21" s="166">
        <v>-10.5022</v>
      </c>
      <c r="EF21" s="166">
        <v>-19.623000000000001</v>
      </c>
      <c r="EG21" s="166">
        <v>-23.745899999999999</v>
      </c>
      <c r="EH21" s="166">
        <v>-11.305</v>
      </c>
      <c r="EI21" s="166">
        <v>-41.787300000000002</v>
      </c>
      <c r="EJ21" s="166">
        <v>-41.619300000000003</v>
      </c>
      <c r="EK21" s="167"/>
      <c r="EL21" s="166">
        <v>-13.1302</v>
      </c>
      <c r="EM21" s="166">
        <v>-12.3871</v>
      </c>
      <c r="EN21" s="166">
        <v>17.6816</v>
      </c>
      <c r="EO21" s="166">
        <v>-14.9625</v>
      </c>
      <c r="EP21" s="166">
        <v>-13.6732</v>
      </c>
      <c r="EQ21" s="166">
        <v>-16.899999999999999</v>
      </c>
      <c r="ER21" s="166">
        <v>-19.730399999999999</v>
      </c>
      <c r="ES21" s="166">
        <v>-19.2879</v>
      </c>
      <c r="ET21" s="166">
        <v>4.8242000000000003</v>
      </c>
      <c r="EU21" s="166">
        <v>0</v>
      </c>
      <c r="EV21" s="166">
        <v>-3.86</v>
      </c>
      <c r="EW21" s="166">
        <v>0</v>
      </c>
      <c r="EX21" s="166">
        <v>4.7221000000000002</v>
      </c>
      <c r="EY21" s="166">
        <v>-27.494499999999999</v>
      </c>
      <c r="EZ21" s="166">
        <v>-7.7591999999999999</v>
      </c>
      <c r="FA21" s="166">
        <v>-7.7530000000000001</v>
      </c>
      <c r="FB21" s="166">
        <v>6.3967999999999998</v>
      </c>
      <c r="FC21" s="166">
        <v>7.0225</v>
      </c>
      <c r="FD21" s="166">
        <v>-19.7607</v>
      </c>
      <c r="FE21" s="166">
        <v>8.3617000000000008</v>
      </c>
      <c r="FF21" s="167"/>
      <c r="FG21" s="166">
        <v>-0.88600000000000001</v>
      </c>
      <c r="FH21" s="166">
        <v>4.4623999999999997</v>
      </c>
      <c r="FI21" s="166">
        <v>4.1875999999999998</v>
      </c>
      <c r="FJ21" s="166">
        <v>3.0415999999999999</v>
      </c>
      <c r="FK21" s="166">
        <v>6.6982999999999997</v>
      </c>
      <c r="FL21" s="166">
        <v>6.1959</v>
      </c>
      <c r="FM21" s="166">
        <v>5.5260999999999996</v>
      </c>
      <c r="FN21" s="166">
        <v>11.5214</v>
      </c>
      <c r="FO21" s="166">
        <v>11.998200000000001</v>
      </c>
      <c r="FP21" s="166">
        <v>15.3514</v>
      </c>
      <c r="FQ21" s="166">
        <v>26.424800000000001</v>
      </c>
      <c r="FR21" s="166">
        <v>18.2193</v>
      </c>
      <c r="FS21" s="166">
        <v>-16.809999999999999</v>
      </c>
      <c r="FT21" s="166">
        <v>-1.1183000000000001</v>
      </c>
      <c r="FU21" s="166">
        <v>0.13850000000000001</v>
      </c>
      <c r="FV21" s="166">
        <v>0.33</v>
      </c>
      <c r="FW21" s="166">
        <v>2.0299999999999998</v>
      </c>
      <c r="FX21" s="166">
        <v>-18.213000000000001</v>
      </c>
      <c r="FY21" s="167"/>
      <c r="FZ21" s="166">
        <v>7.1550000000000002</v>
      </c>
      <c r="GA21" s="166">
        <v>1.05</v>
      </c>
      <c r="GB21" s="167"/>
      <c r="GC21" s="166">
        <v>21.25</v>
      </c>
      <c r="GD21" s="166">
        <v>-36.194400000000002</v>
      </c>
      <c r="GE21" s="166">
        <v>-25.939399999999999</v>
      </c>
      <c r="GF21" s="166">
        <v>-3.18</v>
      </c>
      <c r="GG21" s="166">
        <v>27.023299999999999</v>
      </c>
      <c r="GH21" s="167"/>
      <c r="GI21" s="166">
        <v>17.8871</v>
      </c>
      <c r="GJ21" s="166">
        <v>-4.2544000000000004</v>
      </c>
      <c r="GK21" s="166">
        <v>-4.5707000000000004</v>
      </c>
      <c r="GL21" s="166">
        <v>1.5289999999999999</v>
      </c>
      <c r="GM21" s="167"/>
      <c r="GN21" s="167"/>
      <c r="GO21" s="166">
        <v>-12.231400000000001</v>
      </c>
      <c r="GP21" s="166">
        <v>-32.371200000000002</v>
      </c>
      <c r="GQ21" s="166">
        <v>4.0406000000000004</v>
      </c>
      <c r="GR21" s="166">
        <v>-18.280799999999999</v>
      </c>
      <c r="GS21" s="166">
        <v>3.6684999999999999</v>
      </c>
      <c r="GT21" s="166">
        <v>3.3822999999999999</v>
      </c>
      <c r="GU21" s="166">
        <v>159.49189999999999</v>
      </c>
      <c r="GV21" s="166">
        <v>-2.2879999999999998</v>
      </c>
      <c r="GW21" s="166">
        <v>-8.2321000000000009</v>
      </c>
      <c r="GX21" s="166">
        <v>10.7364</v>
      </c>
      <c r="GY21" s="166">
        <v>2.5224000000000002</v>
      </c>
      <c r="GZ21" s="166">
        <v>6.6441999999999997</v>
      </c>
      <c r="HA21" s="166">
        <v>6.7565</v>
      </c>
      <c r="HB21" s="166">
        <v>2.1288999999999998</v>
      </c>
      <c r="HC21" s="166">
        <v>-13.794700000000001</v>
      </c>
      <c r="HD21" s="166">
        <v>-12.1943</v>
      </c>
      <c r="HE21" s="166">
        <v>1.26</v>
      </c>
      <c r="HF21" s="166">
        <v>2.3054999999999999</v>
      </c>
      <c r="HG21" s="166">
        <v>41.468400000000003</v>
      </c>
      <c r="HH21" s="166">
        <v>37.351500000000001</v>
      </c>
      <c r="HI21" s="166">
        <v>60.486199999999997</v>
      </c>
      <c r="HJ21" s="166">
        <v>-6.1280999999999999</v>
      </c>
      <c r="HK21" s="166">
        <v>46.320999999999998</v>
      </c>
      <c r="HL21" s="167"/>
      <c r="HM21" s="166">
        <v>-8.827</v>
      </c>
      <c r="HN21" s="166">
        <v>-10.4716</v>
      </c>
      <c r="HO21" s="166">
        <v>-11.2507</v>
      </c>
      <c r="HP21" s="167"/>
      <c r="HQ21" s="167"/>
      <c r="HR21" s="166">
        <v>-24.125</v>
      </c>
      <c r="HS21" s="166">
        <v>-23.0867</v>
      </c>
      <c r="HT21" s="166">
        <v>-3.4156</v>
      </c>
      <c r="HU21" s="166">
        <v>-3.4476</v>
      </c>
      <c r="HV21" s="166">
        <v>15.47</v>
      </c>
      <c r="HW21" s="166">
        <v>15.6</v>
      </c>
      <c r="HX21" s="166">
        <v>-29.4</v>
      </c>
      <c r="HY21" s="166">
        <v>-29.6</v>
      </c>
      <c r="HZ21" s="166">
        <v>3.5700000000000003E-2</v>
      </c>
      <c r="IA21" s="166">
        <v>-5.28</v>
      </c>
      <c r="IB21" s="166">
        <v>18.750399999999999</v>
      </c>
      <c r="IC21" s="166">
        <v>22.187000000000001</v>
      </c>
      <c r="ID21" s="166">
        <v>22.065200000000001</v>
      </c>
      <c r="IE21" s="166">
        <v>-15.2</v>
      </c>
      <c r="IF21" s="166">
        <v>-23.4</v>
      </c>
      <c r="IG21" s="166">
        <v>8.1999999999999993</v>
      </c>
      <c r="IH21" s="166">
        <v>7.6</v>
      </c>
      <c r="II21" s="166">
        <v>-18.396799999999999</v>
      </c>
      <c r="IJ21" s="166">
        <v>-18.3125</v>
      </c>
      <c r="IK21" s="166">
        <v>-79.599100000000007</v>
      </c>
      <c r="IL21" s="166">
        <v>13.7842</v>
      </c>
      <c r="IM21" s="166">
        <v>-279.03919999999999</v>
      </c>
      <c r="IN21" s="166">
        <v>-13.0984</v>
      </c>
      <c r="IO21" s="166">
        <v>-21.314599999999999</v>
      </c>
      <c r="IP21" s="166">
        <v>91.210800000000006</v>
      </c>
      <c r="IQ21" s="166">
        <v>74.72</v>
      </c>
      <c r="IR21" s="166">
        <v>123.36069999999999</v>
      </c>
      <c r="IS21" s="166">
        <v>54.748399999999997</v>
      </c>
      <c r="IT21" s="166">
        <v>23.227</v>
      </c>
      <c r="IU21" s="166">
        <v>16.184799999999999</v>
      </c>
      <c r="IV21" s="166">
        <v>15.989100000000001</v>
      </c>
      <c r="IW21" s="166">
        <v>-12.514900000000001</v>
      </c>
      <c r="IX21" s="166">
        <v>201.0035</v>
      </c>
      <c r="IY21" s="166">
        <v>-162.09379999999999</v>
      </c>
      <c r="IZ21" s="166">
        <v>38.188499999999998</v>
      </c>
      <c r="JA21" s="166">
        <v>-28.045999999999999</v>
      </c>
      <c r="JB21" s="166">
        <v>-3.6560999999999999</v>
      </c>
      <c r="JC21" s="167"/>
      <c r="JD21" s="166">
        <v>-6.24</v>
      </c>
      <c r="JE21" s="166">
        <v>-2.1120000000000001</v>
      </c>
      <c r="JF21" s="166">
        <v>-2.121</v>
      </c>
      <c r="JG21" s="166">
        <v>0.72</v>
      </c>
      <c r="JH21" s="166">
        <v>1.6</v>
      </c>
      <c r="JI21" s="166">
        <v>-2.0687000000000002</v>
      </c>
      <c r="JJ21" s="166">
        <v>-7.3807999999999998</v>
      </c>
      <c r="JK21" s="166">
        <v>3.7522000000000002</v>
      </c>
      <c r="JL21" s="166">
        <v>2.9007000000000001</v>
      </c>
      <c r="JM21" s="166">
        <v>-4</v>
      </c>
      <c r="JN21" s="166">
        <v>-1.002</v>
      </c>
      <c r="JO21" s="166">
        <v>-1.526</v>
      </c>
      <c r="JP21" s="167"/>
      <c r="JQ21" s="167"/>
      <c r="JR21" s="166">
        <v>3.6534</v>
      </c>
      <c r="JS21" s="166">
        <v>4.3898000000000001</v>
      </c>
      <c r="JT21" s="166">
        <v>3.1440000000000001</v>
      </c>
      <c r="JU21" s="167"/>
      <c r="JV21" s="166">
        <v>7.3</v>
      </c>
      <c r="JW21" s="166">
        <v>10.199999999999999</v>
      </c>
      <c r="JX21" s="166">
        <v>0.35</v>
      </c>
      <c r="JY21" s="167"/>
      <c r="JZ21" s="166">
        <v>0</v>
      </c>
      <c r="KA21" s="166">
        <v>-16.8535</v>
      </c>
      <c r="KB21" s="166">
        <v>-19.119700000000002</v>
      </c>
      <c r="KC21" s="166">
        <v>0</v>
      </c>
      <c r="KD21" s="166">
        <v>13.08</v>
      </c>
      <c r="KE21" s="166">
        <v>-14.637499999999999</v>
      </c>
      <c r="KF21" s="167"/>
      <c r="KG21" s="166">
        <v>-5.2</v>
      </c>
      <c r="KH21" s="166">
        <v>-9.4</v>
      </c>
      <c r="KI21" s="166">
        <v>36.656599999999997</v>
      </c>
      <c r="KJ21" s="166">
        <v>-136.56030000000001</v>
      </c>
    </row>
    <row r="22" spans="1:296" ht="18" customHeight="1" x14ac:dyDescent="0.3">
      <c r="A22" s="162" t="s">
        <v>70</v>
      </c>
      <c r="B22" s="162" t="s">
        <v>813</v>
      </c>
      <c r="C22" s="166">
        <v>0</v>
      </c>
      <c r="D22" s="167"/>
      <c r="E22" s="166">
        <v>5.8144999999999998</v>
      </c>
      <c r="F22" s="166">
        <v>-10.8475</v>
      </c>
      <c r="G22" s="166">
        <v>3.3397000000000001</v>
      </c>
      <c r="H22" s="166">
        <v>9.2872000000000003</v>
      </c>
      <c r="I22" s="167"/>
      <c r="J22" s="166">
        <v>15.1965</v>
      </c>
      <c r="K22" s="167"/>
      <c r="L22" s="166">
        <v>16.6797</v>
      </c>
      <c r="M22" s="166">
        <v>6.6828000000000003</v>
      </c>
      <c r="N22" s="166">
        <v>6.3342000000000001</v>
      </c>
      <c r="O22" s="166">
        <v>-11.1</v>
      </c>
      <c r="P22" s="166">
        <v>-24.2</v>
      </c>
      <c r="Q22" s="166">
        <v>2.2000000000000002</v>
      </c>
      <c r="R22" s="166">
        <v>1.6559999999999999</v>
      </c>
      <c r="S22" s="166">
        <v>-17.600000000000001</v>
      </c>
      <c r="T22" s="166">
        <v>2.7936000000000001</v>
      </c>
      <c r="U22" s="166">
        <v>-15.124700000000001</v>
      </c>
      <c r="V22" s="166">
        <v>3.99</v>
      </c>
      <c r="W22" s="166">
        <v>3.7744</v>
      </c>
      <c r="X22" s="166">
        <v>7.0373999999999999</v>
      </c>
      <c r="Y22" s="166">
        <v>0.72109999999999996</v>
      </c>
      <c r="Z22" s="166">
        <v>-0.43790000000000001</v>
      </c>
      <c r="AA22" s="166">
        <v>2.1757</v>
      </c>
      <c r="AB22" s="167"/>
      <c r="AC22" s="166">
        <v>-1.3601000000000001</v>
      </c>
      <c r="AD22" s="166">
        <v>-0.39800000000000002</v>
      </c>
      <c r="AE22" s="166">
        <v>-0.38100000000000001</v>
      </c>
      <c r="AF22" s="166">
        <v>1.7649999999999999</v>
      </c>
      <c r="AG22" s="166">
        <v>-8.8800000000000008</v>
      </c>
      <c r="AH22" s="167"/>
      <c r="AI22" s="166">
        <v>-0.70499999999999996</v>
      </c>
      <c r="AJ22" s="166">
        <v>0.223</v>
      </c>
      <c r="AK22" s="167"/>
      <c r="AL22" s="166">
        <v>-10.61</v>
      </c>
      <c r="AM22" s="167"/>
      <c r="AN22" s="166">
        <v>-12.59</v>
      </c>
      <c r="AO22" s="166">
        <v>-12.55</v>
      </c>
      <c r="AP22" s="166">
        <v>4.5208000000000004</v>
      </c>
      <c r="AQ22" s="166">
        <v>3.9518</v>
      </c>
      <c r="AR22" s="166">
        <v>22.7209</v>
      </c>
      <c r="AS22" s="166">
        <v>24.966699999999999</v>
      </c>
      <c r="AT22" s="166">
        <v>-19.1737</v>
      </c>
      <c r="AU22" s="166">
        <v>-10.738300000000001</v>
      </c>
      <c r="AV22" s="166">
        <v>-10.5001</v>
      </c>
      <c r="AW22" s="166">
        <v>13.247</v>
      </c>
      <c r="AX22" s="166">
        <v>11.7553</v>
      </c>
      <c r="AY22" s="166">
        <v>-16.369900000000001</v>
      </c>
      <c r="AZ22" s="166">
        <v>-14.5197</v>
      </c>
      <c r="BA22" s="166">
        <v>23.772400000000001</v>
      </c>
      <c r="BB22" s="166">
        <v>18.7866</v>
      </c>
      <c r="BC22" s="166">
        <v>4.2070999999999996</v>
      </c>
      <c r="BD22" s="166">
        <v>16.622</v>
      </c>
      <c r="BE22" s="166">
        <v>-5.3</v>
      </c>
      <c r="BF22" s="166">
        <v>-5.3</v>
      </c>
      <c r="BG22" s="166">
        <v>-21.816400000000002</v>
      </c>
      <c r="BH22" s="166">
        <v>-21.475000000000001</v>
      </c>
      <c r="BI22" s="166">
        <v>-2.6962999999999999</v>
      </c>
      <c r="BJ22" s="167"/>
      <c r="BK22" s="166">
        <v>-4.6585000000000001</v>
      </c>
      <c r="BL22" s="166">
        <v>3.3719999999999999</v>
      </c>
      <c r="BM22" s="166">
        <v>5.3856000000000002</v>
      </c>
      <c r="BN22" s="166">
        <v>3.6602000000000001</v>
      </c>
      <c r="BO22" s="166">
        <v>-97.415099999999995</v>
      </c>
      <c r="BP22" s="166">
        <v>78.371499999999997</v>
      </c>
      <c r="BQ22" s="166">
        <v>78.340999999999994</v>
      </c>
      <c r="BR22" s="166">
        <v>-52.571199999999997</v>
      </c>
      <c r="BS22" s="166">
        <v>-121.90300000000001</v>
      </c>
      <c r="BT22" s="167"/>
      <c r="BU22" s="167"/>
      <c r="BV22" s="167"/>
      <c r="BW22" s="167"/>
      <c r="BX22" s="166">
        <v>7.59</v>
      </c>
      <c r="BY22" s="166">
        <v>7.38</v>
      </c>
      <c r="BZ22" s="166">
        <v>-5.23</v>
      </c>
      <c r="CA22" s="166">
        <v>6.95</v>
      </c>
      <c r="CB22" s="166">
        <v>-15.534800000000001</v>
      </c>
      <c r="CC22" s="166">
        <v>-15.2669</v>
      </c>
      <c r="CD22" s="166">
        <v>16.315999999999999</v>
      </c>
      <c r="CE22" s="166">
        <v>14.6258</v>
      </c>
      <c r="CF22" s="166">
        <v>-6.6131000000000002</v>
      </c>
      <c r="CG22" s="166">
        <v>-1.9469000000000001</v>
      </c>
      <c r="CH22" s="166">
        <v>-1.8287</v>
      </c>
      <c r="CI22" s="166">
        <v>-4.8151000000000002</v>
      </c>
      <c r="CJ22" s="167"/>
      <c r="CK22" s="167"/>
      <c r="CL22" s="167"/>
      <c r="CM22" s="166">
        <v>17.3</v>
      </c>
      <c r="CN22" s="166">
        <v>14</v>
      </c>
      <c r="CO22" s="166">
        <v>-3.43</v>
      </c>
      <c r="CP22" s="166">
        <v>35.384999999999998</v>
      </c>
      <c r="CQ22" s="166">
        <v>35.497399999999999</v>
      </c>
      <c r="CR22" s="166">
        <v>33.133699999999997</v>
      </c>
      <c r="CS22" s="166">
        <v>88.743499999999997</v>
      </c>
      <c r="CT22" s="166">
        <v>89.156300000000002</v>
      </c>
      <c r="CU22" s="166">
        <v>-14.411099999999999</v>
      </c>
      <c r="CV22" s="166">
        <v>-83.733699999999999</v>
      </c>
      <c r="CW22" s="166">
        <v>-9.8476999999999997</v>
      </c>
      <c r="CX22" s="166">
        <v>2.6494</v>
      </c>
      <c r="CY22" s="166">
        <v>34.42</v>
      </c>
      <c r="CZ22" s="166">
        <v>12.73</v>
      </c>
      <c r="DA22" s="166">
        <v>7.1924000000000001</v>
      </c>
      <c r="DB22" s="166">
        <v>6.1554000000000002</v>
      </c>
      <c r="DC22" s="166">
        <v>-7.0896999999999997</v>
      </c>
      <c r="DD22" s="167"/>
      <c r="DE22" s="167"/>
      <c r="DF22" s="167"/>
      <c r="DG22" s="166">
        <v>11.1089</v>
      </c>
      <c r="DH22" s="167"/>
      <c r="DI22" s="167"/>
      <c r="DJ22" s="166">
        <v>-2.5</v>
      </c>
      <c r="DK22" s="166">
        <v>-1.8</v>
      </c>
      <c r="DL22" s="166">
        <v>-0.85329999999999995</v>
      </c>
      <c r="DM22" s="166">
        <v>7.2</v>
      </c>
      <c r="DN22" s="166">
        <v>14.6724</v>
      </c>
      <c r="DO22" s="166">
        <v>11.6953</v>
      </c>
      <c r="DP22" s="166">
        <v>3.79</v>
      </c>
      <c r="DQ22" s="166">
        <v>-4.76</v>
      </c>
      <c r="DR22" s="166">
        <v>11.9505</v>
      </c>
      <c r="DS22" s="166">
        <v>-12.0482</v>
      </c>
      <c r="DT22" s="166">
        <v>-15.28</v>
      </c>
      <c r="DU22" s="166">
        <v>-15.36</v>
      </c>
      <c r="DV22" s="166">
        <v>35.43</v>
      </c>
      <c r="DW22" s="166">
        <v>2.31</v>
      </c>
      <c r="DX22" s="166">
        <v>-14.709099999999999</v>
      </c>
      <c r="DY22" s="166">
        <v>-7.4545000000000003</v>
      </c>
      <c r="DZ22" s="166">
        <v>-26.979299999999999</v>
      </c>
      <c r="EA22" s="166">
        <v>-25.7636</v>
      </c>
      <c r="EB22" s="166">
        <v>23.284099999999999</v>
      </c>
      <c r="EC22" s="166">
        <v>-3.7259000000000002</v>
      </c>
      <c r="ED22" s="166">
        <v>-9.3452999999999999</v>
      </c>
      <c r="EE22" s="166">
        <v>-9.1494999999999997</v>
      </c>
      <c r="EF22" s="166">
        <v>-13.8002</v>
      </c>
      <c r="EG22" s="166">
        <v>-17.526</v>
      </c>
      <c r="EH22" s="166">
        <v>-9.5120000000000005</v>
      </c>
      <c r="EI22" s="166">
        <v>-38.427900000000001</v>
      </c>
      <c r="EJ22" s="166">
        <v>-44.695900000000002</v>
      </c>
      <c r="EK22" s="167"/>
      <c r="EL22" s="166">
        <v>-13.020200000000001</v>
      </c>
      <c r="EM22" s="166">
        <v>-12.4933</v>
      </c>
      <c r="EN22" s="166">
        <v>8.1723999999999997</v>
      </c>
      <c r="EO22" s="166">
        <v>-17.979800000000001</v>
      </c>
      <c r="EP22" s="166">
        <v>-17.228000000000002</v>
      </c>
      <c r="EQ22" s="166">
        <v>11.792</v>
      </c>
      <c r="ER22" s="166">
        <v>-17.4377</v>
      </c>
      <c r="ES22" s="166">
        <v>-17.4541</v>
      </c>
      <c r="ET22" s="166">
        <v>-1.0582</v>
      </c>
      <c r="EU22" s="166">
        <v>-10.01</v>
      </c>
      <c r="EV22" s="166">
        <v>-4.43</v>
      </c>
      <c r="EW22" s="166">
        <v>1.5</v>
      </c>
      <c r="EX22" s="166">
        <v>4.7263000000000002</v>
      </c>
      <c r="EY22" s="166">
        <v>-31.756900000000002</v>
      </c>
      <c r="EZ22" s="166">
        <v>-9.4038000000000004</v>
      </c>
      <c r="FA22" s="166">
        <v>-9.3178000000000001</v>
      </c>
      <c r="FB22" s="166">
        <v>4.7270000000000003</v>
      </c>
      <c r="FC22" s="166">
        <v>2.0764</v>
      </c>
      <c r="FD22" s="166">
        <v>-12.2616</v>
      </c>
      <c r="FE22" s="166">
        <v>8.1508000000000003</v>
      </c>
      <c r="FF22" s="167"/>
      <c r="FG22" s="166">
        <v>4.6500000000000004</v>
      </c>
      <c r="FH22" s="166">
        <v>3.9298999999999999</v>
      </c>
      <c r="FI22" s="166">
        <v>3.8580999999999999</v>
      </c>
      <c r="FJ22" s="166">
        <v>3.1970000000000001</v>
      </c>
      <c r="FK22" s="166">
        <v>5.8609999999999998</v>
      </c>
      <c r="FL22" s="166">
        <v>5.6935000000000002</v>
      </c>
      <c r="FM22" s="166">
        <v>2.6793</v>
      </c>
      <c r="FN22" s="166">
        <v>11.7302</v>
      </c>
      <c r="FO22" s="166">
        <v>11.872400000000001</v>
      </c>
      <c r="FP22" s="166">
        <v>13.0633</v>
      </c>
      <c r="FQ22" s="166">
        <v>24.5261</v>
      </c>
      <c r="FR22" s="166">
        <v>19.430199999999999</v>
      </c>
      <c r="FS22" s="166">
        <v>-16.690000000000001</v>
      </c>
      <c r="FT22" s="166">
        <v>-0.8034</v>
      </c>
      <c r="FU22" s="166">
        <v>0.187</v>
      </c>
      <c r="FV22" s="166">
        <v>0.37</v>
      </c>
      <c r="FW22" s="166">
        <v>1.65</v>
      </c>
      <c r="FX22" s="166">
        <v>-19.8309</v>
      </c>
      <c r="FY22" s="167"/>
      <c r="FZ22" s="166">
        <v>6.9630000000000001</v>
      </c>
      <c r="GA22" s="166">
        <v>0.85</v>
      </c>
      <c r="GB22" s="167"/>
      <c r="GC22" s="166">
        <v>22.16</v>
      </c>
      <c r="GD22" s="166">
        <v>-34.708500000000001</v>
      </c>
      <c r="GE22" s="166">
        <v>-24.191700000000001</v>
      </c>
      <c r="GF22" s="166">
        <v>-2.99</v>
      </c>
      <c r="GG22" s="166">
        <v>23.7729</v>
      </c>
      <c r="GH22" s="167"/>
      <c r="GI22" s="166">
        <v>18.579899999999999</v>
      </c>
      <c r="GJ22" s="166">
        <v>-4.0464000000000002</v>
      </c>
      <c r="GK22" s="166">
        <v>-4.3155999999999999</v>
      </c>
      <c r="GL22" s="166">
        <v>1.5436000000000001</v>
      </c>
      <c r="GM22" s="167"/>
      <c r="GN22" s="167"/>
      <c r="GO22" s="166">
        <v>-11.574</v>
      </c>
      <c r="GP22" s="166">
        <v>-31.796800000000001</v>
      </c>
      <c r="GQ22" s="166">
        <v>3.0394000000000001</v>
      </c>
      <c r="GR22" s="166">
        <v>-18.6936</v>
      </c>
      <c r="GS22" s="166">
        <v>3.6686000000000001</v>
      </c>
      <c r="GT22" s="166">
        <v>4.5873999999999997</v>
      </c>
      <c r="GU22" s="166">
        <v>154.4033</v>
      </c>
      <c r="GV22" s="166">
        <v>-1.9677</v>
      </c>
      <c r="GW22" s="166">
        <v>-9.3370999999999995</v>
      </c>
      <c r="GX22" s="166">
        <v>10.7149</v>
      </c>
      <c r="GY22" s="166">
        <v>1.9016999999999999</v>
      </c>
      <c r="GZ22" s="166">
        <v>6.798</v>
      </c>
      <c r="HA22" s="166">
        <v>6.883</v>
      </c>
      <c r="HB22" s="166">
        <v>1.6556</v>
      </c>
      <c r="HC22" s="166">
        <v>-19.935400000000001</v>
      </c>
      <c r="HD22" s="166">
        <v>-18.988900000000001</v>
      </c>
      <c r="HE22" s="166">
        <v>-0.84</v>
      </c>
      <c r="HF22" s="166">
        <v>3.2787000000000002</v>
      </c>
      <c r="HG22" s="166">
        <v>42.410899999999998</v>
      </c>
      <c r="HH22" s="166">
        <v>27.026700000000002</v>
      </c>
      <c r="HI22" s="166">
        <v>61.316299999999998</v>
      </c>
      <c r="HJ22" s="166">
        <v>-16.640699999999999</v>
      </c>
      <c r="HK22" s="166">
        <v>34.873399999999997</v>
      </c>
      <c r="HL22" s="167"/>
      <c r="HM22" s="166">
        <v>-6.8623000000000003</v>
      </c>
      <c r="HN22" s="166">
        <v>0</v>
      </c>
      <c r="HO22" s="166">
        <v>0</v>
      </c>
      <c r="HP22" s="166">
        <v>21.197399999999998</v>
      </c>
      <c r="HQ22" s="166">
        <v>19.771699999999999</v>
      </c>
      <c r="HR22" s="166">
        <v>-22.191299999999998</v>
      </c>
      <c r="HS22" s="166">
        <v>-21.729900000000001</v>
      </c>
      <c r="HT22" s="166">
        <v>-3.2368000000000001</v>
      </c>
      <c r="HU22" s="166">
        <v>-3.2961999999999998</v>
      </c>
      <c r="HV22" s="166">
        <v>29.17</v>
      </c>
      <c r="HW22" s="166">
        <v>29.35</v>
      </c>
      <c r="HX22" s="166">
        <v>-30</v>
      </c>
      <c r="HY22" s="166">
        <v>-30.2</v>
      </c>
      <c r="HZ22" s="166">
        <v>3.5700000000000003E-2</v>
      </c>
      <c r="IA22" s="166">
        <v>-4.24</v>
      </c>
      <c r="IB22" s="166">
        <v>34.116599999999998</v>
      </c>
      <c r="IC22" s="166">
        <v>23.110800000000001</v>
      </c>
      <c r="ID22" s="166">
        <v>23.4588</v>
      </c>
      <c r="IE22" s="166">
        <v>-14</v>
      </c>
      <c r="IF22" s="166">
        <v>-23.9</v>
      </c>
      <c r="IG22" s="166">
        <v>6</v>
      </c>
      <c r="IH22" s="166">
        <v>5.4</v>
      </c>
      <c r="II22" s="166">
        <v>-18.218699999999998</v>
      </c>
      <c r="IJ22" s="166">
        <v>-18.1692</v>
      </c>
      <c r="IK22" s="166">
        <v>-117.8056</v>
      </c>
      <c r="IL22" s="166">
        <v>-5.8844000000000003</v>
      </c>
      <c r="IM22" s="166">
        <v>-233.26830000000001</v>
      </c>
      <c r="IN22" s="166">
        <v>-9.4572000000000003</v>
      </c>
      <c r="IO22" s="166">
        <v>-22.960100000000001</v>
      </c>
      <c r="IP22" s="166">
        <v>67.341999999999999</v>
      </c>
      <c r="IQ22" s="166">
        <v>98.177700000000002</v>
      </c>
      <c r="IR22" s="166">
        <v>86.87</v>
      </c>
      <c r="IS22" s="166">
        <v>89.403000000000006</v>
      </c>
      <c r="IT22" s="166">
        <v>-8.5282999999999998</v>
      </c>
      <c r="IU22" s="166">
        <v>15.404500000000001</v>
      </c>
      <c r="IV22" s="166">
        <v>14.0092</v>
      </c>
      <c r="IW22" s="166">
        <v>20.372399999999999</v>
      </c>
      <c r="IX22" s="166">
        <v>123.08880000000001</v>
      </c>
      <c r="IY22" s="166">
        <v>-201.596</v>
      </c>
      <c r="IZ22" s="166">
        <v>64.2346</v>
      </c>
      <c r="JA22" s="166">
        <v>-59.113700000000001</v>
      </c>
      <c r="JB22" s="166">
        <v>-4.5692000000000004</v>
      </c>
      <c r="JC22" s="167"/>
      <c r="JD22" s="166">
        <v>-7.12</v>
      </c>
      <c r="JE22" s="166">
        <v>-2.1579999999999999</v>
      </c>
      <c r="JF22" s="166">
        <v>-2.1579999999999999</v>
      </c>
      <c r="JG22" s="166">
        <v>1.68</v>
      </c>
      <c r="JH22" s="166">
        <v>1.68</v>
      </c>
      <c r="JI22" s="166">
        <v>-2.6086</v>
      </c>
      <c r="JJ22" s="166">
        <v>-6.8254000000000001</v>
      </c>
      <c r="JK22" s="166">
        <v>1.9638</v>
      </c>
      <c r="JL22" s="166">
        <v>3.7216999999999998</v>
      </c>
      <c r="JM22" s="166">
        <v>-3</v>
      </c>
      <c r="JN22" s="166">
        <v>-1.55</v>
      </c>
      <c r="JO22" s="166">
        <v>-2.1219999999999999</v>
      </c>
      <c r="JP22" s="167"/>
      <c r="JQ22" s="167"/>
      <c r="JR22" s="166">
        <v>3.8222</v>
      </c>
      <c r="JS22" s="166">
        <v>3.3113999999999999</v>
      </c>
      <c r="JT22" s="166">
        <v>4.0308999999999999</v>
      </c>
      <c r="JU22" s="167"/>
      <c r="JV22" s="166">
        <v>8.6</v>
      </c>
      <c r="JW22" s="166">
        <v>9.8622999999999994</v>
      </c>
      <c r="JX22" s="166">
        <v>0.37</v>
      </c>
      <c r="JY22" s="167"/>
      <c r="JZ22" s="166">
        <v>0</v>
      </c>
      <c r="KA22" s="166">
        <v>-17.592300000000002</v>
      </c>
      <c r="KB22" s="166">
        <v>-20.818899999999999</v>
      </c>
      <c r="KC22" s="166">
        <v>1.6869000000000001</v>
      </c>
      <c r="KD22" s="166">
        <v>12.694900000000001</v>
      </c>
      <c r="KE22" s="166">
        <v>-15.256399999999999</v>
      </c>
      <c r="KF22" s="166">
        <v>1.8836999999999999</v>
      </c>
      <c r="KG22" s="166">
        <v>-6.8</v>
      </c>
      <c r="KH22" s="166">
        <v>-8.5</v>
      </c>
      <c r="KI22" s="166">
        <v>39.776899999999998</v>
      </c>
      <c r="KJ22" s="166">
        <v>-129.1266</v>
      </c>
    </row>
    <row r="23" spans="1:296" ht="18" customHeight="1" x14ac:dyDescent="0.3">
      <c r="A23" s="162" t="s">
        <v>70</v>
      </c>
      <c r="B23" s="162" t="s">
        <v>814</v>
      </c>
      <c r="C23" s="166">
        <v>0</v>
      </c>
      <c r="D23" s="167"/>
      <c r="E23" s="166">
        <v>5.9595000000000002</v>
      </c>
      <c r="F23" s="166">
        <v>-11.365</v>
      </c>
      <c r="G23" s="166">
        <v>3.2776999999999998</v>
      </c>
      <c r="H23" s="166">
        <v>9.4748999999999999</v>
      </c>
      <c r="I23" s="167"/>
      <c r="J23" s="166">
        <v>16.033799999999999</v>
      </c>
      <c r="K23" s="167"/>
      <c r="L23" s="166">
        <v>18.874500000000001</v>
      </c>
      <c r="M23" s="166">
        <v>7.9088000000000003</v>
      </c>
      <c r="N23" s="166">
        <v>7.5153999999999996</v>
      </c>
      <c r="O23" s="166">
        <v>-13.32</v>
      </c>
      <c r="P23" s="166">
        <v>-26.4</v>
      </c>
      <c r="Q23" s="166">
        <v>4.4000000000000004</v>
      </c>
      <c r="R23" s="166">
        <v>3.3119999999999998</v>
      </c>
      <c r="S23" s="166">
        <v>-19.8</v>
      </c>
      <c r="T23" s="166">
        <v>2.8662999999999998</v>
      </c>
      <c r="U23" s="166">
        <v>-15.488799999999999</v>
      </c>
      <c r="V23" s="166">
        <v>4.6788999999999996</v>
      </c>
      <c r="W23" s="166">
        <v>4.5975999999999999</v>
      </c>
      <c r="X23" s="166">
        <v>8.1882999999999999</v>
      </c>
      <c r="Y23" s="166">
        <v>0.79769999999999996</v>
      </c>
      <c r="Z23" s="166">
        <v>-0.43669999999999998</v>
      </c>
      <c r="AA23" s="166">
        <v>2.2323</v>
      </c>
      <c r="AB23" s="167"/>
      <c r="AC23" s="166">
        <v>-1.2237</v>
      </c>
      <c r="AD23" s="166">
        <v>-0.308</v>
      </c>
      <c r="AE23" s="166">
        <v>-0.28000000000000003</v>
      </c>
      <c r="AF23" s="166">
        <v>2.194</v>
      </c>
      <c r="AG23" s="166">
        <v>-8.8800000000000008</v>
      </c>
      <c r="AH23" s="166">
        <v>-6.6</v>
      </c>
      <c r="AI23" s="166">
        <v>-1.8360000000000001</v>
      </c>
      <c r="AJ23" s="166">
        <v>0.26800000000000002</v>
      </c>
      <c r="AK23" s="167"/>
      <c r="AL23" s="166">
        <v>-10.44</v>
      </c>
      <c r="AM23" s="167"/>
      <c r="AN23" s="166">
        <v>-13.18</v>
      </c>
      <c r="AO23" s="166">
        <v>-13.04</v>
      </c>
      <c r="AP23" s="166">
        <v>5.2594000000000003</v>
      </c>
      <c r="AQ23" s="166">
        <v>3.8092000000000001</v>
      </c>
      <c r="AR23" s="166">
        <v>23.857600000000001</v>
      </c>
      <c r="AS23" s="166">
        <v>25.8401</v>
      </c>
      <c r="AT23" s="166">
        <v>-19.452500000000001</v>
      </c>
      <c r="AU23" s="166">
        <v>-9.8679000000000006</v>
      </c>
      <c r="AV23" s="166">
        <v>-9.2469000000000001</v>
      </c>
      <c r="AW23" s="166">
        <v>4.9799999999999997E-2</v>
      </c>
      <c r="AX23" s="166">
        <v>0.16339999999999999</v>
      </c>
      <c r="AY23" s="166">
        <v>-15.041499999999999</v>
      </c>
      <c r="AZ23" s="166">
        <v>-12.9192</v>
      </c>
      <c r="BA23" s="166">
        <v>15.963900000000001</v>
      </c>
      <c r="BB23" s="166">
        <v>16.2865</v>
      </c>
      <c r="BC23" s="166">
        <v>11.6531</v>
      </c>
      <c r="BD23" s="166">
        <v>15.476100000000001</v>
      </c>
      <c r="BE23" s="166">
        <v>-5.0999999999999996</v>
      </c>
      <c r="BF23" s="166">
        <v>-5.0999999999999996</v>
      </c>
      <c r="BG23" s="166">
        <v>-22.7684</v>
      </c>
      <c r="BH23" s="166">
        <v>-22.8201</v>
      </c>
      <c r="BI23" s="166">
        <v>-2.8468</v>
      </c>
      <c r="BJ23" s="167"/>
      <c r="BK23" s="166">
        <v>-3.3464</v>
      </c>
      <c r="BL23" s="166">
        <v>4.3128000000000002</v>
      </c>
      <c r="BM23" s="166">
        <v>5.4568000000000003</v>
      </c>
      <c r="BN23" s="166">
        <v>3.6564000000000001</v>
      </c>
      <c r="BO23" s="166">
        <v>-104.3122</v>
      </c>
      <c r="BP23" s="166">
        <v>81.575999999999993</v>
      </c>
      <c r="BQ23" s="166">
        <v>81.575999999999993</v>
      </c>
      <c r="BR23" s="166">
        <v>-72.081800000000001</v>
      </c>
      <c r="BS23" s="166">
        <v>-119.12649999999999</v>
      </c>
      <c r="BT23" s="167"/>
      <c r="BU23" s="167"/>
      <c r="BV23" s="167"/>
      <c r="BW23" s="166">
        <v>23.382100000000001</v>
      </c>
      <c r="BX23" s="166">
        <v>9.01</v>
      </c>
      <c r="BY23" s="166">
        <v>9.18</v>
      </c>
      <c r="BZ23" s="166">
        <v>-2.65</v>
      </c>
      <c r="CA23" s="166">
        <v>8.7200000000000006</v>
      </c>
      <c r="CB23" s="166">
        <v>-14.865</v>
      </c>
      <c r="CC23" s="166">
        <v>-14.865</v>
      </c>
      <c r="CD23" s="166">
        <v>14.9598</v>
      </c>
      <c r="CE23" s="166">
        <v>12.69</v>
      </c>
      <c r="CF23" s="166">
        <v>-6.8848000000000003</v>
      </c>
      <c r="CG23" s="166">
        <v>3.4129</v>
      </c>
      <c r="CH23" s="166">
        <v>2.8881999999999999</v>
      </c>
      <c r="CI23" s="166">
        <v>-3.4937999999999998</v>
      </c>
      <c r="CJ23" s="166">
        <v>0</v>
      </c>
      <c r="CK23" s="167"/>
      <c r="CL23" s="167"/>
      <c r="CM23" s="166">
        <v>20.6</v>
      </c>
      <c r="CN23" s="166">
        <v>16.899999999999999</v>
      </c>
      <c r="CO23" s="166">
        <v>-3.73</v>
      </c>
      <c r="CP23" s="166">
        <v>41.375100000000003</v>
      </c>
      <c r="CQ23" s="166">
        <v>40.2042</v>
      </c>
      <c r="CR23" s="166">
        <v>39.354700000000001</v>
      </c>
      <c r="CS23" s="166">
        <v>81.761700000000005</v>
      </c>
      <c r="CT23" s="166">
        <v>82.262299999999996</v>
      </c>
      <c r="CU23" s="166">
        <v>-13.4329</v>
      </c>
      <c r="CV23" s="166">
        <v>-79.691800000000001</v>
      </c>
      <c r="CW23" s="166">
        <v>-8.8544999999999998</v>
      </c>
      <c r="CX23" s="166">
        <v>2.5569000000000002</v>
      </c>
      <c r="CY23" s="166">
        <v>38.590000000000003</v>
      </c>
      <c r="CZ23" s="166">
        <v>14.8</v>
      </c>
      <c r="DA23" s="166">
        <v>8.7548999999999992</v>
      </c>
      <c r="DB23" s="166">
        <v>7.7179000000000002</v>
      </c>
      <c r="DC23" s="166">
        <v>-8.1728000000000005</v>
      </c>
      <c r="DD23" s="167"/>
      <c r="DE23" s="167"/>
      <c r="DF23" s="167"/>
      <c r="DG23" s="166">
        <v>11.945399999999999</v>
      </c>
      <c r="DH23" s="167"/>
      <c r="DI23" s="167"/>
      <c r="DJ23" s="166">
        <v>-5.0999999999999996</v>
      </c>
      <c r="DK23" s="166">
        <v>-5.9</v>
      </c>
      <c r="DL23" s="166">
        <v>-0.27100000000000002</v>
      </c>
      <c r="DM23" s="166">
        <v>10</v>
      </c>
      <c r="DN23" s="166">
        <v>16.565000000000001</v>
      </c>
      <c r="DO23" s="166">
        <v>14.849500000000001</v>
      </c>
      <c r="DP23" s="166">
        <v>6.13</v>
      </c>
      <c r="DQ23" s="166">
        <v>-5.29</v>
      </c>
      <c r="DR23" s="166">
        <v>14.554500000000001</v>
      </c>
      <c r="DS23" s="166">
        <v>-12.8507</v>
      </c>
      <c r="DT23" s="166">
        <v>-14.97</v>
      </c>
      <c r="DU23" s="166">
        <v>-15.03</v>
      </c>
      <c r="DV23" s="166">
        <v>36.31</v>
      </c>
      <c r="DW23" s="166">
        <v>5.12</v>
      </c>
      <c r="DX23" s="166">
        <v>-12.9091</v>
      </c>
      <c r="DY23" s="166">
        <v>-6.8273000000000001</v>
      </c>
      <c r="DZ23" s="166">
        <v>-25.880800000000001</v>
      </c>
      <c r="EA23" s="166">
        <v>-24.7273</v>
      </c>
      <c r="EB23" s="166">
        <v>33.927700000000002</v>
      </c>
      <c r="EC23" s="166">
        <v>3.4165999999999999</v>
      </c>
      <c r="ED23" s="166">
        <v>-2.3746999999999998</v>
      </c>
      <c r="EE23" s="166">
        <v>-3.0434000000000001</v>
      </c>
      <c r="EF23" s="166">
        <v>-18.281199999999998</v>
      </c>
      <c r="EG23" s="166">
        <v>-15.9556</v>
      </c>
      <c r="EH23" s="166">
        <v>-8.8030000000000008</v>
      </c>
      <c r="EI23" s="166">
        <v>-18.405100000000001</v>
      </c>
      <c r="EJ23" s="166">
        <v>-54.4161</v>
      </c>
      <c r="EK23" s="167"/>
      <c r="EL23" s="166">
        <v>-14.2615</v>
      </c>
      <c r="EM23" s="166">
        <v>-13.4086</v>
      </c>
      <c r="EN23" s="166">
        <v>11.798500000000001</v>
      </c>
      <c r="EO23" s="166">
        <v>-13.0571</v>
      </c>
      <c r="EP23" s="166">
        <v>-12.7302</v>
      </c>
      <c r="EQ23" s="166">
        <v>-11.268000000000001</v>
      </c>
      <c r="ER23" s="166">
        <v>-15.363200000000001</v>
      </c>
      <c r="ES23" s="166">
        <v>-14.961600000000001</v>
      </c>
      <c r="ET23" s="166">
        <v>-1.0081</v>
      </c>
      <c r="EU23" s="166">
        <v>-6.2</v>
      </c>
      <c r="EV23" s="166">
        <v>-4.87</v>
      </c>
      <c r="EW23" s="166">
        <v>11.7</v>
      </c>
      <c r="EX23" s="166">
        <v>4.8250000000000002</v>
      </c>
      <c r="EY23" s="166">
        <v>-24.057500000000001</v>
      </c>
      <c r="EZ23" s="166">
        <v>-9.9946000000000002</v>
      </c>
      <c r="FA23" s="166">
        <v>-9.8781999999999996</v>
      </c>
      <c r="FB23" s="166">
        <v>6.2583000000000002</v>
      </c>
      <c r="FC23" s="166">
        <v>-6.4120999999999997</v>
      </c>
      <c r="FD23" s="166">
        <v>-4.5041000000000002</v>
      </c>
      <c r="FE23" s="166">
        <v>8.1696000000000009</v>
      </c>
      <c r="FF23" s="167"/>
      <c r="FG23" s="166">
        <v>4.6577000000000002</v>
      </c>
      <c r="FH23" s="166">
        <v>4.0970000000000004</v>
      </c>
      <c r="FI23" s="166">
        <v>3.6347999999999998</v>
      </c>
      <c r="FJ23" s="166">
        <v>3.1907999999999999</v>
      </c>
      <c r="FK23" s="166">
        <v>6.3632999999999997</v>
      </c>
      <c r="FL23" s="166">
        <v>6.3632999999999997</v>
      </c>
      <c r="FM23" s="166">
        <v>-1.5071000000000001</v>
      </c>
      <c r="FN23" s="166">
        <v>12.2697</v>
      </c>
      <c r="FO23" s="166">
        <v>11.959199999999999</v>
      </c>
      <c r="FP23" s="166">
        <v>10.324199999999999</v>
      </c>
      <c r="FQ23" s="166">
        <v>21.831099999999999</v>
      </c>
      <c r="FR23" s="166">
        <v>21.315000000000001</v>
      </c>
      <c r="FS23" s="166">
        <v>-16.18</v>
      </c>
      <c r="FT23" s="166">
        <v>1.14E-2</v>
      </c>
      <c r="FU23" s="166">
        <v>0.19070000000000001</v>
      </c>
      <c r="FV23" s="166">
        <v>-0.28000000000000003</v>
      </c>
      <c r="FW23" s="166">
        <v>1.8</v>
      </c>
      <c r="FX23" s="166">
        <v>-19.972200000000001</v>
      </c>
      <c r="FY23" s="167"/>
      <c r="FZ23" s="166">
        <v>7.0430000000000001</v>
      </c>
      <c r="GA23" s="166">
        <v>1.095</v>
      </c>
      <c r="GB23" s="167"/>
      <c r="GC23" s="166">
        <v>22.17</v>
      </c>
      <c r="GD23" s="166">
        <v>-32.240099999999998</v>
      </c>
      <c r="GE23" s="166">
        <v>-21.846299999999999</v>
      </c>
      <c r="GF23" s="166">
        <v>-3.11</v>
      </c>
      <c r="GG23" s="166">
        <v>23.482800000000001</v>
      </c>
      <c r="GH23" s="167"/>
      <c r="GI23" s="166">
        <v>18.424700000000001</v>
      </c>
      <c r="GJ23" s="166">
        <v>-4.4044999999999996</v>
      </c>
      <c r="GK23" s="166">
        <v>-4.6238000000000001</v>
      </c>
      <c r="GL23" s="166">
        <v>1.6152</v>
      </c>
      <c r="GM23" s="167"/>
      <c r="GN23" s="167"/>
      <c r="GO23" s="166">
        <v>-11.144</v>
      </c>
      <c r="GP23" s="166">
        <v>-35.395499999999998</v>
      </c>
      <c r="GQ23" s="166">
        <v>2.6379999999999999</v>
      </c>
      <c r="GR23" s="166">
        <v>-18.3858</v>
      </c>
      <c r="GS23" s="166">
        <v>4.4703999999999997</v>
      </c>
      <c r="GT23" s="166">
        <v>3.6316000000000002</v>
      </c>
      <c r="GU23" s="166">
        <v>162.04839999999999</v>
      </c>
      <c r="GV23" s="166">
        <v>-0.64490000000000003</v>
      </c>
      <c r="GW23" s="166">
        <v>-8.9237000000000002</v>
      </c>
      <c r="GX23" s="166">
        <v>9.8550000000000004</v>
      </c>
      <c r="GY23" s="166">
        <v>0.4284</v>
      </c>
      <c r="GZ23" s="166">
        <v>6.8712</v>
      </c>
      <c r="HA23" s="166">
        <v>6.9383999999999997</v>
      </c>
      <c r="HB23" s="166">
        <v>1</v>
      </c>
      <c r="HC23" s="166">
        <v>-24.949100000000001</v>
      </c>
      <c r="HD23" s="166">
        <v>-24.593399999999999</v>
      </c>
      <c r="HE23" s="166">
        <v>-0.42</v>
      </c>
      <c r="HF23" s="166">
        <v>0</v>
      </c>
      <c r="HG23" s="166">
        <v>39.275700000000001</v>
      </c>
      <c r="HH23" s="166">
        <v>26.774000000000001</v>
      </c>
      <c r="HI23" s="166">
        <v>54.413699999999999</v>
      </c>
      <c r="HJ23" s="166">
        <v>-24.188400000000001</v>
      </c>
      <c r="HK23" s="166">
        <v>27.1419</v>
      </c>
      <c r="HL23" s="167"/>
      <c r="HM23" s="166">
        <v>-5.2695999999999996</v>
      </c>
      <c r="HN23" s="166">
        <v>0</v>
      </c>
      <c r="HO23" s="166">
        <v>0</v>
      </c>
      <c r="HP23" s="166">
        <v>8.7731999999999992</v>
      </c>
      <c r="HQ23" s="166">
        <v>4.9272</v>
      </c>
      <c r="HR23" s="166">
        <v>-19.867699999999999</v>
      </c>
      <c r="HS23" s="166">
        <v>-19.752300000000002</v>
      </c>
      <c r="HT23" s="166">
        <v>-6.4653999999999998</v>
      </c>
      <c r="HU23" s="166">
        <v>-6.2276999999999996</v>
      </c>
      <c r="HV23" s="166">
        <v>28.85</v>
      </c>
      <c r="HW23" s="166">
        <v>28.94</v>
      </c>
      <c r="HX23" s="166">
        <v>-29.7</v>
      </c>
      <c r="HY23" s="166">
        <v>-29.2</v>
      </c>
      <c r="HZ23" s="166">
        <v>0.1236</v>
      </c>
      <c r="IA23" s="166">
        <v>-0.32</v>
      </c>
      <c r="IB23" s="166">
        <v>37.211500000000001</v>
      </c>
      <c r="IC23" s="166">
        <v>24.6005</v>
      </c>
      <c r="ID23" s="166">
        <v>24.8249</v>
      </c>
      <c r="IE23" s="166">
        <v>-13.5</v>
      </c>
      <c r="IF23" s="166">
        <v>-25.6</v>
      </c>
      <c r="IG23" s="166">
        <v>3.9</v>
      </c>
      <c r="IH23" s="166">
        <v>3.3</v>
      </c>
      <c r="II23" s="167"/>
      <c r="IJ23" s="167"/>
      <c r="IK23" s="166">
        <v>-132.595</v>
      </c>
      <c r="IL23" s="166">
        <v>-4.8779000000000003</v>
      </c>
      <c r="IM23" s="166">
        <v>-230.09960000000001</v>
      </c>
      <c r="IN23" s="166">
        <v>-6.5324999999999998</v>
      </c>
      <c r="IO23" s="166">
        <v>-25.6723</v>
      </c>
      <c r="IP23" s="166">
        <v>51.526699999999998</v>
      </c>
      <c r="IQ23" s="166">
        <v>121.5046</v>
      </c>
      <c r="IR23" s="166">
        <v>94.372799999999998</v>
      </c>
      <c r="IS23" s="166">
        <v>72.203500000000005</v>
      </c>
      <c r="IT23" s="166">
        <v>-26.106000000000002</v>
      </c>
      <c r="IU23" s="166">
        <v>16.030999999999999</v>
      </c>
      <c r="IV23" s="166">
        <v>15.997</v>
      </c>
      <c r="IW23" s="166">
        <v>11.8368</v>
      </c>
      <c r="IX23" s="166">
        <v>99.022599999999997</v>
      </c>
      <c r="IY23" s="166">
        <v>-190.8432</v>
      </c>
      <c r="IZ23" s="166">
        <v>55.2029</v>
      </c>
      <c r="JA23" s="166">
        <v>-53.148899999999998</v>
      </c>
      <c r="JB23" s="166">
        <v>-4.0296000000000003</v>
      </c>
      <c r="JC23" s="166">
        <v>-2.8149999999999999</v>
      </c>
      <c r="JD23" s="166">
        <v>-7.76</v>
      </c>
      <c r="JE23" s="166">
        <v>-2.105</v>
      </c>
      <c r="JF23" s="166">
        <v>-2.097</v>
      </c>
      <c r="JG23" s="166">
        <v>2.16</v>
      </c>
      <c r="JH23" s="166">
        <v>0.72</v>
      </c>
      <c r="JI23" s="166">
        <v>-2.4918</v>
      </c>
      <c r="JJ23" s="166">
        <v>-6.2668999999999997</v>
      </c>
      <c r="JK23" s="166">
        <v>0.79190000000000005</v>
      </c>
      <c r="JL23" s="166">
        <v>3.6637</v>
      </c>
      <c r="JM23" s="166">
        <v>-2.4</v>
      </c>
      <c r="JN23" s="166">
        <v>0.33700000000000002</v>
      </c>
      <c r="JO23" s="166">
        <v>0.90700000000000003</v>
      </c>
      <c r="JP23" s="167"/>
      <c r="JQ23" s="167"/>
      <c r="JR23" s="166">
        <v>4.0692000000000004</v>
      </c>
      <c r="JS23" s="166">
        <v>3.8050000000000002</v>
      </c>
      <c r="JT23" s="166">
        <v>3.7141999999999999</v>
      </c>
      <c r="JU23" s="167"/>
      <c r="JV23" s="166">
        <v>8.5</v>
      </c>
      <c r="JW23" s="166">
        <v>8.8027999999999995</v>
      </c>
      <c r="JX23" s="166">
        <v>0.46</v>
      </c>
      <c r="JY23" s="167"/>
      <c r="JZ23" s="167"/>
      <c r="KA23" s="166">
        <v>-17.667300000000001</v>
      </c>
      <c r="KB23" s="166">
        <v>-20.986599999999999</v>
      </c>
      <c r="KC23" s="166">
        <v>3.0714999999999999</v>
      </c>
      <c r="KD23" s="166">
        <v>13.328799999999999</v>
      </c>
      <c r="KE23" s="166">
        <v>-16.608799999999999</v>
      </c>
      <c r="KF23" s="166">
        <v>2.7888999999999999</v>
      </c>
      <c r="KG23" s="166">
        <v>-6.6</v>
      </c>
      <c r="KH23" s="166">
        <v>-8</v>
      </c>
      <c r="KI23" s="166">
        <v>37.797800000000002</v>
      </c>
      <c r="KJ23" s="166">
        <v>-117.98009999999999</v>
      </c>
    </row>
    <row r="24" spans="1:296" ht="18" customHeight="1" x14ac:dyDescent="0.3">
      <c r="A24" s="162" t="s">
        <v>70</v>
      </c>
      <c r="B24" s="162" t="s">
        <v>815</v>
      </c>
      <c r="C24" s="169">
        <v>0</v>
      </c>
      <c r="D24" s="170"/>
      <c r="E24" s="169">
        <v>6.7356999999999996</v>
      </c>
      <c r="F24" s="169">
        <v>-12.258900000000001</v>
      </c>
      <c r="G24" s="169">
        <v>3.4847999999999999</v>
      </c>
      <c r="H24" s="169">
        <v>9.8663000000000007</v>
      </c>
      <c r="I24" s="170"/>
      <c r="J24" s="169">
        <v>18.038399999999999</v>
      </c>
      <c r="K24" s="170"/>
      <c r="L24" s="169">
        <v>20.341699999999999</v>
      </c>
      <c r="M24" s="169">
        <v>8.6716999999999995</v>
      </c>
      <c r="N24" s="169">
        <v>8.4022000000000006</v>
      </c>
      <c r="O24" s="169">
        <v>-15.54</v>
      </c>
      <c r="P24" s="169">
        <v>-28.6</v>
      </c>
      <c r="Q24" s="169">
        <v>4.4000000000000004</v>
      </c>
      <c r="R24" s="169">
        <v>4.1399999999999997</v>
      </c>
      <c r="S24" s="169">
        <v>-19.8</v>
      </c>
      <c r="T24" s="169">
        <v>2.605</v>
      </c>
      <c r="U24" s="169">
        <v>-13.030099999999999</v>
      </c>
      <c r="V24" s="169">
        <v>5.3121999999999998</v>
      </c>
      <c r="W24" s="169">
        <v>5.1021999999999998</v>
      </c>
      <c r="X24" s="169">
        <v>9.0298999999999996</v>
      </c>
      <c r="Y24" s="169">
        <v>0.91969999999999996</v>
      </c>
      <c r="Z24" s="169">
        <v>-0.29870000000000002</v>
      </c>
      <c r="AA24" s="169">
        <v>2.2103999999999999</v>
      </c>
      <c r="AB24" s="170"/>
      <c r="AC24" s="169">
        <v>-1.0644</v>
      </c>
      <c r="AD24" s="169">
        <v>-4.7E-2</v>
      </c>
      <c r="AE24" s="169">
        <v>-3.6999999999999998E-2</v>
      </c>
      <c r="AF24" s="169">
        <v>2.8050000000000002</v>
      </c>
      <c r="AG24" s="169">
        <v>-4.4400000000000004</v>
      </c>
      <c r="AH24" s="169">
        <v>-4.4000000000000004</v>
      </c>
      <c r="AI24" s="169">
        <v>-3.0000000000000001E-3</v>
      </c>
      <c r="AJ24" s="169">
        <v>0.24199999999999999</v>
      </c>
      <c r="AK24" s="170"/>
      <c r="AL24" s="169">
        <v>-8.73</v>
      </c>
      <c r="AM24" s="170"/>
      <c r="AN24" s="169">
        <v>-13.55</v>
      </c>
      <c r="AO24" s="169">
        <v>-13.95</v>
      </c>
      <c r="AP24" s="169">
        <v>7.9592999999999998</v>
      </c>
      <c r="AQ24" s="169">
        <v>3.4601999999999999</v>
      </c>
      <c r="AR24" s="169">
        <v>26.6004</v>
      </c>
      <c r="AS24" s="169">
        <v>29.026700000000002</v>
      </c>
      <c r="AT24" s="169">
        <v>-8.1807999999999996</v>
      </c>
      <c r="AU24" s="169">
        <v>-1.7141999999999999</v>
      </c>
      <c r="AV24" s="169">
        <v>-0.96279999999999999</v>
      </c>
      <c r="AW24" s="169">
        <v>2.1876000000000002</v>
      </c>
      <c r="AX24" s="169">
        <v>5.1558999999999999</v>
      </c>
      <c r="AY24" s="169">
        <v>-15.3085</v>
      </c>
      <c r="AZ24" s="169">
        <v>-12.864599999999999</v>
      </c>
      <c r="BA24" s="169">
        <v>25.895600000000002</v>
      </c>
      <c r="BB24" s="169">
        <v>36.999600000000001</v>
      </c>
      <c r="BC24" s="169">
        <v>47.160899999999998</v>
      </c>
      <c r="BD24" s="169">
        <v>17.660900000000002</v>
      </c>
      <c r="BE24" s="169">
        <v>-5.4</v>
      </c>
      <c r="BF24" s="169">
        <v>-5.4</v>
      </c>
      <c r="BG24" s="169">
        <v>-31.390499999999999</v>
      </c>
      <c r="BH24" s="169">
        <v>-31.2896</v>
      </c>
      <c r="BI24" s="169">
        <v>-3.1814</v>
      </c>
      <c r="BJ24" s="170"/>
      <c r="BK24" s="169">
        <v>2.3384</v>
      </c>
      <c r="BL24" s="169">
        <v>6.0660999999999996</v>
      </c>
      <c r="BM24" s="169">
        <v>6.0453000000000001</v>
      </c>
      <c r="BN24" s="169">
        <v>3.9228000000000001</v>
      </c>
      <c r="BO24" s="169">
        <v>-126.4076</v>
      </c>
      <c r="BP24" s="169">
        <v>85.726500000000001</v>
      </c>
      <c r="BQ24" s="169">
        <v>85.726500000000001</v>
      </c>
      <c r="BR24" s="169">
        <v>-74.630099999999999</v>
      </c>
      <c r="BS24" s="169">
        <v>-119.02160000000001</v>
      </c>
      <c r="BT24" s="170"/>
      <c r="BU24" s="170"/>
      <c r="BV24" s="170"/>
      <c r="BW24" s="169">
        <v>27.583500000000001</v>
      </c>
      <c r="BX24" s="169">
        <v>9.6999999999999993</v>
      </c>
      <c r="BY24" s="169">
        <v>9.74</v>
      </c>
      <c r="BZ24" s="169">
        <v>-0.34</v>
      </c>
      <c r="CA24" s="169">
        <v>11.58</v>
      </c>
      <c r="CB24" s="169">
        <v>-10.176500000000001</v>
      </c>
      <c r="CC24" s="169">
        <v>-10.4445</v>
      </c>
      <c r="CD24" s="169">
        <v>20.216200000000001</v>
      </c>
      <c r="CE24" s="169">
        <v>18.067599999999999</v>
      </c>
      <c r="CF24" s="169">
        <v>-3.8108</v>
      </c>
      <c r="CG24" s="169">
        <v>-3.496</v>
      </c>
      <c r="CH24" s="169">
        <v>-3.7042999999999999</v>
      </c>
      <c r="CI24" s="169">
        <v>1.8411999999999999</v>
      </c>
      <c r="CJ24" s="169">
        <v>0</v>
      </c>
      <c r="CK24" s="170"/>
      <c r="CL24" s="170"/>
      <c r="CM24" s="169">
        <v>22.8</v>
      </c>
      <c r="CN24" s="169">
        <v>19.5</v>
      </c>
      <c r="CO24" s="169">
        <v>-4.3499999999999996</v>
      </c>
      <c r="CP24" s="169">
        <v>40.370899999999999</v>
      </c>
      <c r="CQ24" s="169">
        <v>40.780200000000001</v>
      </c>
      <c r="CR24" s="169">
        <v>38.589399999999998</v>
      </c>
      <c r="CS24" s="169">
        <v>80.804900000000004</v>
      </c>
      <c r="CT24" s="169">
        <v>80.714200000000005</v>
      </c>
      <c r="CU24" s="169">
        <v>-17.6846</v>
      </c>
      <c r="CV24" s="169">
        <v>-77.986699999999999</v>
      </c>
      <c r="CW24" s="169">
        <v>-12.5901</v>
      </c>
      <c r="CX24" s="169">
        <v>2.7690999999999999</v>
      </c>
      <c r="CY24" s="169">
        <v>37.86</v>
      </c>
      <c r="CZ24" s="169">
        <v>14.66</v>
      </c>
      <c r="DA24" s="169">
        <v>10.317399999999999</v>
      </c>
      <c r="DB24" s="169">
        <v>8.9873999999999992</v>
      </c>
      <c r="DC24" s="169">
        <v>-9.3806999999999992</v>
      </c>
      <c r="DD24" s="170"/>
      <c r="DE24" s="170"/>
      <c r="DF24" s="170"/>
      <c r="DG24" s="169">
        <v>12.188499999999999</v>
      </c>
      <c r="DH24" s="170"/>
      <c r="DI24" s="170"/>
      <c r="DJ24" s="169">
        <v>-10.199999999999999</v>
      </c>
      <c r="DK24" s="169">
        <v>-9.5</v>
      </c>
      <c r="DL24" s="169">
        <v>0.7843</v>
      </c>
      <c r="DM24" s="169">
        <v>12.9</v>
      </c>
      <c r="DN24" s="169">
        <v>16.091799999999999</v>
      </c>
      <c r="DO24" s="169">
        <v>17.447199999999999</v>
      </c>
      <c r="DP24" s="169">
        <v>8.35</v>
      </c>
      <c r="DQ24" s="169">
        <v>-4.63</v>
      </c>
      <c r="DR24" s="169">
        <v>15.980499999999999</v>
      </c>
      <c r="DS24" s="169">
        <v>-12.957000000000001</v>
      </c>
      <c r="DT24" s="169">
        <v>-14.33</v>
      </c>
      <c r="DU24" s="169">
        <v>-14.51</v>
      </c>
      <c r="DV24" s="169">
        <v>35.64</v>
      </c>
      <c r="DW24" s="169">
        <v>7.34</v>
      </c>
      <c r="DX24" s="169">
        <v>-17.0182</v>
      </c>
      <c r="DY24" s="169">
        <v>-8.4635999999999996</v>
      </c>
      <c r="DZ24" s="169">
        <v>-24.828600000000002</v>
      </c>
      <c r="EA24" s="169">
        <v>-24.118200000000002</v>
      </c>
      <c r="EB24" s="169">
        <v>37.864400000000003</v>
      </c>
      <c r="EC24" s="169">
        <v>6.3520000000000003</v>
      </c>
      <c r="ED24" s="169">
        <v>1.1267</v>
      </c>
      <c r="EE24" s="169">
        <v>1.625</v>
      </c>
      <c r="EF24" s="169">
        <v>-15.8635</v>
      </c>
      <c r="EG24" s="169">
        <v>-16.587499999999999</v>
      </c>
      <c r="EH24" s="169">
        <v>-9.3949999999999996</v>
      </c>
      <c r="EI24" s="169">
        <v>-15.216100000000001</v>
      </c>
      <c r="EJ24" s="169">
        <v>-50.580500000000001</v>
      </c>
      <c r="EK24" s="170"/>
      <c r="EL24" s="169">
        <v>-14.7188</v>
      </c>
      <c r="EM24" s="169">
        <v>-14.536</v>
      </c>
      <c r="EN24" s="169">
        <v>11.517300000000001</v>
      </c>
      <c r="EO24" s="169">
        <v>-12.878</v>
      </c>
      <c r="EP24" s="169">
        <v>-13.3767</v>
      </c>
      <c r="EQ24" s="169">
        <v>9.7439999999999998</v>
      </c>
      <c r="ER24" s="169">
        <v>-13.8314</v>
      </c>
      <c r="ES24" s="169">
        <v>-13.458600000000001</v>
      </c>
      <c r="ET24" s="169">
        <v>-1.3369</v>
      </c>
      <c r="EU24" s="169">
        <v>-5.9</v>
      </c>
      <c r="EV24" s="169">
        <v>-3.77</v>
      </c>
      <c r="EW24" s="169">
        <v>4.3</v>
      </c>
      <c r="EX24" s="169">
        <v>5.0865999999999998</v>
      </c>
      <c r="EY24" s="169">
        <v>-23.917300000000001</v>
      </c>
      <c r="EZ24" s="169">
        <v>-10.699</v>
      </c>
      <c r="FA24" s="169">
        <v>-10.478899999999999</v>
      </c>
      <c r="FB24" s="169">
        <v>7.6239999999999997</v>
      </c>
      <c r="FC24" s="169">
        <v>3.56E-2</v>
      </c>
      <c r="FD24" s="169">
        <v>-8.4923000000000002</v>
      </c>
      <c r="FE24" s="169">
        <v>7.9875999999999996</v>
      </c>
      <c r="FF24" s="170"/>
      <c r="FG24" s="169">
        <v>4.2748999999999997</v>
      </c>
      <c r="FH24" s="169">
        <v>3.8828</v>
      </c>
      <c r="FI24" s="169">
        <v>4.2549999999999999</v>
      </c>
      <c r="FJ24" s="169">
        <v>3.2376999999999998</v>
      </c>
      <c r="FK24" s="169">
        <v>4.1863999999999999</v>
      </c>
      <c r="FL24" s="169">
        <v>2.0095000000000001</v>
      </c>
      <c r="FM24" s="169">
        <v>1.3395999999999999</v>
      </c>
      <c r="FN24" s="169">
        <v>12.437900000000001</v>
      </c>
      <c r="FO24" s="169">
        <v>12.623799999999999</v>
      </c>
      <c r="FP24" s="169">
        <v>9.8536000000000001</v>
      </c>
      <c r="FQ24" s="169">
        <v>21.1891</v>
      </c>
      <c r="FR24" s="169">
        <v>20.2164</v>
      </c>
      <c r="FS24" s="169">
        <v>-16.45</v>
      </c>
      <c r="FT24" s="169">
        <v>0.20369999999999999</v>
      </c>
      <c r="FU24" s="169">
        <v>0.19159999999999999</v>
      </c>
      <c r="FV24" s="169">
        <v>-0.15</v>
      </c>
      <c r="FW24" s="169">
        <v>2.63</v>
      </c>
      <c r="FX24" s="169">
        <v>-19.5854</v>
      </c>
      <c r="FY24" s="170"/>
      <c r="FZ24" s="169">
        <v>7.29</v>
      </c>
      <c r="GA24" s="169">
        <v>1.149</v>
      </c>
      <c r="GB24" s="169">
        <v>3.3203</v>
      </c>
      <c r="GC24" s="169">
        <v>22.6</v>
      </c>
      <c r="GD24" s="169">
        <v>-32.584299999999999</v>
      </c>
      <c r="GE24" s="169">
        <v>-21.726700000000001</v>
      </c>
      <c r="GF24" s="169">
        <v>-2.97</v>
      </c>
      <c r="GG24" s="169">
        <v>23.3142</v>
      </c>
      <c r="GH24" s="170"/>
      <c r="GI24" s="169">
        <v>21.418900000000001</v>
      </c>
      <c r="GJ24" s="169">
        <v>-6.7961</v>
      </c>
      <c r="GK24" s="169">
        <v>-7.2382</v>
      </c>
      <c r="GL24" s="169">
        <v>1.7556</v>
      </c>
      <c r="GM24" s="170"/>
      <c r="GN24" s="170"/>
      <c r="GO24" s="169">
        <v>-11.612299999999999</v>
      </c>
      <c r="GP24" s="169">
        <v>-36.8127</v>
      </c>
      <c r="GQ24" s="169">
        <v>3.3654999999999999</v>
      </c>
      <c r="GR24" s="169">
        <v>-20.646000000000001</v>
      </c>
      <c r="GS24" s="169">
        <v>4.3472999999999997</v>
      </c>
      <c r="GT24" s="169">
        <v>3.6791</v>
      </c>
      <c r="GU24" s="169">
        <v>165.44980000000001</v>
      </c>
      <c r="GV24" s="169">
        <v>-4.3418000000000001</v>
      </c>
      <c r="GW24" s="169">
        <v>-6.3619000000000003</v>
      </c>
      <c r="GX24" s="169">
        <v>-3.3220000000000001</v>
      </c>
      <c r="GY24" s="169">
        <v>0.54630000000000001</v>
      </c>
      <c r="GZ24" s="169">
        <v>6.8346</v>
      </c>
      <c r="HA24" s="169">
        <v>6.9067999999999996</v>
      </c>
      <c r="HB24" s="169">
        <v>-0.28129999999999999</v>
      </c>
      <c r="HC24" s="169">
        <v>-26.565899999999999</v>
      </c>
      <c r="HD24" s="169">
        <v>-25.742699999999999</v>
      </c>
      <c r="HE24" s="169">
        <v>-2.1</v>
      </c>
      <c r="HF24" s="169">
        <v>0</v>
      </c>
      <c r="HG24" s="169">
        <v>37.325400000000002</v>
      </c>
      <c r="HH24" s="169">
        <v>33.183</v>
      </c>
      <c r="HI24" s="169">
        <v>53.426000000000002</v>
      </c>
      <c r="HJ24" s="169">
        <v>-27.499300000000002</v>
      </c>
      <c r="HK24" s="169">
        <v>24.847999999999999</v>
      </c>
      <c r="HL24" s="170"/>
      <c r="HM24" s="169">
        <v>0</v>
      </c>
      <c r="HN24" s="169">
        <v>0</v>
      </c>
      <c r="HO24" s="169">
        <v>0</v>
      </c>
      <c r="HP24" s="170"/>
      <c r="HQ24" s="170"/>
      <c r="HR24" s="169">
        <v>-19.351299999999998</v>
      </c>
      <c r="HS24" s="169">
        <v>-18.785499999999999</v>
      </c>
      <c r="HT24" s="169">
        <v>-11.1944</v>
      </c>
      <c r="HU24" s="169">
        <v>-10.6921</v>
      </c>
      <c r="HV24" s="169">
        <v>29.27</v>
      </c>
      <c r="HW24" s="169">
        <v>29.3</v>
      </c>
      <c r="HX24" s="169">
        <v>-24.9</v>
      </c>
      <c r="HY24" s="169">
        <v>-24.4</v>
      </c>
      <c r="HZ24" s="169">
        <v>0.1236</v>
      </c>
      <c r="IA24" s="169">
        <v>4.32</v>
      </c>
      <c r="IB24" s="169">
        <v>36.369900000000001</v>
      </c>
      <c r="IC24" s="169">
        <v>23.729900000000001</v>
      </c>
      <c r="ID24" s="169">
        <v>23.5352</v>
      </c>
      <c r="IE24" s="169">
        <v>-12.7</v>
      </c>
      <c r="IF24" s="169">
        <v>-23.1</v>
      </c>
      <c r="IG24" s="169">
        <v>2.2000000000000002</v>
      </c>
      <c r="IH24" s="169">
        <v>1.7</v>
      </c>
      <c r="II24" s="170"/>
      <c r="IJ24" s="170"/>
      <c r="IK24" s="169">
        <v>-135.41810000000001</v>
      </c>
      <c r="IL24" s="169">
        <v>-4.4645999999999999</v>
      </c>
      <c r="IM24" s="169">
        <v>-225.99189999999999</v>
      </c>
      <c r="IN24" s="169">
        <v>-7.6913</v>
      </c>
      <c r="IO24" s="169">
        <v>-23.635899999999999</v>
      </c>
      <c r="IP24" s="169">
        <v>49.460099999999997</v>
      </c>
      <c r="IQ24" s="169">
        <v>121.12220000000001</v>
      </c>
      <c r="IR24" s="169">
        <v>94.765799999999999</v>
      </c>
      <c r="IS24" s="169">
        <v>68.848200000000006</v>
      </c>
      <c r="IT24" s="169">
        <v>-28.025300000000001</v>
      </c>
      <c r="IU24" s="169">
        <v>18.4649</v>
      </c>
      <c r="IV24" s="169">
        <v>15.7104</v>
      </c>
      <c r="IW24" s="169">
        <v>15.359</v>
      </c>
      <c r="IX24" s="169">
        <v>94.740499999999997</v>
      </c>
      <c r="IY24" s="169">
        <v>-186.1591</v>
      </c>
      <c r="IZ24" s="169">
        <v>50.261400000000002</v>
      </c>
      <c r="JA24" s="169">
        <v>-49.572800000000001</v>
      </c>
      <c r="JB24" s="169">
        <v>-4.1467999999999998</v>
      </c>
      <c r="JC24" s="169">
        <v>-1.861</v>
      </c>
      <c r="JD24" s="169">
        <v>-7.12</v>
      </c>
      <c r="JE24" s="169">
        <v>-2.0550000000000002</v>
      </c>
      <c r="JF24" s="169">
        <v>-2.073</v>
      </c>
      <c r="JG24" s="169">
        <v>1.84</v>
      </c>
      <c r="JH24" s="169">
        <v>0.96</v>
      </c>
      <c r="JI24" s="169">
        <v>-2.3035000000000001</v>
      </c>
      <c r="JJ24" s="169">
        <v>-6.9138999999999999</v>
      </c>
      <c r="JK24" s="169">
        <v>-2.9000000000000001E-2</v>
      </c>
      <c r="JL24" s="169">
        <v>3.7797000000000001</v>
      </c>
      <c r="JM24" s="169">
        <v>-0.6</v>
      </c>
      <c r="JN24" s="169">
        <v>-0.77800000000000002</v>
      </c>
      <c r="JO24" s="169">
        <v>-1.19</v>
      </c>
      <c r="JP24" s="170"/>
      <c r="JQ24" s="169">
        <v>1.9708000000000001</v>
      </c>
      <c r="JR24" s="169">
        <v>3.6968999999999999</v>
      </c>
      <c r="JS24" s="169">
        <v>4.1071</v>
      </c>
      <c r="JT24" s="169">
        <v>1.9298999999999999</v>
      </c>
      <c r="JU24" s="170"/>
      <c r="JV24" s="169">
        <v>6.5</v>
      </c>
      <c r="JW24" s="169">
        <v>9.3122000000000007</v>
      </c>
      <c r="JX24" s="169">
        <v>0.48</v>
      </c>
      <c r="JY24" s="170"/>
      <c r="JZ24" s="170"/>
      <c r="KA24" s="169">
        <v>-17.384399999999999</v>
      </c>
      <c r="KB24" s="169">
        <v>-21.371700000000001</v>
      </c>
      <c r="KC24" s="169">
        <v>3.1261000000000001</v>
      </c>
      <c r="KD24" s="169">
        <v>13.965999999999999</v>
      </c>
      <c r="KE24" s="169">
        <v>-17.2592</v>
      </c>
      <c r="KF24" s="169">
        <v>2.6217000000000001</v>
      </c>
      <c r="KG24" s="169">
        <v>-4.5999999999999996</v>
      </c>
      <c r="KH24" s="169">
        <v>-10.3</v>
      </c>
      <c r="KI24" s="169">
        <v>38.441299999999998</v>
      </c>
      <c r="KJ24" s="169">
        <v>-111.25409999999999</v>
      </c>
    </row>
    <row r="25" spans="1:296" ht="18" customHeight="1" x14ac:dyDescent="0.3">
      <c r="A25" s="162" t="s">
        <v>70</v>
      </c>
      <c r="B25" s="162" t="s">
        <v>816</v>
      </c>
      <c r="C25" s="163">
        <v>0</v>
      </c>
      <c r="D25" s="164"/>
      <c r="E25" s="163">
        <v>7.2756999999999996</v>
      </c>
      <c r="F25" s="163">
        <v>-12.912000000000001</v>
      </c>
      <c r="G25" s="163">
        <v>6.8418999999999999</v>
      </c>
      <c r="H25" s="163">
        <v>12.0093</v>
      </c>
      <c r="I25" s="164"/>
      <c r="J25" s="163">
        <v>20.3278</v>
      </c>
      <c r="K25" s="164"/>
      <c r="L25" s="163">
        <v>22.9923</v>
      </c>
      <c r="M25" s="163">
        <v>9.9487000000000005</v>
      </c>
      <c r="N25" s="163">
        <v>9.5343999999999998</v>
      </c>
      <c r="O25" s="163">
        <v>-17.760000000000002</v>
      </c>
      <c r="P25" s="163">
        <v>-30.8</v>
      </c>
      <c r="Q25" s="163">
        <v>6.6</v>
      </c>
      <c r="R25" s="163">
        <v>5.7960000000000003</v>
      </c>
      <c r="S25" s="163">
        <v>-19.8</v>
      </c>
      <c r="T25" s="163">
        <v>1.3089</v>
      </c>
      <c r="U25" s="163">
        <v>-12.5886</v>
      </c>
      <c r="V25" s="163">
        <v>5.7584</v>
      </c>
      <c r="W25" s="163">
        <v>5.6898</v>
      </c>
      <c r="X25" s="163">
        <v>10.0822</v>
      </c>
      <c r="Y25" s="163">
        <v>1.0623</v>
      </c>
      <c r="Z25" s="163">
        <v>-0.29260000000000003</v>
      </c>
      <c r="AA25" s="163">
        <v>2.3268</v>
      </c>
      <c r="AB25" s="164"/>
      <c r="AC25" s="163">
        <v>-1.1569</v>
      </c>
      <c r="AD25" s="163">
        <v>7.8E-2</v>
      </c>
      <c r="AE25" s="163">
        <v>0.09</v>
      </c>
      <c r="AF25" s="163">
        <v>2.5590000000000002</v>
      </c>
      <c r="AG25" s="163">
        <v>-4.4400000000000004</v>
      </c>
      <c r="AH25" s="163">
        <v>-2.2000000000000002</v>
      </c>
      <c r="AI25" s="163">
        <v>0.05</v>
      </c>
      <c r="AJ25" s="163">
        <v>0.23</v>
      </c>
      <c r="AK25" s="164"/>
      <c r="AL25" s="163">
        <v>-7.47</v>
      </c>
      <c r="AM25" s="164"/>
      <c r="AN25" s="163">
        <v>-13.96</v>
      </c>
      <c r="AO25" s="163">
        <v>-13.9</v>
      </c>
      <c r="AP25" s="163">
        <v>8.3846000000000007</v>
      </c>
      <c r="AQ25" s="163">
        <v>3.2063000000000001</v>
      </c>
      <c r="AR25" s="163">
        <v>30.772400000000001</v>
      </c>
      <c r="AS25" s="163">
        <v>33.077599999999997</v>
      </c>
      <c r="AT25" s="163">
        <v>-13.604200000000001</v>
      </c>
      <c r="AU25" s="163">
        <v>-2.0430000000000001</v>
      </c>
      <c r="AV25" s="163">
        <v>-2.2425000000000002</v>
      </c>
      <c r="AW25" s="163">
        <v>18.817299999999999</v>
      </c>
      <c r="AX25" s="163">
        <v>14.540800000000001</v>
      </c>
      <c r="AY25" s="163">
        <v>-16.186</v>
      </c>
      <c r="AZ25" s="163">
        <v>-13.7986</v>
      </c>
      <c r="BA25" s="163">
        <v>34.472999999999999</v>
      </c>
      <c r="BB25" s="163">
        <v>33.447499999999998</v>
      </c>
      <c r="BC25" s="163">
        <v>51.621400000000001</v>
      </c>
      <c r="BD25" s="163">
        <v>13.3317</v>
      </c>
      <c r="BE25" s="163">
        <v>-4.8</v>
      </c>
      <c r="BF25" s="163">
        <v>-4.8</v>
      </c>
      <c r="BG25" s="163">
        <v>-28.285</v>
      </c>
      <c r="BH25" s="163">
        <v>-28.374600000000001</v>
      </c>
      <c r="BI25" s="163">
        <v>-2.5617999999999999</v>
      </c>
      <c r="BJ25" s="164"/>
      <c r="BK25" s="163">
        <v>5.0529999999999999</v>
      </c>
      <c r="BL25" s="163">
        <v>7.5305</v>
      </c>
      <c r="BM25" s="163">
        <v>8.6181999999999999</v>
      </c>
      <c r="BN25" s="163">
        <v>5.6963999999999997</v>
      </c>
      <c r="BO25" s="163">
        <v>-108.18810000000001</v>
      </c>
      <c r="BP25" s="163">
        <v>83.4071</v>
      </c>
      <c r="BQ25" s="163">
        <v>83.224000000000004</v>
      </c>
      <c r="BR25" s="163">
        <v>-74.948999999999998</v>
      </c>
      <c r="BS25" s="163">
        <v>-98.095500000000001</v>
      </c>
      <c r="BT25" s="164"/>
      <c r="BU25" s="164"/>
      <c r="BV25" s="164"/>
      <c r="BW25" s="163">
        <v>29.210100000000001</v>
      </c>
      <c r="BX25" s="163">
        <v>11</v>
      </c>
      <c r="BY25" s="163">
        <v>11.14</v>
      </c>
      <c r="BZ25" s="163">
        <v>-1.57</v>
      </c>
      <c r="CA25" s="163">
        <v>11.15</v>
      </c>
      <c r="CB25" s="163">
        <v>-15.4009</v>
      </c>
      <c r="CC25" s="163">
        <v>-15.2669</v>
      </c>
      <c r="CD25" s="163">
        <v>24.2958</v>
      </c>
      <c r="CE25" s="163">
        <v>21.9621</v>
      </c>
      <c r="CF25" s="163">
        <v>-5.8727</v>
      </c>
      <c r="CG25" s="163">
        <v>-1.1737</v>
      </c>
      <c r="CH25" s="163">
        <v>-1.2413000000000001</v>
      </c>
      <c r="CI25" s="163">
        <v>4.9912000000000001</v>
      </c>
      <c r="CJ25" s="164"/>
      <c r="CK25" s="164"/>
      <c r="CL25" s="164"/>
      <c r="CM25" s="163">
        <v>26.2</v>
      </c>
      <c r="CN25" s="163">
        <v>22.4</v>
      </c>
      <c r="CO25" s="163">
        <v>-4.88</v>
      </c>
      <c r="CP25" s="163">
        <v>39.7151</v>
      </c>
      <c r="CQ25" s="163">
        <v>39.694899999999997</v>
      </c>
      <c r="CR25" s="163">
        <v>37.749000000000002</v>
      </c>
      <c r="CS25" s="163">
        <v>72.014300000000006</v>
      </c>
      <c r="CT25" s="163">
        <v>72.661699999999996</v>
      </c>
      <c r="CU25" s="163">
        <v>-16.892299999999999</v>
      </c>
      <c r="CV25" s="163">
        <v>-72.141999999999996</v>
      </c>
      <c r="CW25" s="163">
        <v>-10.6234</v>
      </c>
      <c r="CX25" s="163">
        <v>3.2551000000000001</v>
      </c>
      <c r="CY25" s="163">
        <v>41.52</v>
      </c>
      <c r="CZ25" s="163">
        <v>16.309999999999999</v>
      </c>
      <c r="DA25" s="163">
        <v>12.192399999999999</v>
      </c>
      <c r="DB25" s="163">
        <v>11.0382</v>
      </c>
      <c r="DC25" s="163">
        <v>-10.206</v>
      </c>
      <c r="DD25" s="164"/>
      <c r="DE25" s="164"/>
      <c r="DF25" s="164"/>
      <c r="DG25" s="163">
        <v>11.0418</v>
      </c>
      <c r="DH25" s="164"/>
      <c r="DI25" s="164"/>
      <c r="DJ25" s="163">
        <v>-16.8</v>
      </c>
      <c r="DK25" s="163">
        <v>-14.3</v>
      </c>
      <c r="DL25" s="163">
        <v>1.2468999999999999</v>
      </c>
      <c r="DM25" s="163">
        <v>16.2</v>
      </c>
      <c r="DN25" s="163">
        <v>18.299900000000001</v>
      </c>
      <c r="DO25" s="163">
        <v>21.158100000000001</v>
      </c>
      <c r="DP25" s="163">
        <v>10.66</v>
      </c>
      <c r="DQ25" s="163">
        <v>-5.1100000000000003</v>
      </c>
      <c r="DR25" s="163">
        <v>17.173999999999999</v>
      </c>
      <c r="DS25" s="163">
        <v>-11.6357</v>
      </c>
      <c r="DT25" s="163">
        <v>-13.62</v>
      </c>
      <c r="DU25" s="163">
        <v>-13.68</v>
      </c>
      <c r="DV25" s="163">
        <v>36.1</v>
      </c>
      <c r="DW25" s="163">
        <v>11.85</v>
      </c>
      <c r="DX25" s="163">
        <v>-15.945499999999999</v>
      </c>
      <c r="DY25" s="163">
        <v>-7.3364000000000003</v>
      </c>
      <c r="DZ25" s="163">
        <v>-29.4131</v>
      </c>
      <c r="EA25" s="163">
        <v>-28.854500000000002</v>
      </c>
      <c r="EB25" s="163">
        <v>47.681199999999997</v>
      </c>
      <c r="EC25" s="163">
        <v>13.8767</v>
      </c>
      <c r="ED25" s="163">
        <v>5.8201000000000001</v>
      </c>
      <c r="EE25" s="163">
        <v>7.1222000000000003</v>
      </c>
      <c r="EF25" s="163">
        <v>-18.468499999999999</v>
      </c>
      <c r="EG25" s="163">
        <v>-20.265699999999999</v>
      </c>
      <c r="EH25" s="163">
        <v>-8.4009999999999998</v>
      </c>
      <c r="EI25" s="163">
        <v>-11.997</v>
      </c>
      <c r="EJ25" s="163">
        <v>-52.617899999999999</v>
      </c>
      <c r="EK25" s="164"/>
      <c r="EL25" s="163">
        <v>-15.292899999999999</v>
      </c>
      <c r="EM25" s="163">
        <v>-14.5977</v>
      </c>
      <c r="EN25" s="163">
        <v>20.215399999999999</v>
      </c>
      <c r="EO25" s="163">
        <v>-11.610300000000001</v>
      </c>
      <c r="EP25" s="163">
        <v>-11.3583</v>
      </c>
      <c r="EQ25" s="163">
        <v>-3.0760000000000001</v>
      </c>
      <c r="ER25" s="163">
        <v>-17.812000000000001</v>
      </c>
      <c r="ES25" s="163">
        <v>-17.756900000000002</v>
      </c>
      <c r="ET25" s="163">
        <v>3.5823999999999998</v>
      </c>
      <c r="EU25" s="163">
        <v>0</v>
      </c>
      <c r="EV25" s="163">
        <v>-4.04</v>
      </c>
      <c r="EW25" s="163">
        <v>2</v>
      </c>
      <c r="EX25" s="163">
        <v>5.1821999999999999</v>
      </c>
      <c r="EY25" s="163">
        <v>-23.427900000000001</v>
      </c>
      <c r="EZ25" s="163">
        <v>-14.173500000000001</v>
      </c>
      <c r="FA25" s="163">
        <v>2.0000000000000001E-4</v>
      </c>
      <c r="FB25" s="163">
        <v>7.4023000000000003</v>
      </c>
      <c r="FC25" s="163">
        <v>3.2124999999999999</v>
      </c>
      <c r="FD25" s="163">
        <v>-16.511099999999999</v>
      </c>
      <c r="FE25" s="163">
        <v>7.8613</v>
      </c>
      <c r="FF25" s="164"/>
      <c r="FG25" s="163">
        <v>-3.2166000000000001</v>
      </c>
      <c r="FH25" s="163">
        <v>4.1516000000000002</v>
      </c>
      <c r="FI25" s="163">
        <v>4.3795000000000002</v>
      </c>
      <c r="FJ25" s="163">
        <v>3.2149000000000001</v>
      </c>
      <c r="FK25" s="163">
        <v>7.2005999999999997</v>
      </c>
      <c r="FL25" s="163">
        <v>7.0331999999999999</v>
      </c>
      <c r="FM25" s="163">
        <v>2.6793</v>
      </c>
      <c r="FN25" s="163">
        <v>17.817399999999999</v>
      </c>
      <c r="FO25" s="163">
        <v>17.43</v>
      </c>
      <c r="FP25" s="163">
        <v>10.861800000000001</v>
      </c>
      <c r="FQ25" s="163">
        <v>22.8078</v>
      </c>
      <c r="FR25" s="163">
        <v>18.883299999999998</v>
      </c>
      <c r="FS25" s="163">
        <v>-16.5</v>
      </c>
      <c r="FT25" s="163">
        <v>-9.4799999999999995E-2</v>
      </c>
      <c r="FU25" s="163">
        <v>0.21809999999999999</v>
      </c>
      <c r="FV25" s="163">
        <v>0</v>
      </c>
      <c r="FW25" s="163">
        <v>2.74</v>
      </c>
      <c r="FX25" s="163">
        <v>-18.984200000000001</v>
      </c>
      <c r="FY25" s="163">
        <v>3.032</v>
      </c>
      <c r="FZ25" s="163">
        <v>7.2679999999999998</v>
      </c>
      <c r="GA25" s="163">
        <v>1.0860000000000001</v>
      </c>
      <c r="GB25" s="164"/>
      <c r="GC25" s="163">
        <v>24.3</v>
      </c>
      <c r="GD25" s="163">
        <v>-33.323399999999999</v>
      </c>
      <c r="GE25" s="163">
        <v>-23.3977</v>
      </c>
      <c r="GF25" s="163">
        <v>-2.5</v>
      </c>
      <c r="GG25" s="163">
        <v>26.509499999999999</v>
      </c>
      <c r="GH25" s="164"/>
      <c r="GI25" s="163">
        <v>22.2896</v>
      </c>
      <c r="GJ25" s="163">
        <v>-7.3052999999999999</v>
      </c>
      <c r="GK25" s="163">
        <v>-7.7679999999999998</v>
      </c>
      <c r="GL25" s="163">
        <v>1.9067000000000001</v>
      </c>
      <c r="GM25" s="163">
        <v>4.3499999999999997E-2</v>
      </c>
      <c r="GN25" s="164"/>
      <c r="GO25" s="163">
        <v>-12.4001</v>
      </c>
      <c r="GP25" s="163">
        <v>-43.065800000000003</v>
      </c>
      <c r="GQ25" s="163">
        <v>3.8119999999999998</v>
      </c>
      <c r="GR25" s="163">
        <v>-20.148599999999998</v>
      </c>
      <c r="GS25" s="163">
        <v>6.8994999999999997</v>
      </c>
      <c r="GT25" s="163">
        <v>5.2500999999999998</v>
      </c>
      <c r="GU25" s="163">
        <v>171.70349999999999</v>
      </c>
      <c r="GV25" s="163">
        <v>-2.5901000000000001</v>
      </c>
      <c r="GW25" s="163">
        <v>-6.5187999999999997</v>
      </c>
      <c r="GX25" s="163">
        <v>-3.9952999999999999</v>
      </c>
      <c r="GY25" s="163">
        <v>0.57979999999999998</v>
      </c>
      <c r="GZ25" s="163">
        <v>7.7584</v>
      </c>
      <c r="HA25" s="163">
        <v>7.8718000000000004</v>
      </c>
      <c r="HB25" s="163">
        <v>0</v>
      </c>
      <c r="HC25" s="163">
        <v>-23.021899999999999</v>
      </c>
      <c r="HD25" s="163">
        <v>-21.8919</v>
      </c>
      <c r="HE25" s="163">
        <v>-4.6100000000000003</v>
      </c>
      <c r="HF25" s="163">
        <v>5.7474999999999996</v>
      </c>
      <c r="HG25" s="163">
        <v>17.975999999999999</v>
      </c>
      <c r="HH25" s="163">
        <v>47.728700000000003</v>
      </c>
      <c r="HI25" s="163">
        <v>63.697499999999998</v>
      </c>
      <c r="HJ25" s="163">
        <v>-29.311900000000001</v>
      </c>
      <c r="HK25" s="163">
        <v>23.6083</v>
      </c>
      <c r="HL25" s="164"/>
      <c r="HM25" s="163">
        <v>0</v>
      </c>
      <c r="HN25" s="163">
        <v>-10.191000000000001</v>
      </c>
      <c r="HO25" s="163">
        <v>-10.003</v>
      </c>
      <c r="HP25" s="163">
        <v>0.2979</v>
      </c>
      <c r="HQ25" s="164"/>
      <c r="HR25" s="163">
        <v>-12.8363</v>
      </c>
      <c r="HS25" s="163">
        <v>-11.935499999999999</v>
      </c>
      <c r="HT25" s="163">
        <v>-13.804</v>
      </c>
      <c r="HU25" s="163">
        <v>-13.8025</v>
      </c>
      <c r="HV25" s="163">
        <v>29.75</v>
      </c>
      <c r="HW25" s="163">
        <v>29.91</v>
      </c>
      <c r="HX25" s="163">
        <v>-24.1</v>
      </c>
      <c r="HY25" s="163">
        <v>-24.1</v>
      </c>
      <c r="HZ25" s="163">
        <v>0.1767</v>
      </c>
      <c r="IA25" s="163">
        <v>8.08</v>
      </c>
      <c r="IB25" s="163">
        <v>0</v>
      </c>
      <c r="IC25" s="163">
        <v>21.412099999999999</v>
      </c>
      <c r="ID25" s="163">
        <v>21.317799999999998</v>
      </c>
      <c r="IE25" s="163">
        <v>0</v>
      </c>
      <c r="IF25" s="163">
        <v>-21.3</v>
      </c>
      <c r="IG25" s="163">
        <v>8</v>
      </c>
      <c r="IH25" s="163">
        <v>6.8</v>
      </c>
      <c r="II25" s="163">
        <v>-17.340399999999999</v>
      </c>
      <c r="IJ25" s="163">
        <v>-17.279499999999999</v>
      </c>
      <c r="IK25" s="163">
        <v>-144.5016</v>
      </c>
      <c r="IL25" s="163">
        <v>-2.1951999999999998</v>
      </c>
      <c r="IM25" s="163">
        <v>-219.65629999999999</v>
      </c>
      <c r="IN25" s="163">
        <v>4.3349000000000002</v>
      </c>
      <c r="IO25" s="163">
        <v>-20.5059</v>
      </c>
      <c r="IP25" s="163">
        <v>38.806699999999999</v>
      </c>
      <c r="IQ25" s="163">
        <v>129.90170000000001</v>
      </c>
      <c r="IR25" s="163">
        <v>100.6181</v>
      </c>
      <c r="IS25" s="163">
        <v>47.917200000000001</v>
      </c>
      <c r="IT25" s="163">
        <v>-40.700899999999997</v>
      </c>
      <c r="IU25" s="163">
        <v>22.674700000000001</v>
      </c>
      <c r="IV25" s="163">
        <v>22.6828</v>
      </c>
      <c r="IW25" s="163">
        <v>6.452</v>
      </c>
      <c r="IX25" s="163">
        <v>88.4191</v>
      </c>
      <c r="IY25" s="163">
        <v>-164.74440000000001</v>
      </c>
      <c r="IZ25" s="163">
        <v>70.432900000000004</v>
      </c>
      <c r="JA25" s="163">
        <v>-60.830199999999998</v>
      </c>
      <c r="JB25" s="163">
        <v>-4.6863999999999999</v>
      </c>
      <c r="JC25" s="163">
        <v>-1.4319999999999999</v>
      </c>
      <c r="JD25" s="163">
        <v>-7.04</v>
      </c>
      <c r="JE25" s="163">
        <v>-2.097</v>
      </c>
      <c r="JF25" s="163">
        <v>-2.097</v>
      </c>
      <c r="JG25" s="163">
        <v>2.2400000000000002</v>
      </c>
      <c r="JH25" s="163">
        <v>-0.56000000000000005</v>
      </c>
      <c r="JI25" s="163">
        <v>-1.0750999999999999</v>
      </c>
      <c r="JJ25" s="163">
        <v>-5.5650000000000004</v>
      </c>
      <c r="JK25" s="163">
        <v>0.88039999999999996</v>
      </c>
      <c r="JL25" s="163">
        <v>1.7014</v>
      </c>
      <c r="JM25" s="163">
        <v>-0.2</v>
      </c>
      <c r="JN25" s="163">
        <v>-0.64400000000000002</v>
      </c>
      <c r="JO25" s="163">
        <v>-0.47499999999999998</v>
      </c>
      <c r="JP25" s="164"/>
      <c r="JQ25" s="163">
        <v>1.6859999999999999</v>
      </c>
      <c r="JR25" s="163">
        <v>4.1886000000000001</v>
      </c>
      <c r="JS25" s="163">
        <v>3.3786999999999998</v>
      </c>
      <c r="JT25" s="163">
        <v>2.819</v>
      </c>
      <c r="JU25" s="164"/>
      <c r="JV25" s="163">
        <v>7.1</v>
      </c>
      <c r="JW25" s="163">
        <v>10.1525</v>
      </c>
      <c r="JX25" s="163">
        <v>0.63</v>
      </c>
      <c r="JY25" s="164"/>
      <c r="JZ25" s="163">
        <v>0</v>
      </c>
      <c r="KA25" s="163">
        <v>-17.433399999999999</v>
      </c>
      <c r="KB25" s="163">
        <v>-22.1631</v>
      </c>
      <c r="KC25" s="163">
        <v>3.9784999999999999</v>
      </c>
      <c r="KD25" s="163">
        <v>13.7608</v>
      </c>
      <c r="KE25" s="163">
        <v>-17.723500000000001</v>
      </c>
      <c r="KF25" s="163">
        <v>3.3006000000000002</v>
      </c>
      <c r="KG25" s="163">
        <v>-4.4000000000000004</v>
      </c>
      <c r="KH25" s="163">
        <v>-7.2</v>
      </c>
      <c r="KI25" s="163">
        <v>27.940100000000001</v>
      </c>
      <c r="KJ25" s="163">
        <v>-95.823400000000007</v>
      </c>
    </row>
    <row r="26" spans="1:296" ht="18" customHeight="1" x14ac:dyDescent="0.3">
      <c r="A26" s="162" t="s">
        <v>70</v>
      </c>
      <c r="B26" s="162" t="s">
        <v>817</v>
      </c>
      <c r="C26" s="166">
        <v>0</v>
      </c>
      <c r="D26" s="167"/>
      <c r="E26" s="166">
        <v>7.6653000000000002</v>
      </c>
      <c r="F26" s="166">
        <v>-12.9329</v>
      </c>
      <c r="G26" s="166">
        <v>11.3948</v>
      </c>
      <c r="H26" s="166">
        <v>12.110799999999999</v>
      </c>
      <c r="I26" s="167"/>
      <c r="J26" s="166">
        <v>22.458400000000001</v>
      </c>
      <c r="K26" s="167"/>
      <c r="L26" s="166">
        <v>24.089400000000001</v>
      </c>
      <c r="M26" s="166">
        <v>10.4717</v>
      </c>
      <c r="N26" s="166">
        <v>9.9495000000000005</v>
      </c>
      <c r="O26" s="166">
        <v>-15.54</v>
      </c>
      <c r="P26" s="166">
        <v>-33</v>
      </c>
      <c r="Q26" s="166">
        <v>11</v>
      </c>
      <c r="R26" s="166">
        <v>6.6239999999999997</v>
      </c>
      <c r="S26" s="166">
        <v>-22</v>
      </c>
      <c r="T26" s="166">
        <v>1.4352</v>
      </c>
      <c r="U26" s="166">
        <v>-15.805300000000001</v>
      </c>
      <c r="V26" s="166">
        <v>6.7202999999999999</v>
      </c>
      <c r="W26" s="166">
        <v>6.5869</v>
      </c>
      <c r="X26" s="166">
        <v>11.168699999999999</v>
      </c>
      <c r="Y26" s="166">
        <v>2.3409</v>
      </c>
      <c r="Z26" s="166">
        <v>-0.42530000000000001</v>
      </c>
      <c r="AA26" s="166">
        <v>2.2090999999999998</v>
      </c>
      <c r="AB26" s="167"/>
      <c r="AC26" s="166">
        <v>-1.3345</v>
      </c>
      <c r="AD26" s="166">
        <v>7.2999999999999995E-2</v>
      </c>
      <c r="AE26" s="166">
        <v>7.0999999999999994E-2</v>
      </c>
      <c r="AF26" s="166">
        <v>2.7010000000000001</v>
      </c>
      <c r="AG26" s="166">
        <v>-4.4400000000000004</v>
      </c>
      <c r="AH26" s="166">
        <v>4.4000000000000004</v>
      </c>
      <c r="AI26" s="166">
        <v>0.123</v>
      </c>
      <c r="AJ26" s="166">
        <v>0.23200000000000001</v>
      </c>
      <c r="AK26" s="167"/>
      <c r="AL26" s="166">
        <v>-8.18</v>
      </c>
      <c r="AM26" s="167"/>
      <c r="AN26" s="166">
        <v>-13.87</v>
      </c>
      <c r="AO26" s="166">
        <v>-14.11</v>
      </c>
      <c r="AP26" s="166">
        <v>8.5398999999999994</v>
      </c>
      <c r="AQ26" s="166">
        <v>3.2376</v>
      </c>
      <c r="AR26" s="166">
        <v>30.9207</v>
      </c>
      <c r="AS26" s="166">
        <v>32.985799999999998</v>
      </c>
      <c r="AT26" s="166">
        <v>-11.733599999999999</v>
      </c>
      <c r="AU26" s="166">
        <v>-1.2321</v>
      </c>
      <c r="AV26" s="166">
        <v>-0.57789999999999997</v>
      </c>
      <c r="AW26" s="166">
        <v>-1.3471</v>
      </c>
      <c r="AX26" s="166">
        <v>-1.5739000000000001</v>
      </c>
      <c r="AY26" s="166">
        <v>-14.852</v>
      </c>
      <c r="AZ26" s="166">
        <v>-11.880599999999999</v>
      </c>
      <c r="BA26" s="166">
        <v>22.674600000000002</v>
      </c>
      <c r="BB26" s="166">
        <v>23.478300000000001</v>
      </c>
      <c r="BC26" s="166">
        <v>62.634300000000003</v>
      </c>
      <c r="BD26" s="166">
        <v>13.2445</v>
      </c>
      <c r="BE26" s="166">
        <v>-4.9000000000000004</v>
      </c>
      <c r="BF26" s="166">
        <v>-4.9000000000000004</v>
      </c>
      <c r="BG26" s="166">
        <v>-30.1553</v>
      </c>
      <c r="BH26" s="166">
        <v>-30.218699999999998</v>
      </c>
      <c r="BI26" s="166">
        <v>-2.786</v>
      </c>
      <c r="BJ26" s="167"/>
      <c r="BK26" s="166">
        <v>5.8688000000000002</v>
      </c>
      <c r="BL26" s="166">
        <v>7.7906000000000004</v>
      </c>
      <c r="BM26" s="166">
        <v>9.6950000000000003</v>
      </c>
      <c r="BN26" s="166">
        <v>5.9032999999999998</v>
      </c>
      <c r="BO26" s="166">
        <v>-115.63460000000001</v>
      </c>
      <c r="BP26" s="166">
        <v>84.627799999999993</v>
      </c>
      <c r="BQ26" s="166">
        <v>84.597300000000004</v>
      </c>
      <c r="BR26" s="166">
        <v>-114.21980000000001</v>
      </c>
      <c r="BS26" s="166">
        <v>-116.30840000000001</v>
      </c>
      <c r="BT26" s="167"/>
      <c r="BU26" s="167"/>
      <c r="BV26" s="167"/>
      <c r="BW26" s="166">
        <v>31.964500000000001</v>
      </c>
      <c r="BX26" s="166">
        <v>12.07</v>
      </c>
      <c r="BY26" s="166">
        <v>12.58</v>
      </c>
      <c r="BZ26" s="166">
        <v>-0.08</v>
      </c>
      <c r="CA26" s="166">
        <v>12.42</v>
      </c>
      <c r="CB26" s="166">
        <v>-12.5878</v>
      </c>
      <c r="CC26" s="166">
        <v>-12.453799999999999</v>
      </c>
      <c r="CD26" s="166">
        <v>20.403199999999998</v>
      </c>
      <c r="CE26" s="166">
        <v>18.998899999999999</v>
      </c>
      <c r="CF26" s="166">
        <v>-6.6733000000000002</v>
      </c>
      <c r="CG26" s="166">
        <v>-21.707799999999999</v>
      </c>
      <c r="CH26" s="166">
        <v>-21.3018</v>
      </c>
      <c r="CI26" s="166">
        <v>5.6877000000000004</v>
      </c>
      <c r="CJ26" s="167"/>
      <c r="CK26" s="167"/>
      <c r="CL26" s="167"/>
      <c r="CM26" s="166">
        <v>29.7</v>
      </c>
      <c r="CN26" s="166">
        <v>25.5</v>
      </c>
      <c r="CO26" s="166">
        <v>-5.18</v>
      </c>
      <c r="CP26" s="166">
        <v>33.558900000000001</v>
      </c>
      <c r="CQ26" s="166">
        <v>32.8962</v>
      </c>
      <c r="CR26" s="166">
        <v>31.7973</v>
      </c>
      <c r="CS26" s="166">
        <v>66.819100000000006</v>
      </c>
      <c r="CT26" s="166">
        <v>66.753500000000003</v>
      </c>
      <c r="CU26" s="166">
        <v>-17.647099999999998</v>
      </c>
      <c r="CV26" s="166">
        <v>-68.205100000000002</v>
      </c>
      <c r="CW26" s="166">
        <v>-10.3729</v>
      </c>
      <c r="CX26" s="166">
        <v>3.4209999999999998</v>
      </c>
      <c r="CY26" s="166">
        <v>44.37</v>
      </c>
      <c r="CZ26" s="166">
        <v>17.41</v>
      </c>
      <c r="DA26" s="166">
        <v>13.286099999999999</v>
      </c>
      <c r="DB26" s="166">
        <v>12.210100000000001</v>
      </c>
      <c r="DC26" s="166">
        <v>-10.975</v>
      </c>
      <c r="DD26" s="167"/>
      <c r="DE26" s="167"/>
      <c r="DF26" s="167"/>
      <c r="DG26" s="166">
        <v>10.0707</v>
      </c>
      <c r="DH26" s="167"/>
      <c r="DI26" s="167"/>
      <c r="DJ26" s="166">
        <v>-19.399999999999999</v>
      </c>
      <c r="DK26" s="166">
        <v>-19</v>
      </c>
      <c r="DL26" s="166">
        <v>1.5265</v>
      </c>
      <c r="DM26" s="166">
        <v>18.899999999999999</v>
      </c>
      <c r="DN26" s="166">
        <v>20.665600000000001</v>
      </c>
      <c r="DO26" s="166">
        <v>24.126899999999999</v>
      </c>
      <c r="DP26" s="166">
        <v>12.86</v>
      </c>
      <c r="DQ26" s="166">
        <v>-5.64</v>
      </c>
      <c r="DR26" s="166">
        <v>19.638500000000001</v>
      </c>
      <c r="DS26" s="166">
        <v>-9.6905999999999999</v>
      </c>
      <c r="DT26" s="166">
        <v>-13.79</v>
      </c>
      <c r="DU26" s="166">
        <v>-14.21</v>
      </c>
      <c r="DV26" s="166">
        <v>37.18</v>
      </c>
      <c r="DW26" s="166">
        <v>13.97</v>
      </c>
      <c r="DX26" s="166">
        <v>-12.1091</v>
      </c>
      <c r="DY26" s="166">
        <v>-6.0091000000000001</v>
      </c>
      <c r="DZ26" s="166">
        <v>-28.248000000000001</v>
      </c>
      <c r="EA26" s="166">
        <v>-26.190899999999999</v>
      </c>
      <c r="EB26" s="166">
        <v>57.827800000000003</v>
      </c>
      <c r="EC26" s="166">
        <v>20.979600000000001</v>
      </c>
      <c r="ED26" s="166">
        <v>11.868600000000001</v>
      </c>
      <c r="EE26" s="166">
        <v>12.429</v>
      </c>
      <c r="EF26" s="166">
        <v>-18.4879</v>
      </c>
      <c r="EG26" s="166">
        <v>-19.699200000000001</v>
      </c>
      <c r="EH26" s="166">
        <v>-7.9290000000000003</v>
      </c>
      <c r="EI26" s="166">
        <v>31.353000000000002</v>
      </c>
      <c r="EJ26" s="166">
        <v>-43.021799999999999</v>
      </c>
      <c r="EK26" s="167"/>
      <c r="EL26" s="166">
        <v>-16.3414</v>
      </c>
      <c r="EM26" s="166">
        <v>-15.4253</v>
      </c>
      <c r="EN26" s="166">
        <v>19.286300000000001</v>
      </c>
      <c r="EO26" s="166">
        <v>-8.2315000000000005</v>
      </c>
      <c r="EP26" s="166">
        <v>-8.2216000000000005</v>
      </c>
      <c r="EQ26" s="166">
        <v>-8.7080000000000002</v>
      </c>
      <c r="ER26" s="166">
        <v>-17.0105</v>
      </c>
      <c r="ES26" s="166">
        <v>-16.8993</v>
      </c>
      <c r="ET26" s="166">
        <v>1.6398999999999999</v>
      </c>
      <c r="EU26" s="166">
        <v>0</v>
      </c>
      <c r="EV26" s="166">
        <v>-4.2</v>
      </c>
      <c r="EW26" s="166">
        <v>0</v>
      </c>
      <c r="EX26" s="166">
        <v>6.0720000000000001</v>
      </c>
      <c r="EY26" s="166">
        <v>-18.264199999999999</v>
      </c>
      <c r="EZ26" s="166">
        <v>-16.385300000000001</v>
      </c>
      <c r="FA26" s="167"/>
      <c r="FB26" s="166">
        <v>6.9676999999999998</v>
      </c>
      <c r="FC26" s="166">
        <v>0.7147</v>
      </c>
      <c r="FD26" s="166">
        <v>-14.656599999999999</v>
      </c>
      <c r="FE26" s="166">
        <v>9.2926000000000002</v>
      </c>
      <c r="FF26" s="167"/>
      <c r="FG26" s="166">
        <v>-1.5411999999999999</v>
      </c>
      <c r="FH26" s="166">
        <v>0</v>
      </c>
      <c r="FI26" s="166">
        <v>3.1307999999999998</v>
      </c>
      <c r="FJ26" s="166">
        <v>0</v>
      </c>
      <c r="FK26" s="166">
        <v>4.1863999999999999</v>
      </c>
      <c r="FL26" s="166">
        <v>4.5213000000000001</v>
      </c>
      <c r="FM26" s="166">
        <v>2.3443999999999998</v>
      </c>
      <c r="FN26" s="166">
        <v>14.247299999999999</v>
      </c>
      <c r="FO26" s="166">
        <v>14.405099999999999</v>
      </c>
      <c r="FP26" s="166">
        <v>11.7552</v>
      </c>
      <c r="FQ26" s="166">
        <v>24.667400000000001</v>
      </c>
      <c r="FR26" s="166">
        <v>22.804300000000001</v>
      </c>
      <c r="FS26" s="166">
        <v>-14.47</v>
      </c>
      <c r="FT26" s="166">
        <v>9.9299999999999999E-2</v>
      </c>
      <c r="FU26" s="166">
        <v>0.19159999999999999</v>
      </c>
      <c r="FV26" s="166">
        <v>0.2</v>
      </c>
      <c r="FW26" s="166">
        <v>0.34</v>
      </c>
      <c r="FX26" s="166">
        <v>-21.4086</v>
      </c>
      <c r="FY26" s="167"/>
      <c r="FZ26" s="166">
        <v>7.3810000000000002</v>
      </c>
      <c r="GA26" s="166">
        <v>1.0609999999999999</v>
      </c>
      <c r="GB26" s="167"/>
      <c r="GC26" s="166">
        <v>24.22</v>
      </c>
      <c r="GD26" s="166">
        <v>-36.077399999999997</v>
      </c>
      <c r="GE26" s="166">
        <v>-25.735399999999998</v>
      </c>
      <c r="GF26" s="166">
        <v>-2.35</v>
      </c>
      <c r="GG26" s="166">
        <v>26.7669</v>
      </c>
      <c r="GH26" s="167"/>
      <c r="GI26" s="166">
        <v>22.952400000000001</v>
      </c>
      <c r="GJ26" s="166">
        <v>-7.0166000000000004</v>
      </c>
      <c r="GK26" s="166">
        <v>-7.5693999999999999</v>
      </c>
      <c r="GL26" s="166">
        <v>2.0432999999999999</v>
      </c>
      <c r="GM26" s="166">
        <v>3.9800000000000002E-2</v>
      </c>
      <c r="GN26" s="167"/>
      <c r="GO26" s="166">
        <v>-12.9756</v>
      </c>
      <c r="GP26" s="166">
        <v>-47.871899999999997</v>
      </c>
      <c r="GQ26" s="166">
        <v>4.1871999999999998</v>
      </c>
      <c r="GR26" s="166">
        <v>-20.002500000000001</v>
      </c>
      <c r="GS26" s="166">
        <v>4.9009999999999998</v>
      </c>
      <c r="GT26" s="166">
        <v>4.5793999999999997</v>
      </c>
      <c r="GU26" s="166">
        <v>171.0891</v>
      </c>
      <c r="GV26" s="166">
        <v>-2.3094000000000001</v>
      </c>
      <c r="GW26" s="166">
        <v>-7.8266</v>
      </c>
      <c r="GX26" s="166">
        <v>-3.8365</v>
      </c>
      <c r="GY26" s="166">
        <v>0.6784</v>
      </c>
      <c r="GZ26" s="166">
        <v>8.1905999999999999</v>
      </c>
      <c r="HA26" s="166">
        <v>8.2367000000000008</v>
      </c>
      <c r="HB26" s="166">
        <v>0.12889999999999999</v>
      </c>
      <c r="HC26" s="166">
        <v>-24.066600000000001</v>
      </c>
      <c r="HD26" s="166">
        <v>-22.424600000000002</v>
      </c>
      <c r="HE26" s="166">
        <v>-6.29</v>
      </c>
      <c r="HF26" s="166">
        <v>7.1673999999999998</v>
      </c>
      <c r="HG26" s="166">
        <v>20.010400000000001</v>
      </c>
      <c r="HH26" s="166">
        <v>45.009300000000003</v>
      </c>
      <c r="HI26" s="166">
        <v>66.553700000000006</v>
      </c>
      <c r="HJ26" s="166">
        <v>-30.883099999999999</v>
      </c>
      <c r="HK26" s="166">
        <v>22.059000000000001</v>
      </c>
      <c r="HL26" s="167"/>
      <c r="HM26" s="166">
        <v>0</v>
      </c>
      <c r="HN26" s="166">
        <v>-11.6426</v>
      </c>
      <c r="HO26" s="166">
        <v>-13.234</v>
      </c>
      <c r="HP26" s="167"/>
      <c r="HQ26" s="167"/>
      <c r="HR26" s="166">
        <v>-10.1282</v>
      </c>
      <c r="HS26" s="166">
        <v>-9.7986000000000004</v>
      </c>
      <c r="HT26" s="166">
        <v>-23.4068</v>
      </c>
      <c r="HU26" s="166">
        <v>-23.095500000000001</v>
      </c>
      <c r="HV26" s="166">
        <v>24.61</v>
      </c>
      <c r="HW26" s="166">
        <v>24.75</v>
      </c>
      <c r="HX26" s="166">
        <v>-27.7</v>
      </c>
      <c r="HY26" s="166">
        <v>-27.7</v>
      </c>
      <c r="HZ26" s="166">
        <v>0.15840000000000001</v>
      </c>
      <c r="IA26" s="166">
        <v>9.52</v>
      </c>
      <c r="IB26" s="167"/>
      <c r="IC26" s="166">
        <v>29.803000000000001</v>
      </c>
      <c r="ID26" s="166">
        <v>29.445799999999998</v>
      </c>
      <c r="IE26" s="166">
        <v>-0.4</v>
      </c>
      <c r="IF26" s="166">
        <v>-26.9</v>
      </c>
      <c r="IG26" s="166">
        <v>6.4</v>
      </c>
      <c r="IH26" s="166">
        <v>5.0999999999999996</v>
      </c>
      <c r="II26" s="166">
        <v>-17.163799999999998</v>
      </c>
      <c r="IJ26" s="166">
        <v>-17.3171</v>
      </c>
      <c r="IK26" s="166">
        <v>-150.21270000000001</v>
      </c>
      <c r="IL26" s="166">
        <v>-10.658300000000001</v>
      </c>
      <c r="IM26" s="166">
        <v>-217.02080000000001</v>
      </c>
      <c r="IN26" s="166">
        <v>5.7157</v>
      </c>
      <c r="IO26" s="166">
        <v>-25.6829</v>
      </c>
      <c r="IP26" s="166">
        <v>36.803600000000003</v>
      </c>
      <c r="IQ26" s="166">
        <v>134.36269999999999</v>
      </c>
      <c r="IR26" s="166">
        <v>97.5428</v>
      </c>
      <c r="IS26" s="166">
        <v>46.566099999999999</v>
      </c>
      <c r="IT26" s="166">
        <v>-41.593000000000004</v>
      </c>
      <c r="IU26" s="166">
        <v>20.302099999999999</v>
      </c>
      <c r="IV26" s="166">
        <v>17.0517</v>
      </c>
      <c r="IW26" s="166">
        <v>9.2268000000000008</v>
      </c>
      <c r="IX26" s="166">
        <v>87.093699999999998</v>
      </c>
      <c r="IY26" s="166">
        <v>-164.49369999999999</v>
      </c>
      <c r="IZ26" s="166">
        <v>66.348100000000002</v>
      </c>
      <c r="JA26" s="166">
        <v>-58.620899999999999</v>
      </c>
      <c r="JB26" s="166">
        <v>-3.2801</v>
      </c>
      <c r="JC26" s="166">
        <v>-1.6639999999999999</v>
      </c>
      <c r="JD26" s="166">
        <v>-5.44</v>
      </c>
      <c r="JE26" s="166">
        <v>-1.9470000000000001</v>
      </c>
      <c r="JF26" s="166">
        <v>-1.956</v>
      </c>
      <c r="JG26" s="166">
        <v>0.88</v>
      </c>
      <c r="JH26" s="166">
        <v>0.08</v>
      </c>
      <c r="JI26" s="166">
        <v>-0.35599999999999998</v>
      </c>
      <c r="JJ26" s="166">
        <v>-5.8</v>
      </c>
      <c r="JK26" s="166">
        <v>0.88039999999999996</v>
      </c>
      <c r="JL26" s="166">
        <v>0.441</v>
      </c>
      <c r="JM26" s="166">
        <v>0.2</v>
      </c>
      <c r="JN26" s="166">
        <v>-2.153</v>
      </c>
      <c r="JO26" s="166">
        <v>-1.5569999999999999</v>
      </c>
      <c r="JP26" s="167"/>
      <c r="JQ26" s="167"/>
      <c r="JR26" s="166">
        <v>3.2284999999999999</v>
      </c>
      <c r="JS26" s="166">
        <v>2.9216000000000002</v>
      </c>
      <c r="JT26" s="166">
        <v>3.5830000000000002</v>
      </c>
      <c r="JU26" s="167"/>
      <c r="JV26" s="166">
        <v>15</v>
      </c>
      <c r="JW26" s="166">
        <v>8.2375000000000007</v>
      </c>
      <c r="JX26" s="166">
        <v>0.72</v>
      </c>
      <c r="JY26" s="167"/>
      <c r="JZ26" s="167"/>
      <c r="KA26" s="166">
        <v>-17.8887</v>
      </c>
      <c r="KB26" s="166">
        <v>-22.692599999999999</v>
      </c>
      <c r="KC26" s="166">
        <v>5.2801999999999998</v>
      </c>
      <c r="KD26" s="166">
        <v>13.8123</v>
      </c>
      <c r="KE26" s="166">
        <v>-17.694400000000002</v>
      </c>
      <c r="KF26" s="166">
        <v>3.6627000000000001</v>
      </c>
      <c r="KG26" s="166">
        <v>-11.5</v>
      </c>
      <c r="KH26" s="166">
        <v>-0.1</v>
      </c>
      <c r="KI26" s="166">
        <v>33.160600000000002</v>
      </c>
      <c r="KJ26" s="166">
        <v>-95.898300000000006</v>
      </c>
    </row>
    <row r="27" spans="1:296" ht="18" customHeight="1" x14ac:dyDescent="0.3">
      <c r="A27" s="162" t="s">
        <v>70</v>
      </c>
      <c r="B27" s="162" t="s">
        <v>818</v>
      </c>
      <c r="C27" s="166">
        <v>0</v>
      </c>
      <c r="D27" s="167"/>
      <c r="E27" s="166">
        <v>7.8696999999999999</v>
      </c>
      <c r="F27" s="166">
        <v>-13.414</v>
      </c>
      <c r="G27" s="166">
        <v>9.7047000000000008</v>
      </c>
      <c r="H27" s="166">
        <v>12.6075</v>
      </c>
      <c r="I27" s="167"/>
      <c r="J27" s="166">
        <v>23.371200000000002</v>
      </c>
      <c r="K27" s="167"/>
      <c r="L27" s="166">
        <v>25.808</v>
      </c>
      <c r="M27" s="166">
        <v>11.3047</v>
      </c>
      <c r="N27" s="166">
        <v>10.9903</v>
      </c>
      <c r="O27" s="166">
        <v>-17.760000000000002</v>
      </c>
      <c r="P27" s="166">
        <v>-35.200000000000003</v>
      </c>
      <c r="Q27" s="166">
        <v>11</v>
      </c>
      <c r="R27" s="166">
        <v>7.452</v>
      </c>
      <c r="S27" s="166">
        <v>-22</v>
      </c>
      <c r="T27" s="166">
        <v>0.97289999999999999</v>
      </c>
      <c r="U27" s="166">
        <v>-16.035599999999999</v>
      </c>
      <c r="V27" s="166">
        <v>6.8399000000000001</v>
      </c>
      <c r="W27" s="166">
        <v>6.9763000000000002</v>
      </c>
      <c r="X27" s="166">
        <v>11.8375</v>
      </c>
      <c r="Y27" s="166">
        <v>2.2948</v>
      </c>
      <c r="Z27" s="166">
        <v>-0.39800000000000002</v>
      </c>
      <c r="AA27" s="166">
        <v>2.2825000000000002</v>
      </c>
      <c r="AB27" s="167"/>
      <c r="AC27" s="166">
        <v>-1.3241000000000001</v>
      </c>
      <c r="AD27" s="166">
        <v>0.15</v>
      </c>
      <c r="AE27" s="166">
        <v>0.17299999999999999</v>
      </c>
      <c r="AF27" s="166">
        <v>2.86</v>
      </c>
      <c r="AG27" s="166">
        <v>-4.4400000000000004</v>
      </c>
      <c r="AH27" s="166">
        <v>4.4000000000000004</v>
      </c>
      <c r="AI27" s="166">
        <v>0.111</v>
      </c>
      <c r="AJ27" s="166">
        <v>0.23699999999999999</v>
      </c>
      <c r="AK27" s="167"/>
      <c r="AL27" s="166">
        <v>-7.85</v>
      </c>
      <c r="AM27" s="166">
        <v>-10</v>
      </c>
      <c r="AN27" s="166">
        <v>-13.33</v>
      </c>
      <c r="AO27" s="166">
        <v>-13.42</v>
      </c>
      <c r="AP27" s="166">
        <v>9.7515999999999998</v>
      </c>
      <c r="AQ27" s="166">
        <v>3.1594000000000002</v>
      </c>
      <c r="AR27" s="166">
        <v>25.599900000000002</v>
      </c>
      <c r="AS27" s="166">
        <v>30.376799999999999</v>
      </c>
      <c r="AT27" s="166">
        <v>-11.1517</v>
      </c>
      <c r="AU27" s="166">
        <v>-4.7112999999999996</v>
      </c>
      <c r="AV27" s="166">
        <v>-4.6356000000000002</v>
      </c>
      <c r="AW27" s="166">
        <v>-0.2445</v>
      </c>
      <c r="AX27" s="166">
        <v>0.15379999999999999</v>
      </c>
      <c r="AY27" s="166">
        <v>-16.099699999999999</v>
      </c>
      <c r="AZ27" s="166">
        <v>-13.191599999999999</v>
      </c>
      <c r="BA27" s="166">
        <v>22.751100000000001</v>
      </c>
      <c r="BB27" s="166">
        <v>23.755600000000001</v>
      </c>
      <c r="BC27" s="166">
        <v>78.565700000000007</v>
      </c>
      <c r="BD27" s="166">
        <v>16.697900000000001</v>
      </c>
      <c r="BE27" s="166">
        <v>-5.2</v>
      </c>
      <c r="BF27" s="166">
        <v>-5.2</v>
      </c>
      <c r="BG27" s="166">
        <v>-25.966699999999999</v>
      </c>
      <c r="BH27" s="166">
        <v>-25.9086</v>
      </c>
      <c r="BI27" s="166">
        <v>-3.5834000000000001</v>
      </c>
      <c r="BJ27" s="167"/>
      <c r="BK27" s="166">
        <v>15.3782</v>
      </c>
      <c r="BL27" s="166">
        <v>8.6384000000000007</v>
      </c>
      <c r="BM27" s="166">
        <v>9.9072999999999993</v>
      </c>
      <c r="BN27" s="166">
        <v>6.5340999999999996</v>
      </c>
      <c r="BO27" s="166">
        <v>-119.08320000000001</v>
      </c>
      <c r="BP27" s="166">
        <v>88.930899999999994</v>
      </c>
      <c r="BQ27" s="166">
        <v>88.961399999999998</v>
      </c>
      <c r="BR27" s="166">
        <v>-124.01260000000001</v>
      </c>
      <c r="BS27" s="166">
        <v>-107.76049999999999</v>
      </c>
      <c r="BT27" s="167"/>
      <c r="BU27" s="167"/>
      <c r="BV27" s="167"/>
      <c r="BW27" s="166">
        <v>36.325600000000001</v>
      </c>
      <c r="BX27" s="166">
        <v>12.46</v>
      </c>
      <c r="BY27" s="166">
        <v>13.04</v>
      </c>
      <c r="BZ27" s="166">
        <v>1.73</v>
      </c>
      <c r="CA27" s="166">
        <v>14.25</v>
      </c>
      <c r="CB27" s="166">
        <v>-14.061299999999999</v>
      </c>
      <c r="CC27" s="166">
        <v>-13.7934</v>
      </c>
      <c r="CD27" s="166">
        <v>21.282599999999999</v>
      </c>
      <c r="CE27" s="166">
        <v>19.240100000000002</v>
      </c>
      <c r="CF27" s="166">
        <v>-7.6715999999999998</v>
      </c>
      <c r="CG27" s="166">
        <v>-19.8278</v>
      </c>
      <c r="CH27" s="166">
        <v>-19.686699999999998</v>
      </c>
      <c r="CI27" s="166">
        <v>14.8812</v>
      </c>
      <c r="CJ27" s="167"/>
      <c r="CK27" s="166">
        <v>2.88</v>
      </c>
      <c r="CL27" s="166">
        <v>6.4119999999999999</v>
      </c>
      <c r="CM27" s="166">
        <v>31.8</v>
      </c>
      <c r="CN27" s="166">
        <v>27.7</v>
      </c>
      <c r="CO27" s="166">
        <v>-5.16</v>
      </c>
      <c r="CP27" s="166">
        <v>36.633299999999998</v>
      </c>
      <c r="CQ27" s="166">
        <v>36.582599999999999</v>
      </c>
      <c r="CR27" s="166">
        <v>34.720100000000002</v>
      </c>
      <c r="CS27" s="166">
        <v>70.950900000000004</v>
      </c>
      <c r="CT27" s="166">
        <v>71.068600000000004</v>
      </c>
      <c r="CU27" s="166">
        <v>-23.070900000000002</v>
      </c>
      <c r="CV27" s="166">
        <v>-68.828800000000001</v>
      </c>
      <c r="CW27" s="166">
        <v>-15.4305</v>
      </c>
      <c r="CX27" s="166">
        <v>3.7825000000000002</v>
      </c>
      <c r="CY27" s="166">
        <v>45.52</v>
      </c>
      <c r="CZ27" s="166">
        <v>18.27</v>
      </c>
      <c r="DA27" s="166">
        <v>14.223599999999999</v>
      </c>
      <c r="DB27" s="166">
        <v>13.089</v>
      </c>
      <c r="DC27" s="166">
        <v>-11.4057</v>
      </c>
      <c r="DD27" s="167"/>
      <c r="DE27" s="167"/>
      <c r="DF27" s="167"/>
      <c r="DG27" s="166">
        <v>20.087599999999998</v>
      </c>
      <c r="DH27" s="167"/>
      <c r="DI27" s="167"/>
      <c r="DJ27" s="166">
        <v>-22.9</v>
      </c>
      <c r="DK27" s="166">
        <v>-22.5</v>
      </c>
      <c r="DL27" s="166">
        <v>1.3788</v>
      </c>
      <c r="DM27" s="166">
        <v>21.4</v>
      </c>
      <c r="DN27" s="166">
        <v>21.4541</v>
      </c>
      <c r="DO27" s="166">
        <v>26.539000000000001</v>
      </c>
      <c r="DP27" s="166">
        <v>14.81</v>
      </c>
      <c r="DQ27" s="166">
        <v>-5.8</v>
      </c>
      <c r="DR27" s="166">
        <v>19.468</v>
      </c>
      <c r="DS27" s="166">
        <v>0</v>
      </c>
      <c r="DT27" s="166">
        <v>-13.96</v>
      </c>
      <c r="DU27" s="166">
        <v>-14.2</v>
      </c>
      <c r="DV27" s="166">
        <v>38.97</v>
      </c>
      <c r="DW27" s="166">
        <v>14.76</v>
      </c>
      <c r="DX27" s="166">
        <v>-23.090900000000001</v>
      </c>
      <c r="DY27" s="166">
        <v>0</v>
      </c>
      <c r="DZ27" s="166">
        <v>-30.3218</v>
      </c>
      <c r="EA27" s="166">
        <v>-29.572700000000001</v>
      </c>
      <c r="EB27" s="166">
        <v>59.688200000000002</v>
      </c>
      <c r="EC27" s="166">
        <v>22.5197</v>
      </c>
      <c r="ED27" s="166">
        <v>14.9924</v>
      </c>
      <c r="EE27" s="166">
        <v>15.1876</v>
      </c>
      <c r="EF27" s="166">
        <v>-14.7044</v>
      </c>
      <c r="EG27" s="166">
        <v>-15.922599999999999</v>
      </c>
      <c r="EH27" s="166">
        <v>-8.3339999999999996</v>
      </c>
      <c r="EI27" s="166">
        <v>43.195</v>
      </c>
      <c r="EJ27" s="166">
        <v>-49.4495</v>
      </c>
      <c r="EK27" s="167"/>
      <c r="EL27" s="166">
        <v>-17.269200000000001</v>
      </c>
      <c r="EM27" s="166">
        <v>-16.277100000000001</v>
      </c>
      <c r="EN27" s="166">
        <v>21.662199999999999</v>
      </c>
      <c r="EO27" s="166">
        <v>-16.875800000000002</v>
      </c>
      <c r="EP27" s="166">
        <v>-16.146799999999999</v>
      </c>
      <c r="EQ27" s="166">
        <v>3.0880000000000001</v>
      </c>
      <c r="ER27" s="166">
        <v>-18.4056</v>
      </c>
      <c r="ES27" s="166">
        <v>-17.835899999999999</v>
      </c>
      <c r="ET27" s="166">
        <v>3.3799000000000001</v>
      </c>
      <c r="EU27" s="166">
        <v>6.21</v>
      </c>
      <c r="EV27" s="166">
        <v>-13.82</v>
      </c>
      <c r="EW27" s="166">
        <v>1.1000000000000001</v>
      </c>
      <c r="EX27" s="166">
        <v>6.4309000000000003</v>
      </c>
      <c r="EY27" s="166">
        <v>-37.810699999999997</v>
      </c>
      <c r="EZ27" s="166">
        <v>-17.61</v>
      </c>
      <c r="FA27" s="167"/>
      <c r="FB27" s="166">
        <v>7.7042000000000002</v>
      </c>
      <c r="FC27" s="166">
        <v>5.9999999999999995E-4</v>
      </c>
      <c r="FD27" s="166">
        <v>-17.502400000000002</v>
      </c>
      <c r="FE27" s="166">
        <v>8.7516999999999996</v>
      </c>
      <c r="FF27" s="167"/>
      <c r="FG27" s="166">
        <v>-1.4167000000000001</v>
      </c>
      <c r="FH27" s="166">
        <v>3.6593</v>
      </c>
      <c r="FI27" s="166">
        <v>4.0765000000000002</v>
      </c>
      <c r="FJ27" s="166">
        <v>2.7279</v>
      </c>
      <c r="FK27" s="166">
        <v>5.3586</v>
      </c>
      <c r="FL27" s="166">
        <v>6.0284000000000004</v>
      </c>
      <c r="FM27" s="166">
        <v>2.0095000000000001</v>
      </c>
      <c r="FN27" s="166">
        <v>19.3217</v>
      </c>
      <c r="FO27" s="166">
        <v>19.363800000000001</v>
      </c>
      <c r="FP27" s="166">
        <v>14.233700000000001</v>
      </c>
      <c r="FQ27" s="166">
        <v>26.7499</v>
      </c>
      <c r="FR27" s="166">
        <v>19.7134</v>
      </c>
      <c r="FS27" s="166">
        <v>-15.25</v>
      </c>
      <c r="FT27" s="166">
        <v>-0.90590000000000004</v>
      </c>
      <c r="FU27" s="166">
        <v>0.2273</v>
      </c>
      <c r="FV27" s="166">
        <v>0.31</v>
      </c>
      <c r="FW27" s="166">
        <v>0.51</v>
      </c>
      <c r="FX27" s="166">
        <v>-19.801200000000001</v>
      </c>
      <c r="FY27" s="166">
        <v>3.032</v>
      </c>
      <c r="FZ27" s="166">
        <v>7.3529999999999998</v>
      </c>
      <c r="GA27" s="166">
        <v>1.0860000000000001</v>
      </c>
      <c r="GB27" s="166">
        <v>3.3203</v>
      </c>
      <c r="GC27" s="166">
        <v>24.75</v>
      </c>
      <c r="GD27" s="166">
        <v>-38.487200000000001</v>
      </c>
      <c r="GE27" s="166">
        <v>-26.877300000000002</v>
      </c>
      <c r="GF27" s="166">
        <v>-2.34</v>
      </c>
      <c r="GG27" s="166">
        <v>27.148199999999999</v>
      </c>
      <c r="GH27" s="166">
        <v>-0.1</v>
      </c>
      <c r="GI27" s="166">
        <v>29.018000000000001</v>
      </c>
      <c r="GJ27" s="166">
        <v>-9.7527000000000008</v>
      </c>
      <c r="GK27" s="166">
        <v>-10.3233</v>
      </c>
      <c r="GL27" s="166">
        <v>2.1452</v>
      </c>
      <c r="GM27" s="166">
        <v>6.9800000000000001E-2</v>
      </c>
      <c r="GN27" s="167"/>
      <c r="GO27" s="166">
        <v>-12.7753</v>
      </c>
      <c r="GP27" s="166">
        <v>-43.655500000000004</v>
      </c>
      <c r="GQ27" s="166">
        <v>4.1067999999999998</v>
      </c>
      <c r="GR27" s="166">
        <v>-22.0166</v>
      </c>
      <c r="GS27" s="166">
        <v>5.8574000000000002</v>
      </c>
      <c r="GT27" s="166">
        <v>4.8433000000000002</v>
      </c>
      <c r="GU27" s="166">
        <v>181.988</v>
      </c>
      <c r="GV27" s="166">
        <v>2.64E-2</v>
      </c>
      <c r="GW27" s="166">
        <v>-6.6877000000000004</v>
      </c>
      <c r="GX27" s="166">
        <v>-8.0259</v>
      </c>
      <c r="GY27" s="166">
        <v>1.0102</v>
      </c>
      <c r="GZ27" s="166">
        <v>8.8937000000000008</v>
      </c>
      <c r="HA27" s="166">
        <v>9.0276999999999994</v>
      </c>
      <c r="HB27" s="166">
        <v>0</v>
      </c>
      <c r="HC27" s="166">
        <v>-20.930599999999998</v>
      </c>
      <c r="HD27" s="166">
        <v>-19.922999999999998</v>
      </c>
      <c r="HE27" s="166">
        <v>-7.96</v>
      </c>
      <c r="HF27" s="166">
        <v>11.009399999999999</v>
      </c>
      <c r="HG27" s="166">
        <v>-5.2290999999999999</v>
      </c>
      <c r="HH27" s="166">
        <v>66.145200000000003</v>
      </c>
      <c r="HI27" s="166">
        <v>69.785499999999999</v>
      </c>
      <c r="HJ27" s="166">
        <v>-35.6218</v>
      </c>
      <c r="HK27" s="166">
        <v>17.696899999999999</v>
      </c>
      <c r="HL27" s="167"/>
      <c r="HM27" s="166">
        <v>0</v>
      </c>
      <c r="HN27" s="166">
        <v>0</v>
      </c>
      <c r="HO27" s="166">
        <v>-13.1425</v>
      </c>
      <c r="HP27" s="167"/>
      <c r="HQ27" s="166">
        <v>-0.71819999999999995</v>
      </c>
      <c r="HR27" s="166">
        <v>-8.1506000000000007</v>
      </c>
      <c r="HS27" s="166">
        <v>-6.4916</v>
      </c>
      <c r="HT27" s="166">
        <v>-25.688300000000002</v>
      </c>
      <c r="HU27" s="166">
        <v>-25.0305</v>
      </c>
      <c r="HV27" s="166">
        <v>23.69</v>
      </c>
      <c r="HW27" s="166">
        <v>23.86</v>
      </c>
      <c r="HX27" s="166">
        <v>-25</v>
      </c>
      <c r="HY27" s="166">
        <v>-25.6</v>
      </c>
      <c r="HZ27" s="166">
        <v>-0.52639999999999998</v>
      </c>
      <c r="IA27" s="166">
        <v>10.96</v>
      </c>
      <c r="IB27" s="166">
        <v>0</v>
      </c>
      <c r="IC27" s="166">
        <v>29.800899999999999</v>
      </c>
      <c r="ID27" s="166">
        <v>29.693200000000001</v>
      </c>
      <c r="IE27" s="166">
        <v>-0.8</v>
      </c>
      <c r="IF27" s="166">
        <v>-27.4</v>
      </c>
      <c r="IG27" s="166">
        <v>5.2</v>
      </c>
      <c r="IH27" s="166">
        <v>4.5999999999999996</v>
      </c>
      <c r="II27" s="166">
        <v>-17.2364</v>
      </c>
      <c r="IJ27" s="166">
        <v>-17.1205</v>
      </c>
      <c r="IK27" s="166">
        <v>-157.88499999999999</v>
      </c>
      <c r="IL27" s="166">
        <v>-0.69210000000000005</v>
      </c>
      <c r="IM27" s="166">
        <v>-223.04179999999999</v>
      </c>
      <c r="IN27" s="166">
        <v>1.0126999999999999</v>
      </c>
      <c r="IO27" s="166">
        <v>-28.337399999999999</v>
      </c>
      <c r="IP27" s="166">
        <v>43.3155</v>
      </c>
      <c r="IQ27" s="166">
        <v>126.8642</v>
      </c>
      <c r="IR27" s="166">
        <v>97.309200000000004</v>
      </c>
      <c r="IS27" s="166">
        <v>48.903700000000001</v>
      </c>
      <c r="IT27" s="166">
        <v>-35.784300000000002</v>
      </c>
      <c r="IU27" s="166">
        <v>14.524699999999999</v>
      </c>
      <c r="IV27" s="166">
        <v>13.151199999999999</v>
      </c>
      <c r="IW27" s="166">
        <v>9.2917000000000005</v>
      </c>
      <c r="IX27" s="166">
        <v>89.949799999999996</v>
      </c>
      <c r="IY27" s="166">
        <v>-165.07560000000001</v>
      </c>
      <c r="IZ27" s="166">
        <v>69.9255</v>
      </c>
      <c r="JA27" s="166">
        <v>-62.926000000000002</v>
      </c>
      <c r="JB27" s="166">
        <v>-2.8820999999999999</v>
      </c>
      <c r="JC27" s="166">
        <v>-1.796</v>
      </c>
      <c r="JD27" s="166">
        <v>-5.44</v>
      </c>
      <c r="JE27" s="166">
        <v>-2.2160000000000002</v>
      </c>
      <c r="JF27" s="166">
        <v>-2.246</v>
      </c>
      <c r="JG27" s="166">
        <v>0.8</v>
      </c>
      <c r="JH27" s="166">
        <v>-0.32</v>
      </c>
      <c r="JI27" s="166">
        <v>-0.26040000000000002</v>
      </c>
      <c r="JJ27" s="166">
        <v>-6.0624000000000002</v>
      </c>
      <c r="JK27" s="166">
        <v>0.64549999999999996</v>
      </c>
      <c r="JL27" s="166">
        <v>0.09</v>
      </c>
      <c r="JM27" s="166">
        <v>1.3</v>
      </c>
      <c r="JN27" s="166">
        <v>-0.51400000000000001</v>
      </c>
      <c r="JO27" s="166">
        <v>-0.63400000000000001</v>
      </c>
      <c r="JP27" s="167"/>
      <c r="JQ27" s="166">
        <v>1.6845000000000001</v>
      </c>
      <c r="JR27" s="166">
        <v>3.8908999999999998</v>
      </c>
      <c r="JS27" s="166">
        <v>3.1448999999999998</v>
      </c>
      <c r="JT27" s="166">
        <v>3.2461000000000002</v>
      </c>
      <c r="JU27" s="167"/>
      <c r="JV27" s="166">
        <v>13.7</v>
      </c>
      <c r="JW27" s="166">
        <v>8.8462999999999994</v>
      </c>
      <c r="JX27" s="166">
        <v>0.85</v>
      </c>
      <c r="JY27" s="167"/>
      <c r="JZ27" s="166">
        <v>2.9620000000000002</v>
      </c>
      <c r="KA27" s="166">
        <v>-19.270299999999999</v>
      </c>
      <c r="KB27" s="166">
        <v>-23.0852</v>
      </c>
      <c r="KC27" s="166">
        <v>5.7729999999999997</v>
      </c>
      <c r="KD27" s="166">
        <v>14.5222</v>
      </c>
      <c r="KE27" s="166">
        <v>-18.5945</v>
      </c>
      <c r="KF27" s="166">
        <v>3.6234000000000002</v>
      </c>
      <c r="KG27" s="166">
        <v>-11</v>
      </c>
      <c r="KH27" s="166">
        <v>-1.9</v>
      </c>
      <c r="KI27" s="166">
        <v>15.782999999999999</v>
      </c>
      <c r="KJ27" s="166">
        <v>-72.483199999999997</v>
      </c>
    </row>
    <row r="28" spans="1:296" ht="18" customHeight="1" x14ac:dyDescent="0.3">
      <c r="A28" s="162" t="s">
        <v>70</v>
      </c>
      <c r="B28" s="162" t="s">
        <v>819</v>
      </c>
      <c r="C28" s="166">
        <v>0</v>
      </c>
      <c r="D28" s="167"/>
      <c r="E28" s="166">
        <v>8.3472000000000008</v>
      </c>
      <c r="F28" s="166">
        <v>-13.684100000000001</v>
      </c>
      <c r="G28" s="166">
        <v>8.3040000000000003</v>
      </c>
      <c r="H28" s="166">
        <v>12.582700000000001</v>
      </c>
      <c r="I28" s="166">
        <v>0</v>
      </c>
      <c r="J28" s="166">
        <v>24.715</v>
      </c>
      <c r="K28" s="167"/>
      <c r="L28" s="166">
        <v>27.9419</v>
      </c>
      <c r="M28" s="166">
        <v>12.2926</v>
      </c>
      <c r="N28" s="166">
        <v>11.9687</v>
      </c>
      <c r="O28" s="166">
        <v>-15.54</v>
      </c>
      <c r="P28" s="166">
        <v>-37.4</v>
      </c>
      <c r="Q28" s="166">
        <v>13.2</v>
      </c>
      <c r="R28" s="166">
        <v>7.452</v>
      </c>
      <c r="S28" s="166">
        <v>-24.2</v>
      </c>
      <c r="T28" s="166">
        <v>0.94779999999999998</v>
      </c>
      <c r="U28" s="166">
        <v>-16.63</v>
      </c>
      <c r="V28" s="166">
        <v>6.9463999999999997</v>
      </c>
      <c r="W28" s="166">
        <v>7.1078999999999999</v>
      </c>
      <c r="X28" s="166">
        <v>12.073499999999999</v>
      </c>
      <c r="Y28" s="166">
        <v>1.5771999999999999</v>
      </c>
      <c r="Z28" s="166">
        <v>-0.3362</v>
      </c>
      <c r="AA28" s="166">
        <v>2.0788000000000002</v>
      </c>
      <c r="AB28" s="167"/>
      <c r="AC28" s="166">
        <v>-1.3922000000000001</v>
      </c>
      <c r="AD28" s="166">
        <v>0.38100000000000001</v>
      </c>
      <c r="AE28" s="166">
        <v>0.41599999999999998</v>
      </c>
      <c r="AF28" s="166">
        <v>2.9049999999999998</v>
      </c>
      <c r="AG28" s="166">
        <v>-4.4400000000000004</v>
      </c>
      <c r="AH28" s="166">
        <v>8.8000000000000007</v>
      </c>
      <c r="AI28" s="166">
        <v>3.1E-2</v>
      </c>
      <c r="AJ28" s="166">
        <v>0.24099999999999999</v>
      </c>
      <c r="AK28" s="167"/>
      <c r="AL28" s="166">
        <v>-5.87</v>
      </c>
      <c r="AM28" s="167"/>
      <c r="AN28" s="166">
        <v>-13.34</v>
      </c>
      <c r="AO28" s="166">
        <v>-13.24</v>
      </c>
      <c r="AP28" s="166">
        <v>9.5286000000000008</v>
      </c>
      <c r="AQ28" s="166">
        <v>3.3170000000000002</v>
      </c>
      <c r="AR28" s="166">
        <v>26.835100000000001</v>
      </c>
      <c r="AS28" s="166">
        <v>31.087199999999999</v>
      </c>
      <c r="AT28" s="166">
        <v>-15.1083</v>
      </c>
      <c r="AU28" s="166">
        <v>-3.3607999999999998</v>
      </c>
      <c r="AV28" s="166">
        <v>-2.7212999999999998</v>
      </c>
      <c r="AW28" s="166">
        <v>12.6129</v>
      </c>
      <c r="AX28" s="166">
        <v>14.725</v>
      </c>
      <c r="AY28" s="166">
        <v>-19.0457</v>
      </c>
      <c r="AZ28" s="166">
        <v>-16.197600000000001</v>
      </c>
      <c r="BA28" s="166">
        <v>30.2378</v>
      </c>
      <c r="BB28" s="166">
        <v>32.070900000000002</v>
      </c>
      <c r="BC28" s="166">
        <v>74.673500000000004</v>
      </c>
      <c r="BD28" s="166">
        <v>16.129799999999999</v>
      </c>
      <c r="BE28" s="166">
        <v>-5.3</v>
      </c>
      <c r="BF28" s="166">
        <v>-5.2</v>
      </c>
      <c r="BG28" s="166">
        <v>-23.489699999999999</v>
      </c>
      <c r="BH28" s="166">
        <v>-24.6221</v>
      </c>
      <c r="BI28" s="166">
        <v>-3.4159000000000002</v>
      </c>
      <c r="BJ28" s="167"/>
      <c r="BK28" s="166">
        <v>15.394399999999999</v>
      </c>
      <c r="BL28" s="166">
        <v>8.4395000000000007</v>
      </c>
      <c r="BM28" s="166">
        <v>9.9916</v>
      </c>
      <c r="BN28" s="166">
        <v>6.6386000000000003</v>
      </c>
      <c r="BO28" s="166">
        <v>-99.490300000000005</v>
      </c>
      <c r="BP28" s="166">
        <v>89.907499999999999</v>
      </c>
      <c r="BQ28" s="166">
        <v>89.999099999999999</v>
      </c>
      <c r="BR28" s="166">
        <v>-130.28309999999999</v>
      </c>
      <c r="BS28" s="166">
        <v>-88.0899</v>
      </c>
      <c r="BT28" s="167"/>
      <c r="BU28" s="167"/>
      <c r="BV28" s="167"/>
      <c r="BW28" s="166">
        <v>37.513100000000001</v>
      </c>
      <c r="BX28" s="166">
        <v>13.01</v>
      </c>
      <c r="BY28" s="166">
        <v>13.7</v>
      </c>
      <c r="BZ28" s="166">
        <v>2.96</v>
      </c>
      <c r="CA28" s="166">
        <v>15.1</v>
      </c>
      <c r="CB28" s="166">
        <v>-15.132999999999999</v>
      </c>
      <c r="CC28" s="166">
        <v>-14.7311</v>
      </c>
      <c r="CD28" s="166">
        <v>20.759499999999999</v>
      </c>
      <c r="CE28" s="166">
        <v>18.457000000000001</v>
      </c>
      <c r="CF28" s="166">
        <v>-8.4097000000000008</v>
      </c>
      <c r="CG28" s="166">
        <v>-20.767299999999999</v>
      </c>
      <c r="CH28" s="166">
        <v>-20.465299999999999</v>
      </c>
      <c r="CI28" s="166">
        <v>15.117000000000001</v>
      </c>
      <c r="CJ28" s="166">
        <v>0</v>
      </c>
      <c r="CK28" s="167"/>
      <c r="CL28" s="167"/>
      <c r="CM28" s="166">
        <v>33.700000000000003</v>
      </c>
      <c r="CN28" s="166">
        <v>28.7</v>
      </c>
      <c r="CO28" s="166">
        <v>-5.88</v>
      </c>
      <c r="CP28" s="166">
        <v>38.152099999999997</v>
      </c>
      <c r="CQ28" s="166">
        <v>37.9848</v>
      </c>
      <c r="CR28" s="166">
        <v>36.198300000000003</v>
      </c>
      <c r="CS28" s="166">
        <v>64.948999999999998</v>
      </c>
      <c r="CT28" s="166">
        <v>66.030299999999997</v>
      </c>
      <c r="CU28" s="166">
        <v>-18.846599999999999</v>
      </c>
      <c r="CV28" s="166">
        <v>-68.555899999999994</v>
      </c>
      <c r="CW28" s="166">
        <v>-10.713200000000001</v>
      </c>
      <c r="CX28" s="166">
        <v>3.8839999999999999</v>
      </c>
      <c r="CY28" s="166">
        <v>37.4</v>
      </c>
      <c r="CZ28" s="166">
        <v>15.7</v>
      </c>
      <c r="DA28" s="166">
        <v>4.5361000000000002</v>
      </c>
      <c r="DB28" s="166">
        <v>3.9093</v>
      </c>
      <c r="DC28" s="166">
        <v>-12.649699999999999</v>
      </c>
      <c r="DD28" s="166">
        <v>0</v>
      </c>
      <c r="DE28" s="166">
        <v>0</v>
      </c>
      <c r="DF28" s="166">
        <v>0</v>
      </c>
      <c r="DG28" s="166">
        <v>23.673100000000002</v>
      </c>
      <c r="DH28" s="166">
        <v>0</v>
      </c>
      <c r="DI28" s="166">
        <v>-7.3676000000000004</v>
      </c>
      <c r="DJ28" s="166">
        <v>-26.5</v>
      </c>
      <c r="DK28" s="166">
        <v>-25.9</v>
      </c>
      <c r="DL28" s="166">
        <v>3.7299000000000002</v>
      </c>
      <c r="DM28" s="166">
        <v>22.9</v>
      </c>
      <c r="DN28" s="166">
        <v>23.346699999999998</v>
      </c>
      <c r="DO28" s="166">
        <v>28.023399999999999</v>
      </c>
      <c r="DP28" s="166">
        <v>15.79</v>
      </c>
      <c r="DQ28" s="166">
        <v>-6.35</v>
      </c>
      <c r="DR28" s="166">
        <v>19.251000000000001</v>
      </c>
      <c r="DS28" s="166">
        <v>0</v>
      </c>
      <c r="DT28" s="166">
        <v>-14</v>
      </c>
      <c r="DU28" s="166">
        <v>-13.91</v>
      </c>
      <c r="DV28" s="166">
        <v>38.4</v>
      </c>
      <c r="DW28" s="166">
        <v>-10.58</v>
      </c>
      <c r="DX28" s="166">
        <v>-25.618200000000002</v>
      </c>
      <c r="DY28" s="166">
        <v>0</v>
      </c>
      <c r="DZ28" s="166">
        <v>-29.845199999999998</v>
      </c>
      <c r="EA28" s="166">
        <v>-28.2545</v>
      </c>
      <c r="EB28" s="166">
        <v>52.959600000000002</v>
      </c>
      <c r="EC28" s="166">
        <v>18.067299999999999</v>
      </c>
      <c r="ED28" s="166">
        <v>10.147</v>
      </c>
      <c r="EE28" s="166">
        <v>10.7087</v>
      </c>
      <c r="EF28" s="166">
        <v>-9.3542000000000005</v>
      </c>
      <c r="EG28" s="166">
        <v>-12.304600000000001</v>
      </c>
      <c r="EH28" s="166">
        <v>-7.9029999999999996</v>
      </c>
      <c r="EI28" s="166">
        <v>50.656799999999997</v>
      </c>
      <c r="EJ28" s="166">
        <v>-52.528300000000002</v>
      </c>
      <c r="EK28" s="167"/>
      <c r="EL28" s="166">
        <v>-16.795100000000001</v>
      </c>
      <c r="EM28" s="166">
        <v>-14.9877</v>
      </c>
      <c r="EN28" s="166">
        <v>20.989899999999999</v>
      </c>
      <c r="EO28" s="166">
        <v>-14.9762</v>
      </c>
      <c r="EP28" s="166">
        <v>-14.2415</v>
      </c>
      <c r="EQ28" s="166">
        <v>20.495999999999999</v>
      </c>
      <c r="ER28" s="166">
        <v>-23.3187</v>
      </c>
      <c r="ES28" s="166">
        <v>-23.085899999999999</v>
      </c>
      <c r="ET28" s="166">
        <v>-7.0400000000000004E-2</v>
      </c>
      <c r="EU28" s="166">
        <v>-7.97</v>
      </c>
      <c r="EV28" s="166">
        <v>-10.6</v>
      </c>
      <c r="EW28" s="166">
        <v>5.4</v>
      </c>
      <c r="EX28" s="166">
        <v>6.3734000000000002</v>
      </c>
      <c r="EY28" s="166">
        <v>-35.246499999999997</v>
      </c>
      <c r="EZ28" s="166">
        <v>-17.029499999999999</v>
      </c>
      <c r="FA28" s="166">
        <v>2.0000000000000001E-4</v>
      </c>
      <c r="FB28" s="166">
        <v>7.6040999999999999</v>
      </c>
      <c r="FC28" s="166">
        <v>-3.4954000000000001</v>
      </c>
      <c r="FD28" s="166">
        <v>-14.4924</v>
      </c>
      <c r="FE28" s="166">
        <v>8.4590999999999994</v>
      </c>
      <c r="FF28" s="166">
        <v>0</v>
      </c>
      <c r="FG28" s="166">
        <v>-1.6698999999999999</v>
      </c>
      <c r="FH28" s="166">
        <v>4.3913000000000002</v>
      </c>
      <c r="FI28" s="166">
        <v>4.2244999999999999</v>
      </c>
      <c r="FJ28" s="166">
        <v>3.7719999999999998</v>
      </c>
      <c r="FK28" s="166">
        <v>7.2005999999999997</v>
      </c>
      <c r="FL28" s="166">
        <v>7.5354999999999999</v>
      </c>
      <c r="FM28" s="166">
        <v>8.5403000000000002</v>
      </c>
      <c r="FN28" s="166">
        <v>17.6936</v>
      </c>
      <c r="FO28" s="166">
        <v>18.021699999999999</v>
      </c>
      <c r="FP28" s="166">
        <v>16.794599999999999</v>
      </c>
      <c r="FQ28" s="166">
        <v>29.535499999999999</v>
      </c>
      <c r="FR28" s="166">
        <v>18.2242</v>
      </c>
      <c r="FS28" s="166">
        <v>-15.36</v>
      </c>
      <c r="FT28" s="166">
        <v>-0.79790000000000005</v>
      </c>
      <c r="FU28" s="166">
        <v>0.1925</v>
      </c>
      <c r="FV28" s="166">
        <v>0.06</v>
      </c>
      <c r="FW28" s="166">
        <v>1.42</v>
      </c>
      <c r="FX28" s="166">
        <v>-18.130099999999999</v>
      </c>
      <c r="FY28" s="167"/>
      <c r="FZ28" s="166">
        <v>7.3630000000000004</v>
      </c>
      <c r="GA28" s="166">
        <v>1.1120000000000001</v>
      </c>
      <c r="GB28" s="166">
        <v>3.2473999999999998</v>
      </c>
      <c r="GC28" s="166">
        <v>25.06</v>
      </c>
      <c r="GD28" s="166">
        <v>-40.773499999999999</v>
      </c>
      <c r="GE28" s="166">
        <v>-29.749400000000001</v>
      </c>
      <c r="GF28" s="166">
        <v>-2.2799999999999998</v>
      </c>
      <c r="GG28" s="166">
        <v>28.0335</v>
      </c>
      <c r="GH28" s="167"/>
      <c r="GI28" s="166">
        <v>29.029199999999999</v>
      </c>
      <c r="GJ28" s="166">
        <v>-10.4278</v>
      </c>
      <c r="GK28" s="166">
        <v>-11.177</v>
      </c>
      <c r="GL28" s="166">
        <v>2.1501999999999999</v>
      </c>
      <c r="GM28" s="166">
        <v>3.9800000000000002E-2</v>
      </c>
      <c r="GN28" s="167"/>
      <c r="GO28" s="166">
        <v>-12.8645</v>
      </c>
      <c r="GP28" s="166">
        <v>-38.058999999999997</v>
      </c>
      <c r="GQ28" s="166">
        <v>4.4292999999999996</v>
      </c>
      <c r="GR28" s="166">
        <v>-21.145099999999999</v>
      </c>
      <c r="GS28" s="166">
        <v>6.1132</v>
      </c>
      <c r="GT28" s="166">
        <v>5.4962999999999997</v>
      </c>
      <c r="GU28" s="166">
        <v>188.30170000000001</v>
      </c>
      <c r="GV28" s="166">
        <v>1.1054999999999999</v>
      </c>
      <c r="GW28" s="166">
        <v>-5.5216000000000003</v>
      </c>
      <c r="GX28" s="166">
        <v>-9.0686</v>
      </c>
      <c r="GY28" s="166">
        <v>1.1862999999999999</v>
      </c>
      <c r="GZ28" s="166">
        <v>8.9522999999999993</v>
      </c>
      <c r="HA28" s="166">
        <v>9.0276999999999994</v>
      </c>
      <c r="HB28" s="166">
        <v>1</v>
      </c>
      <c r="HC28" s="166">
        <v>-19.8718</v>
      </c>
      <c r="HD28" s="166">
        <v>-18.543099999999999</v>
      </c>
      <c r="HE28" s="166">
        <v>-7.54</v>
      </c>
      <c r="HF28" s="166">
        <v>9.2906999999999993</v>
      </c>
      <c r="HG28" s="166">
        <v>-9.3602000000000007</v>
      </c>
      <c r="HH28" s="166">
        <v>70.137200000000007</v>
      </c>
      <c r="HI28" s="166">
        <v>69.948800000000006</v>
      </c>
      <c r="HJ28" s="166">
        <v>-33.0822</v>
      </c>
      <c r="HK28" s="166">
        <v>20.326499999999999</v>
      </c>
      <c r="HL28" s="166">
        <v>0</v>
      </c>
      <c r="HM28" s="166">
        <v>-5.2861000000000002</v>
      </c>
      <c r="HN28" s="166">
        <v>0</v>
      </c>
      <c r="HO28" s="166">
        <v>0</v>
      </c>
      <c r="HP28" s="166">
        <v>0.2979</v>
      </c>
      <c r="HQ28" s="166">
        <v>-0.71819999999999995</v>
      </c>
      <c r="HR28" s="166">
        <v>-11.6114</v>
      </c>
      <c r="HS28" s="166">
        <v>-10.3973</v>
      </c>
      <c r="HT28" s="166">
        <v>-27.0839</v>
      </c>
      <c r="HU28" s="166">
        <v>-26.952200000000001</v>
      </c>
      <c r="HV28" s="166">
        <v>27.27</v>
      </c>
      <c r="HW28" s="166">
        <v>27.49</v>
      </c>
      <c r="HX28" s="166">
        <v>-25.8</v>
      </c>
      <c r="HY28" s="166">
        <v>-25.7</v>
      </c>
      <c r="HZ28" s="166">
        <v>-0.36899999999999999</v>
      </c>
      <c r="IA28" s="166">
        <v>12.88</v>
      </c>
      <c r="IB28" s="167"/>
      <c r="IC28" s="166">
        <v>28.533899999999999</v>
      </c>
      <c r="ID28" s="166">
        <v>28.430800000000001</v>
      </c>
      <c r="IE28" s="166">
        <v>0.4</v>
      </c>
      <c r="IF28" s="166">
        <v>-27.7</v>
      </c>
      <c r="IG28" s="166">
        <v>8.1</v>
      </c>
      <c r="IH28" s="166">
        <v>7.2</v>
      </c>
      <c r="II28" s="167"/>
      <c r="IJ28" s="166">
        <v>-17.449000000000002</v>
      </c>
      <c r="IK28" s="166">
        <v>-153.14519999999999</v>
      </c>
      <c r="IL28" s="166">
        <v>1.0951</v>
      </c>
      <c r="IM28" s="166">
        <v>-226.13079999999999</v>
      </c>
      <c r="IN28" s="166">
        <v>-3.1680000000000001</v>
      </c>
      <c r="IO28" s="166">
        <v>-30.1113</v>
      </c>
      <c r="IP28" s="166">
        <v>44.148800000000001</v>
      </c>
      <c r="IQ28" s="166">
        <v>121.6524</v>
      </c>
      <c r="IR28" s="166">
        <v>101.0932</v>
      </c>
      <c r="IS28" s="166">
        <v>50.225200000000001</v>
      </c>
      <c r="IT28" s="166">
        <v>-31.457799999999999</v>
      </c>
      <c r="IU28" s="166">
        <v>17.759499999999999</v>
      </c>
      <c r="IV28" s="166">
        <v>17.987500000000001</v>
      </c>
      <c r="IW28" s="166">
        <v>6.8449</v>
      </c>
      <c r="IX28" s="166">
        <v>95.248199999999997</v>
      </c>
      <c r="IY28" s="166">
        <v>-167.13159999999999</v>
      </c>
      <c r="IZ28" s="166">
        <v>73.186400000000006</v>
      </c>
      <c r="JA28" s="166">
        <v>-64.210700000000003</v>
      </c>
      <c r="JB28" s="166">
        <v>-2.8576999999999999</v>
      </c>
      <c r="JC28" s="166">
        <v>7.5999999999999998E-2</v>
      </c>
      <c r="JD28" s="166">
        <v>-5.2</v>
      </c>
      <c r="JE28" s="166">
        <v>-2.2410000000000001</v>
      </c>
      <c r="JF28" s="166">
        <v>-2.2490000000000001</v>
      </c>
      <c r="JG28" s="166">
        <v>0.64</v>
      </c>
      <c r="JH28" s="166">
        <v>-1.2</v>
      </c>
      <c r="JI28" s="166">
        <v>-8.3999999999999995E-3</v>
      </c>
      <c r="JJ28" s="166">
        <v>-5.2415000000000003</v>
      </c>
      <c r="JK28" s="166">
        <v>0.76449999999999996</v>
      </c>
      <c r="JL28" s="166">
        <v>-0.55389999999999995</v>
      </c>
      <c r="JM28" s="166">
        <v>0.4</v>
      </c>
      <c r="JN28" s="166">
        <v>-1.6779999999999999</v>
      </c>
      <c r="JO28" s="166">
        <v>-0.96099999999999997</v>
      </c>
      <c r="JP28" s="166">
        <v>1.5968</v>
      </c>
      <c r="JQ28" s="166">
        <v>1.6845000000000001</v>
      </c>
      <c r="JR28" s="166">
        <v>4.2430000000000003</v>
      </c>
      <c r="JS28" s="166">
        <v>3.6551</v>
      </c>
      <c r="JT28" s="166">
        <v>3.7259000000000002</v>
      </c>
      <c r="JU28" s="167"/>
      <c r="JV28" s="166">
        <v>13.4</v>
      </c>
      <c r="JW28" s="166">
        <v>7.1494999999999997</v>
      </c>
      <c r="JX28" s="166">
        <v>0.81</v>
      </c>
      <c r="JY28" s="167"/>
      <c r="JZ28" s="166">
        <v>0</v>
      </c>
      <c r="KA28" s="166">
        <v>-17.506900000000002</v>
      </c>
      <c r="KB28" s="166">
        <v>-23.2913</v>
      </c>
      <c r="KC28" s="166">
        <v>5.3901000000000003</v>
      </c>
      <c r="KD28" s="166">
        <v>12.907999999999999</v>
      </c>
      <c r="KE28" s="166">
        <v>-18.4206</v>
      </c>
      <c r="KF28" s="166">
        <v>4.7739000000000003</v>
      </c>
      <c r="KG28" s="166">
        <v>-11.3</v>
      </c>
      <c r="KH28" s="166">
        <v>-1.6</v>
      </c>
      <c r="KI28" s="166">
        <v>10.2597</v>
      </c>
      <c r="KJ28" s="166">
        <v>-63.945700000000002</v>
      </c>
    </row>
    <row r="29" spans="1:296" ht="18" customHeight="1" x14ac:dyDescent="0.3">
      <c r="A29" s="162" t="s">
        <v>70</v>
      </c>
      <c r="B29" s="162" t="s">
        <v>820</v>
      </c>
      <c r="C29" s="166">
        <v>0</v>
      </c>
      <c r="D29" s="167"/>
      <c r="E29" s="166">
        <v>8.3330000000000002</v>
      </c>
      <c r="F29" s="166">
        <v>-13.9566</v>
      </c>
      <c r="G29" s="166">
        <v>8.0244999999999997</v>
      </c>
      <c r="H29" s="166">
        <v>13.101900000000001</v>
      </c>
      <c r="I29" s="167"/>
      <c r="J29" s="166">
        <v>26.217500000000001</v>
      </c>
      <c r="K29" s="167"/>
      <c r="L29" s="166">
        <v>29.3415</v>
      </c>
      <c r="M29" s="166">
        <v>13.2956</v>
      </c>
      <c r="N29" s="166">
        <v>12.769399999999999</v>
      </c>
      <c r="O29" s="166">
        <v>-17.760000000000002</v>
      </c>
      <c r="P29" s="166">
        <v>-37.4</v>
      </c>
      <c r="Q29" s="166">
        <v>13.2</v>
      </c>
      <c r="R29" s="166">
        <v>9.1080000000000005</v>
      </c>
      <c r="S29" s="166">
        <v>-24.2</v>
      </c>
      <c r="T29" s="166">
        <v>0.60219999999999996</v>
      </c>
      <c r="U29" s="166">
        <v>-8.6006</v>
      </c>
      <c r="V29" s="166">
        <v>8.1519999999999992</v>
      </c>
      <c r="W29" s="166">
        <v>7.9730999999999996</v>
      </c>
      <c r="X29" s="166">
        <v>13.698600000000001</v>
      </c>
      <c r="Y29" s="166">
        <v>2.2584</v>
      </c>
      <c r="Z29" s="166">
        <v>-7.5499999999999998E-2</v>
      </c>
      <c r="AA29" s="166">
        <v>2.1391</v>
      </c>
      <c r="AB29" s="167"/>
      <c r="AC29" s="166">
        <v>-1.3225</v>
      </c>
      <c r="AD29" s="166">
        <v>0.34399999999999997</v>
      </c>
      <c r="AE29" s="166">
        <v>0.36599999999999999</v>
      </c>
      <c r="AF29" s="166">
        <v>2.1869999999999998</v>
      </c>
      <c r="AG29" s="166">
        <v>-2.2200000000000002</v>
      </c>
      <c r="AH29" s="166">
        <v>6.6</v>
      </c>
      <c r="AI29" s="166">
        <v>0.121</v>
      </c>
      <c r="AJ29" s="166">
        <v>0.22700000000000001</v>
      </c>
      <c r="AK29" s="167"/>
      <c r="AL29" s="166">
        <v>-6.39</v>
      </c>
      <c r="AM29" s="167"/>
      <c r="AN29" s="166">
        <v>-13.39</v>
      </c>
      <c r="AO29" s="166">
        <v>-13.47</v>
      </c>
      <c r="AP29" s="166">
        <v>9.8293999999999997</v>
      </c>
      <c r="AQ29" s="166">
        <v>3.2008999999999999</v>
      </c>
      <c r="AR29" s="166">
        <v>27.1843</v>
      </c>
      <c r="AS29" s="166">
        <v>31.5459</v>
      </c>
      <c r="AT29" s="166">
        <v>-15.308</v>
      </c>
      <c r="AU29" s="166">
        <v>-3.3233000000000001</v>
      </c>
      <c r="AV29" s="166">
        <v>-3.1185</v>
      </c>
      <c r="AW29" s="166">
        <v>-0.45960000000000001</v>
      </c>
      <c r="AX29" s="166">
        <v>0.76459999999999995</v>
      </c>
      <c r="AY29" s="166">
        <v>-16.6968</v>
      </c>
      <c r="AZ29" s="166">
        <v>-13.482799999999999</v>
      </c>
      <c r="BA29" s="166">
        <v>20.697099999999999</v>
      </c>
      <c r="BB29" s="166">
        <v>21.981400000000001</v>
      </c>
      <c r="BC29" s="166">
        <v>79.993399999999994</v>
      </c>
      <c r="BD29" s="166">
        <v>15.4305</v>
      </c>
      <c r="BE29" s="166">
        <v>-5.3</v>
      </c>
      <c r="BF29" s="166">
        <v>-5.4</v>
      </c>
      <c r="BG29" s="166">
        <v>-25.246099999999998</v>
      </c>
      <c r="BH29" s="166">
        <v>-25.222999999999999</v>
      </c>
      <c r="BI29" s="166">
        <v>-3.4674999999999998</v>
      </c>
      <c r="BJ29" s="167"/>
      <c r="BK29" s="166">
        <v>16.538900000000002</v>
      </c>
      <c r="BL29" s="166">
        <v>9.7847000000000008</v>
      </c>
      <c r="BM29" s="166">
        <v>10.5692</v>
      </c>
      <c r="BN29" s="166">
        <v>6.5762999999999998</v>
      </c>
      <c r="BO29" s="166">
        <v>-100.8331</v>
      </c>
      <c r="BP29" s="166">
        <v>91.311400000000006</v>
      </c>
      <c r="BQ29" s="166">
        <v>91.280799999999999</v>
      </c>
      <c r="BR29" s="166">
        <v>-129.8776</v>
      </c>
      <c r="BS29" s="166">
        <v>-87.478800000000007</v>
      </c>
      <c r="BT29" s="167"/>
      <c r="BU29" s="167"/>
      <c r="BV29" s="167"/>
      <c r="BW29" s="166">
        <v>38.471200000000003</v>
      </c>
      <c r="BX29" s="166">
        <v>12.51</v>
      </c>
      <c r="BY29" s="166">
        <v>13.37</v>
      </c>
      <c r="BZ29" s="166">
        <v>3.39</v>
      </c>
      <c r="CA29" s="166">
        <v>15.26</v>
      </c>
      <c r="CB29" s="166">
        <v>-16.874400000000001</v>
      </c>
      <c r="CC29" s="166">
        <v>-16.740400000000001</v>
      </c>
      <c r="CD29" s="166">
        <v>22.997699999999998</v>
      </c>
      <c r="CE29" s="166">
        <v>20.860600000000002</v>
      </c>
      <c r="CF29" s="166">
        <v>-9.5507000000000009</v>
      </c>
      <c r="CG29" s="166">
        <v>-21.116599999999998</v>
      </c>
      <c r="CH29" s="166">
        <v>-20.7654</v>
      </c>
      <c r="CI29" s="166">
        <v>15.9678</v>
      </c>
      <c r="CJ29" s="167"/>
      <c r="CK29" s="167"/>
      <c r="CL29" s="167"/>
      <c r="CM29" s="166">
        <v>32.799999999999997</v>
      </c>
      <c r="CN29" s="166">
        <v>28.7</v>
      </c>
      <c r="CO29" s="166">
        <v>-5.77</v>
      </c>
      <c r="CP29" s="166">
        <v>38.220799999999997</v>
      </c>
      <c r="CQ29" s="166">
        <v>38.202199999999998</v>
      </c>
      <c r="CR29" s="166">
        <v>36.2136</v>
      </c>
      <c r="CS29" s="166">
        <v>65.310400000000001</v>
      </c>
      <c r="CT29" s="166">
        <v>66.230400000000003</v>
      </c>
      <c r="CU29" s="166">
        <v>-20.726900000000001</v>
      </c>
      <c r="CV29" s="166">
        <v>-67.732900000000001</v>
      </c>
      <c r="CW29" s="166">
        <v>-11.851100000000001</v>
      </c>
      <c r="CX29" s="166">
        <v>4.2576000000000001</v>
      </c>
      <c r="CY29" s="166">
        <v>38.04</v>
      </c>
      <c r="CZ29" s="166">
        <v>15.83</v>
      </c>
      <c r="DA29" s="166">
        <v>5.1611000000000002</v>
      </c>
      <c r="DB29" s="166">
        <v>4.3975999999999997</v>
      </c>
      <c r="DC29" s="166">
        <v>-12.967000000000001</v>
      </c>
      <c r="DD29" s="167"/>
      <c r="DE29" s="167"/>
      <c r="DF29" s="167"/>
      <c r="DG29" s="166">
        <v>34.452599999999997</v>
      </c>
      <c r="DH29" s="167"/>
      <c r="DI29" s="167"/>
      <c r="DJ29" s="166">
        <v>-28.2</v>
      </c>
      <c r="DK29" s="166">
        <v>-28.4</v>
      </c>
      <c r="DL29" s="166">
        <v>3.9287999999999998</v>
      </c>
      <c r="DM29" s="166">
        <v>24</v>
      </c>
      <c r="DN29" s="166">
        <v>23.031300000000002</v>
      </c>
      <c r="DO29" s="166">
        <v>29.322199999999999</v>
      </c>
      <c r="DP29" s="166">
        <v>16.71</v>
      </c>
      <c r="DQ29" s="166">
        <v>-6.22</v>
      </c>
      <c r="DR29" s="166">
        <v>19.049499999999998</v>
      </c>
      <c r="DS29" s="167"/>
      <c r="DT29" s="166">
        <v>-13.67</v>
      </c>
      <c r="DU29" s="166">
        <v>-13.84</v>
      </c>
      <c r="DV29" s="166">
        <v>41.16</v>
      </c>
      <c r="DW29" s="166">
        <v>-9.01</v>
      </c>
      <c r="DX29" s="166">
        <v>-30.854500000000002</v>
      </c>
      <c r="DY29" s="167"/>
      <c r="DZ29" s="166">
        <v>-35.632399999999997</v>
      </c>
      <c r="EA29" s="166">
        <v>-33.081800000000001</v>
      </c>
      <c r="EB29" s="166">
        <v>55.768000000000001</v>
      </c>
      <c r="EC29" s="166">
        <v>20.074100000000001</v>
      </c>
      <c r="ED29" s="166">
        <v>10.4284</v>
      </c>
      <c r="EE29" s="166">
        <v>9.0740999999999996</v>
      </c>
      <c r="EF29" s="166">
        <v>-13.552899999999999</v>
      </c>
      <c r="EG29" s="166">
        <v>-14.747299999999999</v>
      </c>
      <c r="EH29" s="166">
        <v>-8.4749999999999996</v>
      </c>
      <c r="EI29" s="166">
        <v>50.316899999999997</v>
      </c>
      <c r="EJ29" s="166">
        <v>-52.591099999999997</v>
      </c>
      <c r="EK29" s="167"/>
      <c r="EL29" s="166">
        <v>-16.365600000000001</v>
      </c>
      <c r="EM29" s="166">
        <v>-15.4855</v>
      </c>
      <c r="EN29" s="166">
        <v>20.331199999999999</v>
      </c>
      <c r="EO29" s="166">
        <v>-12.132400000000001</v>
      </c>
      <c r="EP29" s="166">
        <v>-11.4239</v>
      </c>
      <c r="EQ29" s="166">
        <v>17.423999999999999</v>
      </c>
      <c r="ER29" s="166">
        <v>-27.057200000000002</v>
      </c>
      <c r="ES29" s="166">
        <v>-26.837299999999999</v>
      </c>
      <c r="ET29" s="166">
        <v>2.0501</v>
      </c>
      <c r="EU29" s="166">
        <v>-16.75</v>
      </c>
      <c r="EV29" s="166">
        <v>-13.57</v>
      </c>
      <c r="EW29" s="166">
        <v>17.899999999999999</v>
      </c>
      <c r="EX29" s="166">
        <v>6.7914000000000003</v>
      </c>
      <c r="EY29" s="166">
        <v>-30.895199999999999</v>
      </c>
      <c r="EZ29" s="166">
        <v>-16.471800000000002</v>
      </c>
      <c r="FA29" s="167"/>
      <c r="FB29" s="166">
        <v>7.5877999999999997</v>
      </c>
      <c r="FC29" s="166">
        <v>-1.7704</v>
      </c>
      <c r="FD29" s="166">
        <v>-15.4375</v>
      </c>
      <c r="FE29" s="166">
        <v>8.5243000000000002</v>
      </c>
      <c r="FF29" s="167"/>
      <c r="FG29" s="166">
        <v>-1.8126</v>
      </c>
      <c r="FH29" s="166">
        <v>0</v>
      </c>
      <c r="FI29" s="166">
        <v>0</v>
      </c>
      <c r="FJ29" s="166">
        <v>0</v>
      </c>
      <c r="FK29" s="166">
        <v>9.3775999999999993</v>
      </c>
      <c r="FL29" s="166">
        <v>9.2101000000000006</v>
      </c>
      <c r="FM29" s="166">
        <v>5.8609999999999998</v>
      </c>
      <c r="FN29" s="166">
        <v>21.749400000000001</v>
      </c>
      <c r="FO29" s="166">
        <v>21.468299999999999</v>
      </c>
      <c r="FP29" s="166">
        <v>15.1683</v>
      </c>
      <c r="FQ29" s="166">
        <v>27.9345</v>
      </c>
      <c r="FR29" s="166">
        <v>20.2164</v>
      </c>
      <c r="FS29" s="166">
        <v>-15.27</v>
      </c>
      <c r="FT29" s="166">
        <v>-0.79969999999999997</v>
      </c>
      <c r="FU29" s="166">
        <v>0.2016</v>
      </c>
      <c r="FV29" s="166">
        <v>0.35</v>
      </c>
      <c r="FW29" s="166">
        <v>0.69</v>
      </c>
      <c r="FX29" s="166">
        <v>-20.710999999999999</v>
      </c>
      <c r="FY29" s="167"/>
      <c r="FZ29" s="166">
        <v>7.5140000000000002</v>
      </c>
      <c r="GA29" s="166">
        <v>1.1120000000000001</v>
      </c>
      <c r="GB29" s="167"/>
      <c r="GC29" s="166">
        <v>24.76</v>
      </c>
      <c r="GD29" s="166">
        <v>-40.564799999999998</v>
      </c>
      <c r="GE29" s="166">
        <v>-29.937200000000001</v>
      </c>
      <c r="GF29" s="166">
        <v>-1.87</v>
      </c>
      <c r="GG29" s="166">
        <v>27.9621</v>
      </c>
      <c r="GH29" s="167"/>
      <c r="GI29" s="166">
        <v>28.786200000000001</v>
      </c>
      <c r="GJ29" s="166">
        <v>-10.688599999999999</v>
      </c>
      <c r="GK29" s="166">
        <v>-11.403600000000001</v>
      </c>
      <c r="GL29" s="166">
        <v>2.2128000000000001</v>
      </c>
      <c r="GM29" s="167"/>
      <c r="GN29" s="167"/>
      <c r="GO29" s="166">
        <v>-12.5116</v>
      </c>
      <c r="GP29" s="166">
        <v>-39.5916</v>
      </c>
      <c r="GQ29" s="166">
        <v>4.6814</v>
      </c>
      <c r="GR29" s="166">
        <v>-20.2393</v>
      </c>
      <c r="GS29" s="166">
        <v>6.6612999999999998</v>
      </c>
      <c r="GT29" s="166">
        <v>6.6996000000000002</v>
      </c>
      <c r="GU29" s="166">
        <v>188.27690000000001</v>
      </c>
      <c r="GV29" s="166">
        <v>1.5975999999999999</v>
      </c>
      <c r="GW29" s="166">
        <v>-4.6840000000000002</v>
      </c>
      <c r="GX29" s="166">
        <v>-9.2902000000000005</v>
      </c>
      <c r="GY29" s="166">
        <v>1.3441000000000001</v>
      </c>
      <c r="GZ29" s="166">
        <v>9.0988000000000007</v>
      </c>
      <c r="HA29" s="166">
        <v>9.1622000000000003</v>
      </c>
      <c r="HB29" s="166">
        <v>0.76329999999999998</v>
      </c>
      <c r="HC29" s="166">
        <v>-18.3322</v>
      </c>
      <c r="HD29" s="166">
        <v>-16.7378</v>
      </c>
      <c r="HE29" s="166">
        <v>-6.71</v>
      </c>
      <c r="HF29" s="166">
        <v>9.8538999999999994</v>
      </c>
      <c r="HG29" s="166">
        <v>-10.3423</v>
      </c>
      <c r="HH29" s="166">
        <v>73.233999999999995</v>
      </c>
      <c r="HI29" s="166">
        <v>70.385099999999994</v>
      </c>
      <c r="HJ29" s="166">
        <v>-32.921199999999999</v>
      </c>
      <c r="HK29" s="166">
        <v>19.417200000000001</v>
      </c>
      <c r="HL29" s="167"/>
      <c r="HM29" s="166">
        <v>-5.9054000000000002</v>
      </c>
      <c r="HN29" s="166">
        <v>0</v>
      </c>
      <c r="HO29" s="166">
        <v>-10.7644</v>
      </c>
      <c r="HP29" s="166">
        <v>-3.2237</v>
      </c>
      <c r="HQ29" s="167"/>
      <c r="HR29" s="166">
        <v>-8.1945999999999994</v>
      </c>
      <c r="HS29" s="166">
        <v>-7.9199000000000002</v>
      </c>
      <c r="HT29" s="166">
        <v>-28.700500000000002</v>
      </c>
      <c r="HU29" s="166">
        <v>-29.159500000000001</v>
      </c>
      <c r="HV29" s="166">
        <v>28.09</v>
      </c>
      <c r="HW29" s="166">
        <v>28.12</v>
      </c>
      <c r="HX29" s="166">
        <v>-26</v>
      </c>
      <c r="HY29" s="166">
        <v>-25.6</v>
      </c>
      <c r="HZ29" s="166">
        <v>-0.42020000000000002</v>
      </c>
      <c r="IA29" s="166">
        <v>14.64</v>
      </c>
      <c r="IB29" s="167"/>
      <c r="IC29" s="166">
        <v>30.076000000000001</v>
      </c>
      <c r="ID29" s="166">
        <v>29.6875</v>
      </c>
      <c r="IE29" s="166">
        <v>0</v>
      </c>
      <c r="IF29" s="166">
        <v>-28.6</v>
      </c>
      <c r="IG29" s="166">
        <v>5.6</v>
      </c>
      <c r="IH29" s="166">
        <v>4.5999999999999996</v>
      </c>
      <c r="II29" s="166">
        <v>-17.111799999999999</v>
      </c>
      <c r="IJ29" s="166">
        <v>-17.107600000000001</v>
      </c>
      <c r="IK29" s="166">
        <v>-152.97710000000001</v>
      </c>
      <c r="IL29" s="166">
        <v>-0.19120000000000001</v>
      </c>
      <c r="IM29" s="166">
        <v>-226.6241</v>
      </c>
      <c r="IN29" s="166">
        <v>0</v>
      </c>
      <c r="IO29" s="166">
        <v>-30.576499999999999</v>
      </c>
      <c r="IP29" s="166">
        <v>43.139800000000001</v>
      </c>
      <c r="IQ29" s="166">
        <v>121.75490000000001</v>
      </c>
      <c r="IR29" s="166">
        <v>100.16800000000001</v>
      </c>
      <c r="IS29" s="166">
        <v>51.201099999999997</v>
      </c>
      <c r="IT29" s="166">
        <v>-33.839799999999997</v>
      </c>
      <c r="IU29" s="166">
        <v>20.871099999999998</v>
      </c>
      <c r="IV29" s="166">
        <v>19.819400000000002</v>
      </c>
      <c r="IW29" s="166">
        <v>6.4206000000000003</v>
      </c>
      <c r="IX29" s="166">
        <v>96.690799999999996</v>
      </c>
      <c r="IY29" s="166">
        <v>-168.41810000000001</v>
      </c>
      <c r="IZ29" s="166">
        <v>72.552700000000002</v>
      </c>
      <c r="JA29" s="166">
        <v>-63.7408</v>
      </c>
      <c r="JB29" s="166">
        <v>-4.4055999999999997</v>
      </c>
      <c r="JC29" s="166">
        <v>0.26100000000000001</v>
      </c>
      <c r="JD29" s="166">
        <v>-5.28</v>
      </c>
      <c r="JE29" s="166">
        <v>-2.2120000000000002</v>
      </c>
      <c r="JF29" s="166">
        <v>-2.2210000000000001</v>
      </c>
      <c r="JG29" s="166">
        <v>1.1200000000000001</v>
      </c>
      <c r="JH29" s="166">
        <v>-0.56000000000000005</v>
      </c>
      <c r="JI29" s="166">
        <v>-0.21690000000000001</v>
      </c>
      <c r="JJ29" s="166">
        <v>-4.9485000000000001</v>
      </c>
      <c r="JK29" s="166">
        <v>0.61799999999999999</v>
      </c>
      <c r="JL29" s="166">
        <v>-0.87739999999999996</v>
      </c>
      <c r="JM29" s="166">
        <v>0.5</v>
      </c>
      <c r="JN29" s="166">
        <v>-1.425</v>
      </c>
      <c r="JO29" s="166">
        <v>-0.41499999999999998</v>
      </c>
      <c r="JP29" s="167"/>
      <c r="JQ29" s="167"/>
      <c r="JR29" s="166">
        <v>3.5954000000000002</v>
      </c>
      <c r="JS29" s="166">
        <v>3.3782000000000001</v>
      </c>
      <c r="JT29" s="166">
        <v>3.6276000000000002</v>
      </c>
      <c r="JU29" s="167"/>
      <c r="JV29" s="166">
        <v>15.4</v>
      </c>
      <c r="JW29" s="166">
        <v>6.8525</v>
      </c>
      <c r="JX29" s="166">
        <v>0.98</v>
      </c>
      <c r="JY29" s="167"/>
      <c r="JZ29" s="166">
        <v>0</v>
      </c>
      <c r="KA29" s="166">
        <v>-17.158100000000001</v>
      </c>
      <c r="KB29" s="166">
        <v>-22.083600000000001</v>
      </c>
      <c r="KC29" s="166">
        <v>5.0541999999999998</v>
      </c>
      <c r="KD29" s="166">
        <v>13.3832</v>
      </c>
      <c r="KE29" s="166">
        <v>-17.826499999999999</v>
      </c>
      <c r="KF29" s="166">
        <v>4.0537000000000001</v>
      </c>
      <c r="KG29" s="166">
        <v>-12.8</v>
      </c>
      <c r="KH29" s="166">
        <v>-0.1</v>
      </c>
      <c r="KI29" s="166">
        <v>10.542299999999999</v>
      </c>
      <c r="KJ29" s="166">
        <v>-64.758600000000001</v>
      </c>
    </row>
    <row r="30" spans="1:296" ht="18" customHeight="1" x14ac:dyDescent="0.3">
      <c r="A30" s="162" t="s">
        <v>70</v>
      </c>
      <c r="B30" s="162" t="s">
        <v>821</v>
      </c>
      <c r="C30" s="166">
        <v>0</v>
      </c>
      <c r="D30" s="167"/>
      <c r="E30" s="166">
        <v>8.9144000000000005</v>
      </c>
      <c r="F30" s="166">
        <v>-14.617900000000001</v>
      </c>
      <c r="G30" s="166">
        <v>7.7325999999999997</v>
      </c>
      <c r="H30" s="166">
        <v>14.1328</v>
      </c>
      <c r="I30" s="167"/>
      <c r="J30" s="166">
        <v>27.332100000000001</v>
      </c>
      <c r="K30" s="167"/>
      <c r="L30" s="166">
        <v>30.760400000000001</v>
      </c>
      <c r="M30" s="166">
        <v>13.8306</v>
      </c>
      <c r="N30" s="166">
        <v>13.327199999999999</v>
      </c>
      <c r="O30" s="166">
        <v>-17.760000000000002</v>
      </c>
      <c r="P30" s="166">
        <v>-39.6</v>
      </c>
      <c r="Q30" s="166">
        <v>15.4</v>
      </c>
      <c r="R30" s="166">
        <v>8.2799999999999994</v>
      </c>
      <c r="S30" s="166">
        <v>-26.4</v>
      </c>
      <c r="T30" s="166">
        <v>0.48280000000000001</v>
      </c>
      <c r="U30" s="166">
        <v>-4.2333999999999996</v>
      </c>
      <c r="V30" s="166">
        <v>8.1319999999999997</v>
      </c>
      <c r="W30" s="166">
        <v>8.1704000000000008</v>
      </c>
      <c r="X30" s="166">
        <v>13.8324</v>
      </c>
      <c r="Y30" s="166">
        <v>2.2204000000000002</v>
      </c>
      <c r="Z30" s="166">
        <v>-0.14879999999999999</v>
      </c>
      <c r="AA30" s="166">
        <v>2.1857000000000002</v>
      </c>
      <c r="AB30" s="167"/>
      <c r="AC30" s="166">
        <v>-1.2835000000000001</v>
      </c>
      <c r="AD30" s="166">
        <v>0.126</v>
      </c>
      <c r="AE30" s="166">
        <v>0.13600000000000001</v>
      </c>
      <c r="AF30" s="166">
        <v>3.2679999999999998</v>
      </c>
      <c r="AG30" s="166">
        <v>-2.2200000000000002</v>
      </c>
      <c r="AH30" s="166">
        <v>11</v>
      </c>
      <c r="AI30" s="166">
        <v>-8.9999999999999993E-3</v>
      </c>
      <c r="AJ30" s="166">
        <v>0.247</v>
      </c>
      <c r="AK30" s="167"/>
      <c r="AL30" s="166">
        <v>-7.28</v>
      </c>
      <c r="AM30" s="167"/>
      <c r="AN30" s="166">
        <v>-13.42</v>
      </c>
      <c r="AO30" s="166">
        <v>-13.57</v>
      </c>
      <c r="AP30" s="166">
        <v>11.055400000000001</v>
      </c>
      <c r="AQ30" s="166">
        <v>3.5065</v>
      </c>
      <c r="AR30" s="166">
        <v>27.804600000000001</v>
      </c>
      <c r="AS30" s="166">
        <v>32.412100000000002</v>
      </c>
      <c r="AT30" s="166">
        <v>-13.4056</v>
      </c>
      <c r="AU30" s="166">
        <v>-5.0495999999999999</v>
      </c>
      <c r="AV30" s="166">
        <v>-4.9572000000000003</v>
      </c>
      <c r="AW30" s="166">
        <v>0.42099999999999999</v>
      </c>
      <c r="AX30" s="166">
        <v>0.85829999999999995</v>
      </c>
      <c r="AY30" s="166">
        <v>-15.851900000000001</v>
      </c>
      <c r="AZ30" s="166">
        <v>-12.760999999999999</v>
      </c>
      <c r="BA30" s="166">
        <v>22.177900000000001</v>
      </c>
      <c r="BB30" s="166">
        <v>23.548200000000001</v>
      </c>
      <c r="BC30" s="166">
        <v>74.253600000000006</v>
      </c>
      <c r="BD30" s="166">
        <v>15.6754</v>
      </c>
      <c r="BE30" s="166">
        <v>-5.2</v>
      </c>
      <c r="BF30" s="166">
        <v>-5.2</v>
      </c>
      <c r="BG30" s="166">
        <v>-24.873799999999999</v>
      </c>
      <c r="BH30" s="166">
        <v>-25.163399999999999</v>
      </c>
      <c r="BI30" s="166">
        <v>-3.6945000000000001</v>
      </c>
      <c r="BJ30" s="167"/>
      <c r="BK30" s="166">
        <v>14.2637</v>
      </c>
      <c r="BL30" s="166">
        <v>9.9118999999999993</v>
      </c>
      <c r="BM30" s="166">
        <v>10.925000000000001</v>
      </c>
      <c r="BN30" s="166">
        <v>7.3217999999999996</v>
      </c>
      <c r="BO30" s="166">
        <v>-106.4485</v>
      </c>
      <c r="BP30" s="166">
        <v>83.346000000000004</v>
      </c>
      <c r="BQ30" s="166">
        <v>83.346000000000004</v>
      </c>
      <c r="BR30" s="166">
        <v>-116.521</v>
      </c>
      <c r="BS30" s="166">
        <v>-99.446399999999997</v>
      </c>
      <c r="BT30" s="167"/>
      <c r="BU30" s="167"/>
      <c r="BV30" s="167"/>
      <c r="BW30" s="166">
        <v>38.461199999999998</v>
      </c>
      <c r="BX30" s="166">
        <v>13.35</v>
      </c>
      <c r="BY30" s="166">
        <v>14.34</v>
      </c>
      <c r="BZ30" s="166">
        <v>4.05</v>
      </c>
      <c r="CA30" s="166">
        <v>16.079999999999998</v>
      </c>
      <c r="CB30" s="166">
        <v>-13.391500000000001</v>
      </c>
      <c r="CC30" s="166">
        <v>-12.989599999999999</v>
      </c>
      <c r="CD30" s="166">
        <v>19.459499999999998</v>
      </c>
      <c r="CE30" s="166">
        <v>16.9207</v>
      </c>
      <c r="CF30" s="166">
        <v>-9.9628999999999994</v>
      </c>
      <c r="CG30" s="166">
        <v>-11.2037</v>
      </c>
      <c r="CH30" s="166">
        <v>-11.255000000000001</v>
      </c>
      <c r="CI30" s="166">
        <v>14.184200000000001</v>
      </c>
      <c r="CJ30" s="167"/>
      <c r="CK30" s="167"/>
      <c r="CL30" s="167"/>
      <c r="CM30" s="166">
        <v>34.6</v>
      </c>
      <c r="CN30" s="166">
        <v>30</v>
      </c>
      <c r="CO30" s="166">
        <v>-6.04</v>
      </c>
      <c r="CP30" s="166">
        <v>44.868400000000001</v>
      </c>
      <c r="CQ30" s="166">
        <v>44.1083</v>
      </c>
      <c r="CR30" s="166">
        <v>42.891300000000001</v>
      </c>
      <c r="CS30" s="166">
        <v>49.9208</v>
      </c>
      <c r="CT30" s="166">
        <v>50.4345</v>
      </c>
      <c r="CU30" s="166">
        <v>-20.239999999999998</v>
      </c>
      <c r="CV30" s="166">
        <v>-52.319099999999999</v>
      </c>
      <c r="CW30" s="166">
        <v>-11.0465</v>
      </c>
      <c r="CX30" s="166">
        <v>4.4425999999999997</v>
      </c>
      <c r="CY30" s="166">
        <v>39.53</v>
      </c>
      <c r="CZ30" s="166">
        <v>16.649999999999999</v>
      </c>
      <c r="DA30" s="166">
        <v>5.4736000000000002</v>
      </c>
      <c r="DB30" s="166">
        <v>4.6905999999999999</v>
      </c>
      <c r="DC30" s="166">
        <v>-13.205299999999999</v>
      </c>
      <c r="DD30" s="167"/>
      <c r="DE30" s="167"/>
      <c r="DF30" s="167"/>
      <c r="DG30" s="166">
        <v>36.396900000000002</v>
      </c>
      <c r="DH30" s="167"/>
      <c r="DI30" s="167"/>
      <c r="DJ30" s="166">
        <v>-29.9</v>
      </c>
      <c r="DK30" s="166">
        <v>-29.1</v>
      </c>
      <c r="DL30" s="166">
        <v>3.7810999999999999</v>
      </c>
      <c r="DM30" s="166">
        <v>24.5</v>
      </c>
      <c r="DN30" s="166">
        <v>24.292999999999999</v>
      </c>
      <c r="DO30" s="166">
        <v>30.064399999999999</v>
      </c>
      <c r="DP30" s="166">
        <v>17.11</v>
      </c>
      <c r="DQ30" s="166">
        <v>-6.61</v>
      </c>
      <c r="DR30" s="166">
        <v>19.251000000000001</v>
      </c>
      <c r="DS30" s="167"/>
      <c r="DT30" s="166">
        <v>-12.89</v>
      </c>
      <c r="DU30" s="166">
        <v>-12.8</v>
      </c>
      <c r="DV30" s="166">
        <v>38.22</v>
      </c>
      <c r="DW30" s="166">
        <v>-8.84</v>
      </c>
      <c r="DX30" s="166">
        <v>-36.9636</v>
      </c>
      <c r="DY30" s="167"/>
      <c r="DZ30" s="166">
        <v>-33.0092</v>
      </c>
      <c r="EA30" s="166">
        <v>-31.8</v>
      </c>
      <c r="EB30" s="166">
        <v>54.6554</v>
      </c>
      <c r="EC30" s="166">
        <v>17.966699999999999</v>
      </c>
      <c r="ED30" s="166">
        <v>9.5107999999999997</v>
      </c>
      <c r="EE30" s="166">
        <v>9.4406999999999996</v>
      </c>
      <c r="EF30" s="166">
        <v>-11.4848</v>
      </c>
      <c r="EG30" s="166">
        <v>-12.7508</v>
      </c>
      <c r="EH30" s="166">
        <v>-8.6329999999999991</v>
      </c>
      <c r="EI30" s="166">
        <v>36.256500000000003</v>
      </c>
      <c r="EJ30" s="166">
        <v>-49.006500000000003</v>
      </c>
      <c r="EK30" s="167"/>
      <c r="EL30" s="166">
        <v>-16.7135</v>
      </c>
      <c r="EM30" s="166">
        <v>-15.9504</v>
      </c>
      <c r="EN30" s="166">
        <v>27.196300000000001</v>
      </c>
      <c r="EO30" s="166">
        <v>-15.771699999999999</v>
      </c>
      <c r="EP30" s="166">
        <v>-14.605</v>
      </c>
      <c r="EQ30" s="166">
        <v>5.6479999999999997</v>
      </c>
      <c r="ER30" s="166">
        <v>-22.0731</v>
      </c>
      <c r="ES30" s="166">
        <v>-21.4132</v>
      </c>
      <c r="ET30" s="166">
        <v>3.8029000000000002</v>
      </c>
      <c r="EU30" s="166">
        <v>0</v>
      </c>
      <c r="EV30" s="166">
        <v>-13.85</v>
      </c>
      <c r="EW30" s="166">
        <v>2.1</v>
      </c>
      <c r="EX30" s="166">
        <v>6.8975999999999997</v>
      </c>
      <c r="EY30" s="166">
        <v>-38.954799999999999</v>
      </c>
      <c r="EZ30" s="166">
        <v>-16.511199999999999</v>
      </c>
      <c r="FA30" s="167"/>
      <c r="FB30" s="166">
        <v>6.9725000000000001</v>
      </c>
      <c r="FC30" s="166">
        <v>-0.2286</v>
      </c>
      <c r="FD30" s="166">
        <v>-15.3484</v>
      </c>
      <c r="FE30" s="166">
        <v>8.5722000000000005</v>
      </c>
      <c r="FF30" s="167"/>
      <c r="FG30" s="166">
        <v>-0.97019999999999995</v>
      </c>
      <c r="FH30" s="166">
        <v>4.3334999999999999</v>
      </c>
      <c r="FI30" s="166">
        <v>5.0896999999999997</v>
      </c>
      <c r="FJ30" s="166">
        <v>4.0137999999999998</v>
      </c>
      <c r="FK30" s="166">
        <v>5.5260999999999996</v>
      </c>
      <c r="FL30" s="166">
        <v>4.8562000000000003</v>
      </c>
      <c r="FM30" s="166">
        <v>6.6982999999999997</v>
      </c>
      <c r="FN30" s="166">
        <v>18.391100000000002</v>
      </c>
      <c r="FO30" s="166">
        <v>18.4755</v>
      </c>
      <c r="FP30" s="166">
        <v>15.0047</v>
      </c>
      <c r="FQ30" s="166">
        <v>28.850899999999999</v>
      </c>
      <c r="FR30" s="166">
        <v>20.206600000000002</v>
      </c>
      <c r="FS30" s="166">
        <v>-15.02</v>
      </c>
      <c r="FT30" s="166">
        <v>-0.59099999999999997</v>
      </c>
      <c r="FU30" s="166">
        <v>0.2364</v>
      </c>
      <c r="FV30" s="166">
        <v>0.03</v>
      </c>
      <c r="FW30" s="166">
        <v>1.21</v>
      </c>
      <c r="FX30" s="166">
        <v>-20.391100000000002</v>
      </c>
      <c r="FY30" s="167"/>
      <c r="FZ30" s="166">
        <v>7.55</v>
      </c>
      <c r="GA30" s="166">
        <v>1.1160000000000001</v>
      </c>
      <c r="GB30" s="167"/>
      <c r="GC30" s="166">
        <v>25.63</v>
      </c>
      <c r="GD30" s="166">
        <v>-40.6815</v>
      </c>
      <c r="GE30" s="166">
        <v>-29.166</v>
      </c>
      <c r="GF30" s="166">
        <v>-1.71</v>
      </c>
      <c r="GG30" s="166">
        <v>29.7912</v>
      </c>
      <c r="GH30" s="167"/>
      <c r="GI30" s="166">
        <v>28.706199999999999</v>
      </c>
      <c r="GJ30" s="166">
        <v>-11.0024</v>
      </c>
      <c r="GK30" s="166">
        <v>-11.806800000000001</v>
      </c>
      <c r="GL30" s="166">
        <v>2.3155999999999999</v>
      </c>
      <c r="GM30" s="167"/>
      <c r="GN30" s="167"/>
      <c r="GO30" s="166">
        <v>-12.694000000000001</v>
      </c>
      <c r="GP30" s="166">
        <v>-41.643300000000004</v>
      </c>
      <c r="GQ30" s="166">
        <v>5.2202999999999999</v>
      </c>
      <c r="GR30" s="166">
        <v>-19.418800000000001</v>
      </c>
      <c r="GS30" s="166">
        <v>4.6684000000000001</v>
      </c>
      <c r="GT30" s="166">
        <v>5.3826999999999998</v>
      </c>
      <c r="GU30" s="166">
        <v>184.94280000000001</v>
      </c>
      <c r="GV30" s="166">
        <v>2.2000000000000002</v>
      </c>
      <c r="GW30" s="166">
        <v>-4.0978000000000003</v>
      </c>
      <c r="GX30" s="166">
        <v>-10.187099999999999</v>
      </c>
      <c r="GY30" s="166">
        <v>1.6644000000000001</v>
      </c>
      <c r="GZ30" s="166">
        <v>9.1207999999999991</v>
      </c>
      <c r="HA30" s="166">
        <v>9.2729999999999997</v>
      </c>
      <c r="HB30" s="166">
        <v>1</v>
      </c>
      <c r="HC30" s="166">
        <v>-19.712599999999998</v>
      </c>
      <c r="HD30" s="166">
        <v>-17.442599999999999</v>
      </c>
      <c r="HE30" s="166">
        <v>-8.8000000000000007</v>
      </c>
      <c r="HF30" s="166">
        <v>11.2689</v>
      </c>
      <c r="HG30" s="166">
        <v>-8.0196000000000005</v>
      </c>
      <c r="HH30" s="166">
        <v>69.394900000000007</v>
      </c>
      <c r="HI30" s="166">
        <v>73.225800000000007</v>
      </c>
      <c r="HJ30" s="166">
        <v>-33.727800000000002</v>
      </c>
      <c r="HK30" s="166">
        <v>19.0212</v>
      </c>
      <c r="HL30" s="167"/>
      <c r="HM30" s="166">
        <v>0</v>
      </c>
      <c r="HN30" s="166">
        <v>0</v>
      </c>
      <c r="HO30" s="166">
        <v>-11.505100000000001</v>
      </c>
      <c r="HP30" s="167"/>
      <c r="HQ30" s="167"/>
      <c r="HR30" s="166">
        <v>-12.094799999999999</v>
      </c>
      <c r="HS30" s="166">
        <v>-11.3751</v>
      </c>
      <c r="HT30" s="166">
        <v>-27.81</v>
      </c>
      <c r="HU30" s="166">
        <v>-27.391999999999999</v>
      </c>
      <c r="HV30" s="166">
        <v>29.28</v>
      </c>
      <c r="HW30" s="166">
        <v>29.41</v>
      </c>
      <c r="HX30" s="166">
        <v>-24.2</v>
      </c>
      <c r="HY30" s="166">
        <v>-24.5</v>
      </c>
      <c r="HZ30" s="166">
        <v>-0.40379999999999999</v>
      </c>
      <c r="IA30" s="166">
        <v>15.12</v>
      </c>
      <c r="IB30" s="167"/>
      <c r="IC30" s="166">
        <v>27.029</v>
      </c>
      <c r="ID30" s="166">
        <v>26.652899999999999</v>
      </c>
      <c r="IE30" s="166">
        <v>1.3</v>
      </c>
      <c r="IF30" s="166">
        <v>-26.9</v>
      </c>
      <c r="IG30" s="166">
        <v>8.1999999999999993</v>
      </c>
      <c r="IH30" s="166">
        <v>7.2</v>
      </c>
      <c r="II30" s="166">
        <v>-17.550699999999999</v>
      </c>
      <c r="IJ30" s="166">
        <v>-17.815899999999999</v>
      </c>
      <c r="IK30" s="166">
        <v>-155.15209999999999</v>
      </c>
      <c r="IL30" s="166">
        <v>-1.9075</v>
      </c>
      <c r="IM30" s="166">
        <v>-225.6395</v>
      </c>
      <c r="IN30" s="166">
        <v>0</v>
      </c>
      <c r="IO30" s="166">
        <v>-30.563099999999999</v>
      </c>
      <c r="IP30" s="166">
        <v>42.128799999999998</v>
      </c>
      <c r="IQ30" s="166">
        <v>125.164</v>
      </c>
      <c r="IR30" s="166">
        <v>100.61790000000001</v>
      </c>
      <c r="IS30" s="166">
        <v>51.237499999999997</v>
      </c>
      <c r="IT30" s="166">
        <v>-36.033299999999997</v>
      </c>
      <c r="IU30" s="166">
        <v>21.1511</v>
      </c>
      <c r="IV30" s="166">
        <v>19.4391</v>
      </c>
      <c r="IW30" s="166">
        <v>5.2039999999999997</v>
      </c>
      <c r="IX30" s="166">
        <v>94.0809</v>
      </c>
      <c r="IY30" s="166">
        <v>-166.72989999999999</v>
      </c>
      <c r="IZ30" s="166">
        <v>73.3292</v>
      </c>
      <c r="JA30" s="166">
        <v>-64.408299999999997</v>
      </c>
      <c r="JB30" s="166">
        <v>-1.4978</v>
      </c>
      <c r="JC30" s="166">
        <v>1.5940000000000001</v>
      </c>
      <c r="JD30" s="166">
        <v>-4.6399999999999997</v>
      </c>
      <c r="JE30" s="166">
        <v>-2.198</v>
      </c>
      <c r="JF30" s="166">
        <v>-2.2170000000000001</v>
      </c>
      <c r="JG30" s="166">
        <v>-0.08</v>
      </c>
      <c r="JH30" s="166">
        <v>-0.72</v>
      </c>
      <c r="JI30" s="166">
        <v>0.35239999999999999</v>
      </c>
      <c r="JJ30" s="166">
        <v>-5.3879999999999999</v>
      </c>
      <c r="JK30" s="166">
        <v>1.1734</v>
      </c>
      <c r="JL30" s="166">
        <v>-0.67290000000000005</v>
      </c>
      <c r="JM30" s="166">
        <v>0.7</v>
      </c>
      <c r="JN30" s="166">
        <v>0.498</v>
      </c>
      <c r="JO30" s="166">
        <v>-1.1040000000000001</v>
      </c>
      <c r="JP30" s="167"/>
      <c r="JQ30" s="167"/>
      <c r="JR30" s="166">
        <v>3.3879999999999999</v>
      </c>
      <c r="JS30" s="166">
        <v>3.3959000000000001</v>
      </c>
      <c r="JT30" s="166">
        <v>4.0610999999999997</v>
      </c>
      <c r="JU30" s="167"/>
      <c r="JV30" s="166">
        <v>12.5</v>
      </c>
      <c r="JW30" s="166">
        <v>6.6353999999999997</v>
      </c>
      <c r="JX30" s="166">
        <v>1.03</v>
      </c>
      <c r="JY30" s="167"/>
      <c r="JZ30" s="166">
        <v>0</v>
      </c>
      <c r="KA30" s="166">
        <v>-16.823599999999999</v>
      </c>
      <c r="KB30" s="166">
        <v>-23.264900000000001</v>
      </c>
      <c r="KC30" s="166">
        <v>4.5380000000000003</v>
      </c>
      <c r="KD30" s="166">
        <v>13.2142</v>
      </c>
      <c r="KE30" s="166">
        <v>-19.565000000000001</v>
      </c>
      <c r="KF30" s="166">
        <v>5.7363</v>
      </c>
      <c r="KG30" s="166">
        <v>-9.1999999999999993</v>
      </c>
      <c r="KH30" s="166">
        <v>-3.4</v>
      </c>
      <c r="KI30" s="166">
        <v>14.3895</v>
      </c>
      <c r="KJ30" s="166">
        <v>-72.444800000000001</v>
      </c>
    </row>
    <row r="31" spans="1:296" ht="18" customHeight="1" x14ac:dyDescent="0.3">
      <c r="A31" s="162" t="s">
        <v>70</v>
      </c>
      <c r="B31" s="162" t="s">
        <v>822</v>
      </c>
      <c r="C31" s="166">
        <v>0</v>
      </c>
      <c r="D31" s="167"/>
      <c r="E31" s="166">
        <v>9.0734999999999992</v>
      </c>
      <c r="F31" s="166">
        <v>-14.926600000000001</v>
      </c>
      <c r="G31" s="166">
        <v>7.6856999999999998</v>
      </c>
      <c r="H31" s="166">
        <v>13.749499999999999</v>
      </c>
      <c r="I31" s="167"/>
      <c r="J31" s="166">
        <v>28.898499999999999</v>
      </c>
      <c r="K31" s="167"/>
      <c r="L31" s="166">
        <v>31.093599999999999</v>
      </c>
      <c r="M31" s="166">
        <v>13.9246</v>
      </c>
      <c r="N31" s="166">
        <v>13.6229</v>
      </c>
      <c r="O31" s="166">
        <v>-15.54</v>
      </c>
      <c r="P31" s="166">
        <v>-37.4</v>
      </c>
      <c r="Q31" s="166">
        <v>13.2</v>
      </c>
      <c r="R31" s="166">
        <v>9.1080000000000005</v>
      </c>
      <c r="S31" s="166">
        <v>-24.2</v>
      </c>
      <c r="T31" s="166">
        <v>0.64729999999999999</v>
      </c>
      <c r="U31" s="166">
        <v>-1.607</v>
      </c>
      <c r="V31" s="166">
        <v>8.8115000000000006</v>
      </c>
      <c r="W31" s="166">
        <v>8.7035</v>
      </c>
      <c r="X31" s="166">
        <v>14.4392</v>
      </c>
      <c r="Y31" s="166">
        <v>2.3397999999999999</v>
      </c>
      <c r="Z31" s="166">
        <v>-4.4600000000000001E-2</v>
      </c>
      <c r="AA31" s="166">
        <v>2.2061999999999999</v>
      </c>
      <c r="AB31" s="167"/>
      <c r="AC31" s="166">
        <v>-1.2171000000000001</v>
      </c>
      <c r="AD31" s="166">
        <v>0.56799999999999995</v>
      </c>
      <c r="AE31" s="166">
        <v>0.58799999999999997</v>
      </c>
      <c r="AF31" s="166">
        <v>2.99</v>
      </c>
      <c r="AG31" s="166">
        <v>-4.4400000000000004</v>
      </c>
      <c r="AH31" s="166">
        <v>8.8000000000000007</v>
      </c>
      <c r="AI31" s="166">
        <v>0.78200000000000003</v>
      </c>
      <c r="AJ31" s="166">
        <v>0.249</v>
      </c>
      <c r="AK31" s="167"/>
      <c r="AL31" s="166">
        <v>-4.7699999999999996</v>
      </c>
      <c r="AM31" s="167"/>
      <c r="AN31" s="166">
        <v>-12.91</v>
      </c>
      <c r="AO31" s="166">
        <v>-12.93</v>
      </c>
      <c r="AP31" s="166">
        <v>10.631</v>
      </c>
      <c r="AQ31" s="166">
        <v>3.2553000000000001</v>
      </c>
      <c r="AR31" s="166">
        <v>28.4117</v>
      </c>
      <c r="AS31" s="166">
        <v>33.305399999999999</v>
      </c>
      <c r="AT31" s="166">
        <v>-19.457000000000001</v>
      </c>
      <c r="AU31" s="166">
        <v>-3.9990999999999999</v>
      </c>
      <c r="AV31" s="166">
        <v>-2.6678000000000002</v>
      </c>
      <c r="AW31" s="166">
        <v>12.465999999999999</v>
      </c>
      <c r="AX31" s="166">
        <v>16.558299999999999</v>
      </c>
      <c r="AY31" s="166">
        <v>-19.765999999999998</v>
      </c>
      <c r="AZ31" s="166">
        <v>-15.8704</v>
      </c>
      <c r="BA31" s="166">
        <v>24.9877</v>
      </c>
      <c r="BB31" s="166">
        <v>28.192699999999999</v>
      </c>
      <c r="BC31" s="166">
        <v>88.509299999999996</v>
      </c>
      <c r="BD31" s="166">
        <v>19.260200000000001</v>
      </c>
      <c r="BE31" s="166">
        <v>-5.6</v>
      </c>
      <c r="BF31" s="166">
        <v>-5.6</v>
      </c>
      <c r="BG31" s="166">
        <v>-24.1294</v>
      </c>
      <c r="BH31" s="166">
        <v>-23.551100000000002</v>
      </c>
      <c r="BI31" s="166">
        <v>-3.3252000000000002</v>
      </c>
      <c r="BJ31" s="167"/>
      <c r="BK31" s="166">
        <v>14.0739</v>
      </c>
      <c r="BL31" s="166">
        <v>9.7592999999999996</v>
      </c>
      <c r="BM31" s="166">
        <v>10.5038</v>
      </c>
      <c r="BN31" s="166">
        <v>7.1243999999999996</v>
      </c>
      <c r="BO31" s="166">
        <v>-69.246499999999997</v>
      </c>
      <c r="BP31" s="166">
        <v>79.409099999999995</v>
      </c>
      <c r="BQ31" s="166">
        <v>79.378600000000006</v>
      </c>
      <c r="BR31" s="166">
        <v>-124.7976</v>
      </c>
      <c r="BS31" s="166">
        <v>-71.771699999999996</v>
      </c>
      <c r="BT31" s="167"/>
      <c r="BU31" s="167"/>
      <c r="BV31" s="167"/>
      <c r="BW31" s="166">
        <v>38.540999999999997</v>
      </c>
      <c r="BX31" s="166">
        <v>13.68</v>
      </c>
      <c r="BY31" s="166">
        <v>14.73</v>
      </c>
      <c r="BZ31" s="166">
        <v>4.8</v>
      </c>
      <c r="CA31" s="166">
        <v>16.62</v>
      </c>
      <c r="CB31" s="166">
        <v>-14.597099999999999</v>
      </c>
      <c r="CC31" s="166">
        <v>-14.3292</v>
      </c>
      <c r="CD31" s="166">
        <v>18.869499999999999</v>
      </c>
      <c r="CE31" s="166">
        <v>16.9696</v>
      </c>
      <c r="CF31" s="166">
        <v>-10.9124</v>
      </c>
      <c r="CG31" s="166">
        <v>-10.9457</v>
      </c>
      <c r="CH31" s="166">
        <v>-10.6859</v>
      </c>
      <c r="CI31" s="166">
        <v>13.432600000000001</v>
      </c>
      <c r="CJ31" s="167"/>
      <c r="CK31" s="167"/>
      <c r="CL31" s="167"/>
      <c r="CM31" s="166">
        <v>33.6</v>
      </c>
      <c r="CN31" s="166">
        <v>29.2</v>
      </c>
      <c r="CO31" s="166">
        <v>-5.91</v>
      </c>
      <c r="CP31" s="166">
        <v>45.465200000000003</v>
      </c>
      <c r="CQ31" s="166">
        <v>45.105600000000003</v>
      </c>
      <c r="CR31" s="166">
        <v>43.4741</v>
      </c>
      <c r="CS31" s="166">
        <v>43.507199999999997</v>
      </c>
      <c r="CT31" s="166">
        <v>43.5227</v>
      </c>
      <c r="CU31" s="166">
        <v>-16.8599</v>
      </c>
      <c r="CV31" s="166">
        <v>-48.743000000000002</v>
      </c>
      <c r="CW31" s="166">
        <v>-8.9983000000000004</v>
      </c>
      <c r="CX31" s="166">
        <v>4.2053000000000003</v>
      </c>
      <c r="CY31" s="166">
        <v>40.479999999999997</v>
      </c>
      <c r="CZ31" s="166">
        <v>17.190000000000001</v>
      </c>
      <c r="DA31" s="166">
        <v>5.7861000000000002</v>
      </c>
      <c r="DB31" s="166">
        <v>4.9835000000000003</v>
      </c>
      <c r="DC31" s="166">
        <v>-13.6294</v>
      </c>
      <c r="DD31" s="167"/>
      <c r="DE31" s="167"/>
      <c r="DF31" s="167"/>
      <c r="DG31" s="166">
        <v>32.481999999999999</v>
      </c>
      <c r="DH31" s="167"/>
      <c r="DI31" s="167"/>
      <c r="DJ31" s="166">
        <v>-30</v>
      </c>
      <c r="DK31" s="166">
        <v>-29.4</v>
      </c>
      <c r="DL31" s="166">
        <v>3.6358999999999999</v>
      </c>
      <c r="DM31" s="166">
        <v>24.9</v>
      </c>
      <c r="DN31" s="166">
        <v>24.450700000000001</v>
      </c>
      <c r="DO31" s="166">
        <v>30.064399999999999</v>
      </c>
      <c r="DP31" s="166">
        <v>17.329999999999998</v>
      </c>
      <c r="DQ31" s="166">
        <v>-6.78</v>
      </c>
      <c r="DR31" s="166">
        <v>20.4755</v>
      </c>
      <c r="DS31" s="167"/>
      <c r="DT31" s="166">
        <v>-9.86</v>
      </c>
      <c r="DU31" s="166">
        <v>-10.039999999999999</v>
      </c>
      <c r="DV31" s="166">
        <v>33.07</v>
      </c>
      <c r="DW31" s="166">
        <v>-8.64</v>
      </c>
      <c r="DX31" s="166">
        <v>-30.327300000000001</v>
      </c>
      <c r="DY31" s="167"/>
      <c r="DZ31" s="166">
        <v>-32.5488</v>
      </c>
      <c r="EA31" s="166">
        <v>-31.372699999999998</v>
      </c>
      <c r="EB31" s="166">
        <v>56.3142</v>
      </c>
      <c r="EC31" s="166">
        <v>20.644300000000001</v>
      </c>
      <c r="ED31" s="166">
        <v>10.9602</v>
      </c>
      <c r="EE31" s="166">
        <v>11.4389</v>
      </c>
      <c r="EF31" s="166">
        <v>-17.129200000000001</v>
      </c>
      <c r="EG31" s="166">
        <v>-18.8489</v>
      </c>
      <c r="EH31" s="166">
        <v>-8.7439999999999998</v>
      </c>
      <c r="EI31" s="166">
        <v>50.678600000000003</v>
      </c>
      <c r="EJ31" s="166">
        <v>-52.826300000000003</v>
      </c>
      <c r="EK31" s="167"/>
      <c r="EL31" s="166">
        <v>-17.312100000000001</v>
      </c>
      <c r="EM31" s="166">
        <v>-16.088100000000001</v>
      </c>
      <c r="EN31" s="166">
        <v>21.953800000000001</v>
      </c>
      <c r="EO31" s="166">
        <v>-9.9427000000000003</v>
      </c>
      <c r="EP31" s="166">
        <v>-9.5779999999999994</v>
      </c>
      <c r="EQ31" s="166">
        <v>3.0880000000000001</v>
      </c>
      <c r="ER31" s="166">
        <v>-25.498000000000001</v>
      </c>
      <c r="ES31" s="166">
        <v>-25.200900000000001</v>
      </c>
      <c r="ET31" s="166">
        <v>4.1074000000000002</v>
      </c>
      <c r="EU31" s="166">
        <v>0</v>
      </c>
      <c r="EV31" s="166">
        <v>-15.29</v>
      </c>
      <c r="EW31" s="166">
        <v>0</v>
      </c>
      <c r="EX31" s="166">
        <v>7.1433999999999997</v>
      </c>
      <c r="EY31" s="166">
        <v>-27.709099999999999</v>
      </c>
      <c r="EZ31" s="166">
        <v>-17.255099999999999</v>
      </c>
      <c r="FA31" s="167"/>
      <c r="FB31" s="166">
        <v>7.6917</v>
      </c>
      <c r="FC31" s="166">
        <v>1.2034</v>
      </c>
      <c r="FD31" s="166">
        <v>-17.116</v>
      </c>
      <c r="FE31" s="166">
        <v>8.1996000000000002</v>
      </c>
      <c r="FF31" s="167"/>
      <c r="FG31" s="166">
        <v>-1.1579999999999999</v>
      </c>
      <c r="FH31" s="166">
        <v>4.7061999999999999</v>
      </c>
      <c r="FI31" s="166">
        <v>5.4321999999999999</v>
      </c>
      <c r="FJ31" s="166">
        <v>4.4063999999999997</v>
      </c>
      <c r="FK31" s="166">
        <v>6.8657000000000004</v>
      </c>
      <c r="FL31" s="166">
        <v>6.0284000000000004</v>
      </c>
      <c r="FM31" s="166">
        <v>1.8420000000000001</v>
      </c>
      <c r="FN31" s="166">
        <v>17.2559</v>
      </c>
      <c r="FO31" s="166">
        <v>16.964099999999998</v>
      </c>
      <c r="FP31" s="166">
        <v>12.4335</v>
      </c>
      <c r="FQ31" s="166">
        <v>26.026900000000001</v>
      </c>
      <c r="FR31" s="166">
        <v>17.848199999999999</v>
      </c>
      <c r="FS31" s="166">
        <v>-16.09</v>
      </c>
      <c r="FT31" s="166">
        <v>-1.6091</v>
      </c>
      <c r="FU31" s="166">
        <v>0.23549999999999999</v>
      </c>
      <c r="FV31" s="166">
        <v>0.6</v>
      </c>
      <c r="FW31" s="166">
        <v>1.17</v>
      </c>
      <c r="FX31" s="166">
        <v>-18.2454</v>
      </c>
      <c r="FY31" s="166">
        <v>3.0840000000000001</v>
      </c>
      <c r="FZ31" s="166">
        <v>7.6630000000000003</v>
      </c>
      <c r="GA31" s="166">
        <v>0.90800000000000003</v>
      </c>
      <c r="GB31" s="167"/>
      <c r="GC31" s="166">
        <v>21.38</v>
      </c>
      <c r="GD31" s="166">
        <v>-38.915199999999999</v>
      </c>
      <c r="GE31" s="166">
        <v>-27.976299999999998</v>
      </c>
      <c r="GF31" s="166">
        <v>-2.97</v>
      </c>
      <c r="GG31" s="166">
        <v>34.592700000000001</v>
      </c>
      <c r="GH31" s="167"/>
      <c r="GI31" s="166">
        <v>32.433799999999998</v>
      </c>
      <c r="GJ31" s="166">
        <v>-12.7393</v>
      </c>
      <c r="GK31" s="166">
        <v>-13.6473</v>
      </c>
      <c r="GL31" s="166">
        <v>2.3571</v>
      </c>
      <c r="GM31" s="166">
        <v>7.0499999999999993E-2</v>
      </c>
      <c r="GN31" s="167"/>
      <c r="GO31" s="166">
        <v>-14.8269</v>
      </c>
      <c r="GP31" s="166">
        <v>-38.956299999999999</v>
      </c>
      <c r="GQ31" s="166">
        <v>4.8192000000000004</v>
      </c>
      <c r="GR31" s="166">
        <v>-20.824400000000001</v>
      </c>
      <c r="GS31" s="166">
        <v>6.5606</v>
      </c>
      <c r="GT31" s="166">
        <v>5.4943</v>
      </c>
      <c r="GU31" s="166">
        <v>196.74449999999999</v>
      </c>
      <c r="GV31" s="166">
        <v>3.5032999999999999</v>
      </c>
      <c r="GW31" s="166">
        <v>-4.4588999999999999</v>
      </c>
      <c r="GX31" s="166">
        <v>-13.078900000000001</v>
      </c>
      <c r="GY31" s="166">
        <v>1.9383999999999999</v>
      </c>
      <c r="GZ31" s="166">
        <v>9.1574000000000009</v>
      </c>
      <c r="HA31" s="166">
        <v>9.3361999999999998</v>
      </c>
      <c r="HB31" s="166">
        <v>0.81289999999999996</v>
      </c>
      <c r="HC31" s="166">
        <v>-18.5977</v>
      </c>
      <c r="HD31" s="166">
        <v>-17.498699999999999</v>
      </c>
      <c r="HE31" s="166">
        <v>-7.12</v>
      </c>
      <c r="HF31" s="166">
        <v>10.265499999999999</v>
      </c>
      <c r="HG31" s="166">
        <v>-13.421900000000001</v>
      </c>
      <c r="HH31" s="166">
        <v>73.503200000000007</v>
      </c>
      <c r="HI31" s="166">
        <v>69.389700000000005</v>
      </c>
      <c r="HJ31" s="166">
        <v>-34.489100000000001</v>
      </c>
      <c r="HK31" s="166">
        <v>18.331900000000001</v>
      </c>
      <c r="HL31" s="167"/>
      <c r="HM31" s="166">
        <v>0</v>
      </c>
      <c r="HN31" s="166">
        <v>0</v>
      </c>
      <c r="HO31" s="166">
        <v>0</v>
      </c>
      <c r="HP31" s="167"/>
      <c r="HQ31" s="166">
        <v>-4.3636999999999997</v>
      </c>
      <c r="HR31" s="166">
        <v>-10.9741</v>
      </c>
      <c r="HS31" s="166">
        <v>-9.6118000000000006</v>
      </c>
      <c r="HT31" s="166">
        <v>-27.761199999999999</v>
      </c>
      <c r="HU31" s="166">
        <v>-28.114799999999999</v>
      </c>
      <c r="HV31" s="166">
        <v>27.13</v>
      </c>
      <c r="HW31" s="166">
        <v>27.38</v>
      </c>
      <c r="HX31" s="166">
        <v>-23.1</v>
      </c>
      <c r="HY31" s="166">
        <v>-23.6</v>
      </c>
      <c r="HZ31" s="166">
        <v>-0.24440000000000001</v>
      </c>
      <c r="IA31" s="166">
        <v>15.76</v>
      </c>
      <c r="IB31" s="167"/>
      <c r="IC31" s="166">
        <v>29.3462</v>
      </c>
      <c r="ID31" s="166">
        <v>29.246300000000002</v>
      </c>
      <c r="IE31" s="166">
        <v>0.4</v>
      </c>
      <c r="IF31" s="166">
        <v>-27.8</v>
      </c>
      <c r="IG31" s="166">
        <v>6.4</v>
      </c>
      <c r="IH31" s="166">
        <v>5.5</v>
      </c>
      <c r="II31" s="166">
        <v>-17.294799999999999</v>
      </c>
      <c r="IJ31" s="166">
        <v>-17.449000000000002</v>
      </c>
      <c r="IK31" s="166">
        <v>-155.005</v>
      </c>
      <c r="IL31" s="166">
        <v>2.0324</v>
      </c>
      <c r="IM31" s="166">
        <v>-228.21299999999999</v>
      </c>
      <c r="IN31" s="166">
        <v>0</v>
      </c>
      <c r="IO31" s="166">
        <v>-30.6081</v>
      </c>
      <c r="IP31" s="166">
        <v>44.455800000000004</v>
      </c>
      <c r="IQ31" s="166">
        <v>122.1947</v>
      </c>
      <c r="IR31" s="166">
        <v>97.531099999999995</v>
      </c>
      <c r="IS31" s="166">
        <v>52.690300000000001</v>
      </c>
      <c r="IT31" s="166">
        <v>-31.311299999999999</v>
      </c>
      <c r="IU31" s="166">
        <v>19.907299999999999</v>
      </c>
      <c r="IV31" s="166">
        <v>18.8492</v>
      </c>
      <c r="IW31" s="166">
        <v>9.3356999999999992</v>
      </c>
      <c r="IX31" s="166">
        <v>97.469700000000003</v>
      </c>
      <c r="IY31" s="166">
        <v>-166.76079999999999</v>
      </c>
      <c r="IZ31" s="166">
        <v>73.199100000000001</v>
      </c>
      <c r="JA31" s="166">
        <v>-63.555199999999999</v>
      </c>
      <c r="JB31" s="166">
        <v>-3.49</v>
      </c>
      <c r="JC31" s="166">
        <v>1.9219999999999999</v>
      </c>
      <c r="JD31" s="166">
        <v>-4.4800000000000004</v>
      </c>
      <c r="JE31" s="166">
        <v>-2.2189999999999999</v>
      </c>
      <c r="JF31" s="166">
        <v>-2.2120000000000002</v>
      </c>
      <c r="JG31" s="166">
        <v>0.24</v>
      </c>
      <c r="JH31" s="166">
        <v>-0.24</v>
      </c>
      <c r="JI31" s="166">
        <v>-9.6600000000000005E-2</v>
      </c>
      <c r="JJ31" s="166">
        <v>-6.0349000000000004</v>
      </c>
      <c r="JK31" s="166">
        <v>1.6434</v>
      </c>
      <c r="JL31" s="166">
        <v>-0.84689999999999999</v>
      </c>
      <c r="JM31" s="166">
        <v>0.6</v>
      </c>
      <c r="JN31" s="166">
        <v>0.72399999999999998</v>
      </c>
      <c r="JO31" s="166">
        <v>1.3440000000000001</v>
      </c>
      <c r="JP31" s="166">
        <v>2.4011</v>
      </c>
      <c r="JQ31" s="166">
        <v>2.7818000000000001</v>
      </c>
      <c r="JR31" s="166">
        <v>3.4325000000000001</v>
      </c>
      <c r="JS31" s="166">
        <v>3.7162999999999999</v>
      </c>
      <c r="JT31" s="166">
        <v>3.8954</v>
      </c>
      <c r="JU31" s="167"/>
      <c r="JV31" s="166">
        <v>13.6</v>
      </c>
      <c r="JW31" s="166">
        <v>6.8320999999999996</v>
      </c>
      <c r="JX31" s="166">
        <v>1.18</v>
      </c>
      <c r="JY31" s="167"/>
      <c r="JZ31" s="166">
        <v>0</v>
      </c>
      <c r="KA31" s="166">
        <v>-17.4742</v>
      </c>
      <c r="KB31" s="166">
        <v>-23.6082</v>
      </c>
      <c r="KC31" s="166">
        <v>4.6264000000000003</v>
      </c>
      <c r="KD31" s="166">
        <v>12.638199999999999</v>
      </c>
      <c r="KE31" s="166">
        <v>-19.4758</v>
      </c>
      <c r="KF31" s="166">
        <v>5.5549999999999997</v>
      </c>
      <c r="KG31" s="166">
        <v>-10.9</v>
      </c>
      <c r="KH31" s="166">
        <v>-2.4</v>
      </c>
      <c r="KI31" s="166">
        <v>10.8431</v>
      </c>
      <c r="KJ31" s="166">
        <v>-59.021900000000002</v>
      </c>
    </row>
    <row r="32" spans="1:296" ht="18" customHeight="1" x14ac:dyDescent="0.3">
      <c r="A32" s="162" t="s">
        <v>70</v>
      </c>
      <c r="B32" s="162" t="s">
        <v>823</v>
      </c>
      <c r="C32" s="169">
        <v>0</v>
      </c>
      <c r="D32" s="170"/>
      <c r="E32" s="169">
        <v>9.3132000000000001</v>
      </c>
      <c r="F32" s="169">
        <v>-15.306699999999999</v>
      </c>
      <c r="G32" s="169">
        <v>7.3041999999999998</v>
      </c>
      <c r="H32" s="169">
        <v>14.095599999999999</v>
      </c>
      <c r="I32" s="170"/>
      <c r="J32" s="169">
        <v>29.067900000000002</v>
      </c>
      <c r="K32" s="170"/>
      <c r="L32" s="169">
        <v>31.8355</v>
      </c>
      <c r="M32" s="169">
        <v>14.3726</v>
      </c>
      <c r="N32" s="169">
        <v>13.886799999999999</v>
      </c>
      <c r="O32" s="169">
        <v>-19.98</v>
      </c>
      <c r="P32" s="169">
        <v>-35.200000000000003</v>
      </c>
      <c r="Q32" s="169">
        <v>11</v>
      </c>
      <c r="R32" s="169">
        <v>9.1080000000000005</v>
      </c>
      <c r="S32" s="169">
        <v>-22</v>
      </c>
      <c r="T32" s="169">
        <v>0.65959999999999996</v>
      </c>
      <c r="U32" s="169">
        <v>-0.6966</v>
      </c>
      <c r="V32" s="169">
        <v>8.4769000000000005</v>
      </c>
      <c r="W32" s="169">
        <v>8.5879999999999992</v>
      </c>
      <c r="X32" s="169">
        <v>14.285299999999999</v>
      </c>
      <c r="Y32" s="169">
        <v>2.3273000000000001</v>
      </c>
      <c r="Z32" s="169">
        <v>-0.20899999999999999</v>
      </c>
      <c r="AA32" s="169">
        <v>2.2595000000000001</v>
      </c>
      <c r="AB32" s="170"/>
      <c r="AC32" s="169">
        <v>-1.1849000000000001</v>
      </c>
      <c r="AD32" s="169">
        <v>0.73499999999999999</v>
      </c>
      <c r="AE32" s="169">
        <v>0.72199999999999998</v>
      </c>
      <c r="AF32" s="169">
        <v>3.4049999999999998</v>
      </c>
      <c r="AG32" s="169">
        <v>0</v>
      </c>
      <c r="AH32" s="169">
        <v>4.4000000000000004</v>
      </c>
      <c r="AI32" s="169">
        <v>1.1639999999999999</v>
      </c>
      <c r="AJ32" s="169">
        <v>0.24199999999999999</v>
      </c>
      <c r="AK32" s="170"/>
      <c r="AL32" s="169">
        <v>-3.26</v>
      </c>
      <c r="AM32" s="170"/>
      <c r="AN32" s="169">
        <v>-14.39</v>
      </c>
      <c r="AO32" s="169">
        <v>-14.49</v>
      </c>
      <c r="AP32" s="169">
        <v>10.4869</v>
      </c>
      <c r="AQ32" s="169">
        <v>3.5444</v>
      </c>
      <c r="AR32" s="169">
        <v>27.3063</v>
      </c>
      <c r="AS32" s="169">
        <v>31.8431</v>
      </c>
      <c r="AT32" s="169">
        <v>-17.074999999999999</v>
      </c>
      <c r="AU32" s="169">
        <v>-2.8978999999999999</v>
      </c>
      <c r="AV32" s="169">
        <v>-2.8248000000000002</v>
      </c>
      <c r="AW32" s="169">
        <v>11.087199999999999</v>
      </c>
      <c r="AX32" s="169">
        <v>13.974500000000001</v>
      </c>
      <c r="AY32" s="169">
        <v>-19.9862</v>
      </c>
      <c r="AZ32" s="169">
        <v>-17.347000000000001</v>
      </c>
      <c r="BA32" s="169">
        <v>26.362200000000001</v>
      </c>
      <c r="BB32" s="169">
        <v>29.831800000000001</v>
      </c>
      <c r="BC32" s="169">
        <v>88.146500000000003</v>
      </c>
      <c r="BD32" s="169">
        <v>18.809699999999999</v>
      </c>
      <c r="BE32" s="169">
        <v>-5.2</v>
      </c>
      <c r="BF32" s="169">
        <v>-5.2</v>
      </c>
      <c r="BG32" s="169">
        <v>-23.047899999999998</v>
      </c>
      <c r="BH32" s="169">
        <v>-23.896899999999999</v>
      </c>
      <c r="BI32" s="169">
        <v>-3.4253999999999998</v>
      </c>
      <c r="BJ32" s="170"/>
      <c r="BK32" s="169">
        <v>13.3104</v>
      </c>
      <c r="BL32" s="169">
        <v>9.0568000000000008</v>
      </c>
      <c r="BM32" s="169">
        <v>11.0342</v>
      </c>
      <c r="BN32" s="169">
        <v>7.3520000000000003</v>
      </c>
      <c r="BO32" s="169">
        <v>-77.2423</v>
      </c>
      <c r="BP32" s="169">
        <v>79.165000000000006</v>
      </c>
      <c r="BQ32" s="169">
        <v>79.073400000000007</v>
      </c>
      <c r="BR32" s="169">
        <v>-122.1786</v>
      </c>
      <c r="BS32" s="169">
        <v>-80.947900000000004</v>
      </c>
      <c r="BT32" s="170"/>
      <c r="BU32" s="170"/>
      <c r="BV32" s="170"/>
      <c r="BW32" s="169">
        <v>35.646999999999998</v>
      </c>
      <c r="BX32" s="169">
        <v>12.97</v>
      </c>
      <c r="BY32" s="169">
        <v>14.36</v>
      </c>
      <c r="BZ32" s="169">
        <v>4.0599999999999996</v>
      </c>
      <c r="CA32" s="169">
        <v>15.32</v>
      </c>
      <c r="CB32" s="169">
        <v>-13.391500000000001</v>
      </c>
      <c r="CC32" s="169">
        <v>-13.1236</v>
      </c>
      <c r="CD32" s="169">
        <v>18.488399999999999</v>
      </c>
      <c r="CE32" s="169">
        <v>16.255199999999999</v>
      </c>
      <c r="CF32" s="169">
        <v>-10.2538</v>
      </c>
      <c r="CG32" s="169">
        <v>-10.407400000000001</v>
      </c>
      <c r="CH32" s="169">
        <v>-10.5097</v>
      </c>
      <c r="CI32" s="169">
        <v>13.1098</v>
      </c>
      <c r="CJ32" s="170"/>
      <c r="CK32" s="170"/>
      <c r="CL32" s="170"/>
      <c r="CM32" s="169">
        <v>34.700000000000003</v>
      </c>
      <c r="CN32" s="169">
        <v>29.7</v>
      </c>
      <c r="CO32" s="169">
        <v>-5.73</v>
      </c>
      <c r="CP32" s="169">
        <v>44.961599999999997</v>
      </c>
      <c r="CQ32" s="169">
        <v>44.695999999999998</v>
      </c>
      <c r="CR32" s="169">
        <v>42.654299999999999</v>
      </c>
      <c r="CS32" s="169">
        <v>44.991100000000003</v>
      </c>
      <c r="CT32" s="169">
        <v>45.620699999999999</v>
      </c>
      <c r="CU32" s="169">
        <v>-18.235900000000001</v>
      </c>
      <c r="CV32" s="169">
        <v>-48.6023</v>
      </c>
      <c r="CW32" s="169">
        <v>-9.1676000000000002</v>
      </c>
      <c r="CX32" s="169">
        <v>4.2603999999999997</v>
      </c>
      <c r="CY32" s="169">
        <v>41.45</v>
      </c>
      <c r="CZ32" s="169">
        <v>17.64</v>
      </c>
      <c r="DA32" s="169">
        <v>5.6299000000000001</v>
      </c>
      <c r="DB32" s="169">
        <v>4.8859000000000004</v>
      </c>
      <c r="DC32" s="169">
        <v>-13.268599999999999</v>
      </c>
      <c r="DD32" s="170"/>
      <c r="DE32" s="170"/>
      <c r="DF32" s="170"/>
      <c r="DG32" s="169">
        <v>31.514500000000002</v>
      </c>
      <c r="DH32" s="170"/>
      <c r="DI32" s="170"/>
      <c r="DJ32" s="169">
        <v>-30.3</v>
      </c>
      <c r="DK32" s="169">
        <v>-30.3</v>
      </c>
      <c r="DL32" s="169">
        <v>3.4527999999999999</v>
      </c>
      <c r="DM32" s="169">
        <v>25.2</v>
      </c>
      <c r="DN32" s="169">
        <v>24.6084</v>
      </c>
      <c r="DO32" s="169">
        <v>30.435500000000001</v>
      </c>
      <c r="DP32" s="169">
        <v>17.46</v>
      </c>
      <c r="DQ32" s="169">
        <v>-6.63</v>
      </c>
      <c r="DR32" s="169">
        <v>18.661999999999999</v>
      </c>
      <c r="DS32" s="170"/>
      <c r="DT32" s="169">
        <v>-10.9</v>
      </c>
      <c r="DU32" s="169">
        <v>-10.88</v>
      </c>
      <c r="DV32" s="169">
        <v>34.619999999999997</v>
      </c>
      <c r="DW32" s="169">
        <v>-9.0399999999999991</v>
      </c>
      <c r="DX32" s="169">
        <v>-29.9636</v>
      </c>
      <c r="DY32" s="170"/>
      <c r="DZ32" s="169">
        <v>-31.0731</v>
      </c>
      <c r="EA32" s="169">
        <v>-30.127300000000002</v>
      </c>
      <c r="EB32" s="169">
        <v>55.129300000000001</v>
      </c>
      <c r="EC32" s="169">
        <v>20.5823</v>
      </c>
      <c r="ED32" s="169">
        <v>10.957599999999999</v>
      </c>
      <c r="EE32" s="169">
        <v>11.685</v>
      </c>
      <c r="EF32" s="169">
        <v>-16.713000000000001</v>
      </c>
      <c r="EG32" s="169">
        <v>-18.471499999999999</v>
      </c>
      <c r="EH32" s="169">
        <v>-8.2330000000000005</v>
      </c>
      <c r="EI32" s="169">
        <v>45.799199999999999</v>
      </c>
      <c r="EJ32" s="169">
        <v>-55.852699999999999</v>
      </c>
      <c r="EK32" s="170"/>
      <c r="EL32" s="169">
        <v>-16.842099999999999</v>
      </c>
      <c r="EM32" s="169">
        <v>-15.6745</v>
      </c>
      <c r="EN32" s="169">
        <v>23.0441</v>
      </c>
      <c r="EO32" s="169">
        <v>-13.3779</v>
      </c>
      <c r="EP32" s="169">
        <v>-13.1439</v>
      </c>
      <c r="EQ32" s="169">
        <v>-4.6120000000000001</v>
      </c>
      <c r="ER32" s="169">
        <v>-21.1343</v>
      </c>
      <c r="ES32" s="169">
        <v>-20.840399999999999</v>
      </c>
      <c r="ET32" s="169">
        <v>6.2408000000000001</v>
      </c>
      <c r="EU32" s="169">
        <v>6.55</v>
      </c>
      <c r="EV32" s="169">
        <v>-9.91</v>
      </c>
      <c r="EW32" s="169">
        <v>1</v>
      </c>
      <c r="EX32" s="169">
        <v>7.05</v>
      </c>
      <c r="EY32" s="169">
        <v>-34.228700000000003</v>
      </c>
      <c r="EZ32" s="169">
        <v>-14.570499999999999</v>
      </c>
      <c r="FA32" s="170"/>
      <c r="FB32" s="169">
        <v>5.9462999999999999</v>
      </c>
      <c r="FC32" s="169">
        <v>2.8908999999999998</v>
      </c>
      <c r="FD32" s="169">
        <v>-18.351700000000001</v>
      </c>
      <c r="FE32" s="169">
        <v>8.3150999999999993</v>
      </c>
      <c r="FF32" s="170"/>
      <c r="FG32" s="169">
        <v>-1.6152</v>
      </c>
      <c r="FH32" s="169">
        <v>5.2050000000000001</v>
      </c>
      <c r="FI32" s="169">
        <v>5.2107999999999999</v>
      </c>
      <c r="FJ32" s="169">
        <v>3.7683</v>
      </c>
      <c r="FK32" s="169">
        <v>5.3586</v>
      </c>
      <c r="FL32" s="169">
        <v>5.3586</v>
      </c>
      <c r="FM32" s="169">
        <v>6.6982999999999997</v>
      </c>
      <c r="FN32" s="169">
        <v>16.972999999999999</v>
      </c>
      <c r="FO32" s="169">
        <v>16.980399999999999</v>
      </c>
      <c r="FP32" s="169">
        <v>15.3773</v>
      </c>
      <c r="FQ32" s="169">
        <v>30.020700000000001</v>
      </c>
      <c r="FR32" s="169">
        <v>20.128499999999999</v>
      </c>
      <c r="FS32" s="169">
        <v>-20</v>
      </c>
      <c r="FT32" s="169">
        <v>-1.8398000000000001</v>
      </c>
      <c r="FU32" s="169">
        <v>0.2364</v>
      </c>
      <c r="FV32" s="169">
        <v>1.1599999999999999</v>
      </c>
      <c r="FW32" s="169">
        <v>0.91</v>
      </c>
      <c r="FX32" s="169">
        <v>-19.731000000000002</v>
      </c>
      <c r="FY32" s="170"/>
      <c r="FZ32" s="169">
        <v>7.3280000000000003</v>
      </c>
      <c r="GA32" s="169">
        <v>0.55400000000000005</v>
      </c>
      <c r="GB32" s="170"/>
      <c r="GC32" s="169">
        <v>29.08</v>
      </c>
      <c r="GD32" s="169">
        <v>-42.233499999999999</v>
      </c>
      <c r="GE32" s="169">
        <v>-30.498200000000001</v>
      </c>
      <c r="GF32" s="169">
        <v>-2.8</v>
      </c>
      <c r="GG32" s="169">
        <v>35.725499999999997</v>
      </c>
      <c r="GH32" s="170"/>
      <c r="GI32" s="169">
        <v>28.882999999999999</v>
      </c>
      <c r="GJ32" s="169">
        <v>-10.7942</v>
      </c>
      <c r="GK32" s="169">
        <v>-11.437900000000001</v>
      </c>
      <c r="GL32" s="169">
        <v>2.3992</v>
      </c>
      <c r="GM32" s="169">
        <v>7.4300000000000005E-2</v>
      </c>
      <c r="GN32" s="170"/>
      <c r="GO32" s="169">
        <v>-14.274100000000001</v>
      </c>
      <c r="GP32" s="169">
        <v>-40.345799999999997</v>
      </c>
      <c r="GQ32" s="169">
        <v>5.0857999999999999</v>
      </c>
      <c r="GR32" s="169">
        <v>-18.934000000000001</v>
      </c>
      <c r="GS32" s="169">
        <v>6.0221</v>
      </c>
      <c r="GT32" s="169">
        <v>5.7526999999999999</v>
      </c>
      <c r="GU32" s="169">
        <v>190.91659999999999</v>
      </c>
      <c r="GV32" s="169">
        <v>-2.9546999999999999</v>
      </c>
      <c r="GW32" s="169">
        <v>-4.7954999999999997</v>
      </c>
      <c r="GX32" s="169">
        <v>-22.3428</v>
      </c>
      <c r="GY32" s="169">
        <v>1.6305000000000001</v>
      </c>
      <c r="GZ32" s="169">
        <v>9.1940000000000008</v>
      </c>
      <c r="HA32" s="169">
        <v>9.2729999999999997</v>
      </c>
      <c r="HB32" s="169">
        <v>0.96689999999999998</v>
      </c>
      <c r="HC32" s="169">
        <v>-19.337900000000001</v>
      </c>
      <c r="HD32" s="169">
        <v>-18.121700000000001</v>
      </c>
      <c r="HE32" s="169">
        <v>-8.3800000000000008</v>
      </c>
      <c r="HF32" s="169">
        <v>10.849500000000001</v>
      </c>
      <c r="HG32" s="169">
        <v>-9.8310999999999993</v>
      </c>
      <c r="HH32" s="169">
        <v>68.379900000000006</v>
      </c>
      <c r="HI32" s="169">
        <v>66.333100000000002</v>
      </c>
      <c r="HJ32" s="169">
        <v>-34.810299999999998</v>
      </c>
      <c r="HK32" s="169">
        <v>17.7361</v>
      </c>
      <c r="HL32" s="170"/>
      <c r="HM32" s="169">
        <v>-4.9276999999999997</v>
      </c>
      <c r="HN32" s="169">
        <v>-10.4899</v>
      </c>
      <c r="HO32" s="169">
        <v>-12.6195</v>
      </c>
      <c r="HP32" s="170"/>
      <c r="HQ32" s="170"/>
      <c r="HR32" s="169">
        <v>-12.5177</v>
      </c>
      <c r="HS32" s="169">
        <v>-11.193899999999999</v>
      </c>
      <c r="HT32" s="169">
        <v>-27.108699999999999</v>
      </c>
      <c r="HU32" s="169">
        <v>-27.027899999999999</v>
      </c>
      <c r="HV32" s="169">
        <v>33.340000000000003</v>
      </c>
      <c r="HW32" s="169">
        <v>33.42</v>
      </c>
      <c r="HX32" s="169">
        <v>-25.1</v>
      </c>
      <c r="HY32" s="169">
        <v>-25.1</v>
      </c>
      <c r="HZ32" s="169">
        <v>-0.36899999999999999</v>
      </c>
      <c r="IA32" s="169">
        <v>14.32</v>
      </c>
      <c r="IB32" s="170"/>
      <c r="IC32" s="169">
        <v>27.517299999999999</v>
      </c>
      <c r="ID32" s="169">
        <v>27.148</v>
      </c>
      <c r="IE32" s="169">
        <v>0.2</v>
      </c>
      <c r="IF32" s="169">
        <v>-28.1</v>
      </c>
      <c r="IG32" s="169">
        <v>7.7</v>
      </c>
      <c r="IH32" s="169">
        <v>6.7</v>
      </c>
      <c r="II32" s="169">
        <v>-17.4818</v>
      </c>
      <c r="IJ32" s="169">
        <v>-17.5289</v>
      </c>
      <c r="IK32" s="169">
        <v>-156.1858</v>
      </c>
      <c r="IL32" s="169">
        <v>6.1039000000000003</v>
      </c>
      <c r="IM32" s="169">
        <v>-228.9434</v>
      </c>
      <c r="IN32" s="169">
        <v>-11.459099999999999</v>
      </c>
      <c r="IO32" s="169">
        <v>-31.533100000000001</v>
      </c>
      <c r="IP32" s="169">
        <v>52.856000000000002</v>
      </c>
      <c r="IQ32" s="169">
        <v>115.9235</v>
      </c>
      <c r="IR32" s="169">
        <v>75.367900000000006</v>
      </c>
      <c r="IS32" s="169">
        <v>65.034800000000004</v>
      </c>
      <c r="IT32" s="169">
        <v>-25.625599999999999</v>
      </c>
      <c r="IU32" s="169">
        <v>18.0412</v>
      </c>
      <c r="IV32" s="169">
        <v>18.308900000000001</v>
      </c>
      <c r="IW32" s="169">
        <v>32.933199999999999</v>
      </c>
      <c r="IX32" s="169">
        <v>98.624899999999997</v>
      </c>
      <c r="IY32" s="169">
        <v>-182.041</v>
      </c>
      <c r="IZ32" s="169">
        <v>63.113199999999999</v>
      </c>
      <c r="JA32" s="169">
        <v>-53.970999999999997</v>
      </c>
      <c r="JB32" s="169">
        <v>-1.9446000000000001</v>
      </c>
      <c r="JC32" s="169">
        <v>1.9039999999999999</v>
      </c>
      <c r="JD32" s="169">
        <v>-5.12</v>
      </c>
      <c r="JE32" s="169">
        <v>-2.2669999999999999</v>
      </c>
      <c r="JF32" s="169">
        <v>-2.262</v>
      </c>
      <c r="JG32" s="169">
        <v>0.48</v>
      </c>
      <c r="JH32" s="169">
        <v>-0.24</v>
      </c>
      <c r="JI32" s="169">
        <v>-0.56999999999999995</v>
      </c>
      <c r="JJ32" s="169">
        <v>-5.5650000000000004</v>
      </c>
      <c r="JK32" s="169">
        <v>0.91100000000000003</v>
      </c>
      <c r="JL32" s="169">
        <v>-0.87739999999999996</v>
      </c>
      <c r="JM32" s="169">
        <v>1.6</v>
      </c>
      <c r="JN32" s="169">
        <v>0.36599999999999999</v>
      </c>
      <c r="JO32" s="169">
        <v>0.31900000000000001</v>
      </c>
      <c r="JP32" s="169">
        <v>1.9242999999999999</v>
      </c>
      <c r="JQ32" s="169">
        <v>2.1896</v>
      </c>
      <c r="JR32" s="169">
        <v>3.5272000000000001</v>
      </c>
      <c r="JS32" s="169">
        <v>3.2031999999999998</v>
      </c>
      <c r="JT32" s="169">
        <v>3.1926000000000001</v>
      </c>
      <c r="JU32" s="170"/>
      <c r="JV32" s="169">
        <v>13.5</v>
      </c>
      <c r="JW32" s="169">
        <v>6.0526</v>
      </c>
      <c r="JX32" s="169">
        <v>1.21</v>
      </c>
      <c r="JY32" s="170"/>
      <c r="JZ32" s="169">
        <v>2.7397</v>
      </c>
      <c r="KA32" s="169">
        <v>-17.228400000000001</v>
      </c>
      <c r="KB32" s="169">
        <v>-23.5166</v>
      </c>
      <c r="KC32" s="169">
        <v>5.3727999999999998</v>
      </c>
      <c r="KD32" s="169">
        <v>12.907299999999999</v>
      </c>
      <c r="KE32" s="169">
        <v>-19.026</v>
      </c>
      <c r="KF32" s="169">
        <v>5.1467999999999998</v>
      </c>
      <c r="KG32" s="169">
        <v>-10.4</v>
      </c>
      <c r="KH32" s="169">
        <v>-2.2999999999999998</v>
      </c>
      <c r="KI32" s="169">
        <v>9.5425000000000004</v>
      </c>
      <c r="KJ32" s="169">
        <v>-60.667700000000004</v>
      </c>
    </row>
    <row r="33" spans="1:296" ht="18" customHeight="1" x14ac:dyDescent="0.3">
      <c r="A33" s="162" t="s">
        <v>70</v>
      </c>
      <c r="B33" s="162" t="s">
        <v>824</v>
      </c>
      <c r="C33" s="163">
        <v>0</v>
      </c>
      <c r="D33" s="164"/>
      <c r="E33" s="163">
        <v>5.9344999999999999</v>
      </c>
      <c r="F33" s="163">
        <v>-11.3908</v>
      </c>
      <c r="G33" s="163">
        <v>9.5259999999999998</v>
      </c>
      <c r="H33" s="163">
        <v>14.294499999999999</v>
      </c>
      <c r="I33" s="164"/>
      <c r="J33" s="163">
        <v>30.1114</v>
      </c>
      <c r="K33" s="164"/>
      <c r="L33" s="163">
        <v>31.4009</v>
      </c>
      <c r="M33" s="163">
        <v>14.1426</v>
      </c>
      <c r="N33" s="163">
        <v>13.732900000000001</v>
      </c>
      <c r="O33" s="163">
        <v>-22.2</v>
      </c>
      <c r="P33" s="163">
        <v>-33</v>
      </c>
      <c r="Q33" s="163">
        <v>8.8000000000000007</v>
      </c>
      <c r="R33" s="163">
        <v>5.7960000000000003</v>
      </c>
      <c r="S33" s="163">
        <v>-22</v>
      </c>
      <c r="T33" s="163">
        <v>0.3503</v>
      </c>
      <c r="U33" s="163">
        <v>-0.23169999999999999</v>
      </c>
      <c r="V33" s="163">
        <v>7.7971000000000004</v>
      </c>
      <c r="W33" s="163">
        <v>7.8197999999999999</v>
      </c>
      <c r="X33" s="163">
        <v>13.189399999999999</v>
      </c>
      <c r="Y33" s="163">
        <v>1.8997999999999999</v>
      </c>
      <c r="Z33" s="163">
        <v>-0.4052</v>
      </c>
      <c r="AA33" s="163">
        <v>2.2296999999999998</v>
      </c>
      <c r="AB33" s="164"/>
      <c r="AC33" s="163">
        <v>-1.1904999999999999</v>
      </c>
      <c r="AD33" s="163">
        <v>0.53700000000000003</v>
      </c>
      <c r="AE33" s="163">
        <v>0.55400000000000005</v>
      </c>
      <c r="AF33" s="163">
        <v>3.0569999999999999</v>
      </c>
      <c r="AG33" s="163">
        <v>0</v>
      </c>
      <c r="AH33" s="163">
        <v>2.2000000000000002</v>
      </c>
      <c r="AI33" s="163">
        <v>1.173</v>
      </c>
      <c r="AJ33" s="163">
        <v>0.24099999999999999</v>
      </c>
      <c r="AK33" s="164"/>
      <c r="AL33" s="163">
        <v>-5.03</v>
      </c>
      <c r="AM33" s="164"/>
      <c r="AN33" s="163">
        <v>-14.27</v>
      </c>
      <c r="AO33" s="163">
        <v>-14.41</v>
      </c>
      <c r="AP33" s="163">
        <v>9.9974000000000007</v>
      </c>
      <c r="AQ33" s="163">
        <v>3.7968000000000002</v>
      </c>
      <c r="AR33" s="163">
        <v>26.069900000000001</v>
      </c>
      <c r="AS33" s="163">
        <v>30.710100000000001</v>
      </c>
      <c r="AT33" s="163">
        <v>-13.623699999999999</v>
      </c>
      <c r="AU33" s="163">
        <v>-5.3154000000000003</v>
      </c>
      <c r="AV33" s="163">
        <v>-4.4226000000000001</v>
      </c>
      <c r="AW33" s="163">
        <v>17.171900000000001</v>
      </c>
      <c r="AX33" s="163">
        <v>13.8134</v>
      </c>
      <c r="AY33" s="163">
        <v>-19.013400000000001</v>
      </c>
      <c r="AZ33" s="163">
        <v>-16.0456</v>
      </c>
      <c r="BA33" s="163">
        <v>30.557600000000001</v>
      </c>
      <c r="BB33" s="163">
        <v>30.3521</v>
      </c>
      <c r="BC33" s="163">
        <v>84.977199999999996</v>
      </c>
      <c r="BD33" s="163">
        <v>20.151900000000001</v>
      </c>
      <c r="BE33" s="163">
        <v>-5.3</v>
      </c>
      <c r="BF33" s="163">
        <v>-5.3</v>
      </c>
      <c r="BG33" s="163">
        <v>-22.596</v>
      </c>
      <c r="BH33" s="163">
        <v>-22.926300000000001</v>
      </c>
      <c r="BI33" s="163">
        <v>-3.4641999999999999</v>
      </c>
      <c r="BJ33" s="164"/>
      <c r="BK33" s="163">
        <v>12.0243</v>
      </c>
      <c r="BL33" s="163">
        <v>8.8185000000000002</v>
      </c>
      <c r="BM33" s="163">
        <v>10.662599999999999</v>
      </c>
      <c r="BN33" s="163">
        <v>7.0293999999999999</v>
      </c>
      <c r="BO33" s="163">
        <v>-89.144499999999994</v>
      </c>
      <c r="BP33" s="163">
        <v>78.737700000000004</v>
      </c>
      <c r="BQ33" s="163">
        <v>78.646199999999993</v>
      </c>
      <c r="BR33" s="163">
        <v>-113.697</v>
      </c>
      <c r="BS33" s="163">
        <v>-92.169799999999995</v>
      </c>
      <c r="BT33" s="164"/>
      <c r="BU33" s="164"/>
      <c r="BV33" s="164"/>
      <c r="BW33" s="163">
        <v>34.299700000000001</v>
      </c>
      <c r="BX33" s="163">
        <v>12.29</v>
      </c>
      <c r="BY33" s="163">
        <v>13.36</v>
      </c>
      <c r="BZ33" s="163">
        <v>2.96</v>
      </c>
      <c r="CA33" s="163">
        <v>14.09</v>
      </c>
      <c r="CB33" s="163">
        <v>-11.784000000000001</v>
      </c>
      <c r="CC33" s="163">
        <v>-11.6501</v>
      </c>
      <c r="CD33" s="163">
        <v>17.7669</v>
      </c>
      <c r="CE33" s="163">
        <v>16.119900000000001</v>
      </c>
      <c r="CF33" s="163">
        <v>-8.9313000000000002</v>
      </c>
      <c r="CG33" s="163">
        <v>-14.419499999999999</v>
      </c>
      <c r="CH33" s="163">
        <v>-14.3924</v>
      </c>
      <c r="CI33" s="163">
        <v>12.475199999999999</v>
      </c>
      <c r="CJ33" s="164"/>
      <c r="CK33" s="164"/>
      <c r="CL33" s="164"/>
      <c r="CM33" s="163">
        <v>35.299999999999997</v>
      </c>
      <c r="CN33" s="163">
        <v>30.6</v>
      </c>
      <c r="CO33" s="163">
        <v>-5.63</v>
      </c>
      <c r="CP33" s="163">
        <v>42.787999999999997</v>
      </c>
      <c r="CQ33" s="163">
        <v>42.594099999999997</v>
      </c>
      <c r="CR33" s="163">
        <v>40.6678</v>
      </c>
      <c r="CS33" s="163">
        <v>46.8474</v>
      </c>
      <c r="CT33" s="163">
        <v>47.833599999999997</v>
      </c>
      <c r="CU33" s="163">
        <v>-18.924399999999999</v>
      </c>
      <c r="CV33" s="163">
        <v>-47.639000000000003</v>
      </c>
      <c r="CW33" s="163">
        <v>-10.9908</v>
      </c>
      <c r="CX33" s="163">
        <v>4.1863999999999999</v>
      </c>
      <c r="CY33" s="163">
        <v>42.37</v>
      </c>
      <c r="CZ33" s="163">
        <v>18.03</v>
      </c>
      <c r="DA33" s="163">
        <v>5.1611000000000002</v>
      </c>
      <c r="DB33" s="163">
        <v>4.4951999999999996</v>
      </c>
      <c r="DC33" s="163">
        <v>-12.543900000000001</v>
      </c>
      <c r="DD33" s="164"/>
      <c r="DE33" s="164"/>
      <c r="DF33" s="164"/>
      <c r="DG33" s="163">
        <v>27.363299999999999</v>
      </c>
      <c r="DH33" s="164"/>
      <c r="DI33" s="164"/>
      <c r="DJ33" s="163">
        <v>-30.4</v>
      </c>
      <c r="DK33" s="163">
        <v>-27.9</v>
      </c>
      <c r="DL33" s="163">
        <v>2.8839000000000001</v>
      </c>
      <c r="DM33" s="163">
        <v>25.8</v>
      </c>
      <c r="DN33" s="163">
        <v>23.819900000000001</v>
      </c>
      <c r="DO33" s="163">
        <v>31.177700000000002</v>
      </c>
      <c r="DP33" s="163">
        <v>17.84</v>
      </c>
      <c r="DQ33" s="163">
        <v>-6.09</v>
      </c>
      <c r="DR33" s="163">
        <v>17.577000000000002</v>
      </c>
      <c r="DS33" s="164"/>
      <c r="DT33" s="163">
        <v>-9.09</v>
      </c>
      <c r="DU33" s="163">
        <v>-9.19</v>
      </c>
      <c r="DV33" s="163">
        <v>30.61</v>
      </c>
      <c r="DW33" s="163">
        <v>-11.29</v>
      </c>
      <c r="DX33" s="163">
        <v>-30.563600000000001</v>
      </c>
      <c r="DY33" s="164"/>
      <c r="DZ33" s="163">
        <v>-29.755600000000001</v>
      </c>
      <c r="EA33" s="163">
        <v>-29.2727</v>
      </c>
      <c r="EB33" s="163">
        <v>49.329799999999999</v>
      </c>
      <c r="EC33" s="163">
        <v>18.4329</v>
      </c>
      <c r="ED33" s="163">
        <v>9.9435000000000002</v>
      </c>
      <c r="EE33" s="163">
        <v>9.4291</v>
      </c>
      <c r="EF33" s="163">
        <v>-14.883800000000001</v>
      </c>
      <c r="EG33" s="163">
        <v>-14.9491</v>
      </c>
      <c r="EH33" s="163">
        <v>-7.7160000000000002</v>
      </c>
      <c r="EI33" s="163">
        <v>37.481699999999996</v>
      </c>
      <c r="EJ33" s="163">
        <v>-49.255899999999997</v>
      </c>
      <c r="EK33" s="164"/>
      <c r="EL33" s="163">
        <v>-15.691599999999999</v>
      </c>
      <c r="EM33" s="163">
        <v>-13.638</v>
      </c>
      <c r="EN33" s="163">
        <v>11.4726</v>
      </c>
      <c r="EO33" s="163">
        <v>-13.181900000000001</v>
      </c>
      <c r="EP33" s="163">
        <v>-12.5189</v>
      </c>
      <c r="EQ33" s="163">
        <v>18.448</v>
      </c>
      <c r="ER33" s="163">
        <v>-24.4483</v>
      </c>
      <c r="ES33" s="163">
        <v>-21.347899999999999</v>
      </c>
      <c r="ET33" s="163">
        <v>-2.9020000000000001</v>
      </c>
      <c r="EU33" s="163">
        <v>-14.02</v>
      </c>
      <c r="EV33" s="163">
        <v>-9.74</v>
      </c>
      <c r="EW33" s="163">
        <v>-6.8</v>
      </c>
      <c r="EX33" s="163">
        <v>7.1375000000000002</v>
      </c>
      <c r="EY33" s="163">
        <v>-33.684800000000003</v>
      </c>
      <c r="EZ33" s="163">
        <v>-13.1853</v>
      </c>
      <c r="FA33" s="164"/>
      <c r="FB33" s="163">
        <v>3.6309</v>
      </c>
      <c r="FC33" s="163">
        <v>-0.79259999999999997</v>
      </c>
      <c r="FD33" s="163">
        <v>-15.1135</v>
      </c>
      <c r="FE33" s="163">
        <v>8.35</v>
      </c>
      <c r="FF33" s="164"/>
      <c r="FG33" s="163">
        <v>-0.53820000000000001</v>
      </c>
      <c r="FH33" s="163">
        <v>3.4081999999999999</v>
      </c>
      <c r="FI33" s="163">
        <v>3.1591999999999998</v>
      </c>
      <c r="FJ33" s="163">
        <v>0</v>
      </c>
      <c r="FK33" s="163">
        <v>3.5165999999999999</v>
      </c>
      <c r="FL33" s="163">
        <v>3.6840000000000002</v>
      </c>
      <c r="FM33" s="163">
        <v>8.0379000000000005</v>
      </c>
      <c r="FN33" s="163">
        <v>16.122399999999999</v>
      </c>
      <c r="FO33" s="163">
        <v>16.339099999999998</v>
      </c>
      <c r="FP33" s="163">
        <v>14.917899999999999</v>
      </c>
      <c r="FQ33" s="163">
        <v>28.210799999999999</v>
      </c>
      <c r="FR33" s="163">
        <v>17.848199999999999</v>
      </c>
      <c r="FS33" s="163">
        <v>-21.04</v>
      </c>
      <c r="FT33" s="163">
        <v>-1.5247999999999999</v>
      </c>
      <c r="FU33" s="163">
        <v>0.2364</v>
      </c>
      <c r="FV33" s="163">
        <v>0.87</v>
      </c>
      <c r="FW33" s="163">
        <v>2.98</v>
      </c>
      <c r="FX33" s="163">
        <v>-17.2012</v>
      </c>
      <c r="FY33" s="164"/>
      <c r="FZ33" s="163">
        <v>7.0430000000000001</v>
      </c>
      <c r="GA33" s="163">
        <v>0.42699999999999999</v>
      </c>
      <c r="GB33" s="164"/>
      <c r="GC33" s="163">
        <v>29.23</v>
      </c>
      <c r="GD33" s="163">
        <v>-40.283299999999997</v>
      </c>
      <c r="GE33" s="163">
        <v>-30.0502</v>
      </c>
      <c r="GF33" s="163">
        <v>-2.84</v>
      </c>
      <c r="GG33" s="163">
        <v>35.155999999999999</v>
      </c>
      <c r="GH33" s="164"/>
      <c r="GI33" s="163">
        <v>28.320799999999998</v>
      </c>
      <c r="GJ33" s="163">
        <v>-10.853400000000001</v>
      </c>
      <c r="GK33" s="163">
        <v>-11.449299999999999</v>
      </c>
      <c r="GL33" s="163">
        <v>2.3763000000000001</v>
      </c>
      <c r="GM33" s="164"/>
      <c r="GN33" s="164"/>
      <c r="GO33" s="163">
        <v>-14.8782</v>
      </c>
      <c r="GP33" s="163">
        <v>-38.265099999999997</v>
      </c>
      <c r="GQ33" s="163">
        <v>4.7525000000000004</v>
      </c>
      <c r="GR33" s="163">
        <v>-19.085799999999999</v>
      </c>
      <c r="GS33" s="163">
        <v>5.5004</v>
      </c>
      <c r="GT33" s="163">
        <v>5.1744000000000003</v>
      </c>
      <c r="GU33" s="163">
        <v>184.3717</v>
      </c>
      <c r="GV33" s="163">
        <v>-4.6867000000000001</v>
      </c>
      <c r="GW33" s="163">
        <v>-4.0214999999999996</v>
      </c>
      <c r="GX33" s="163">
        <v>-21.4937</v>
      </c>
      <c r="GY33" s="163">
        <v>1.6994</v>
      </c>
      <c r="GZ33" s="163">
        <v>8.923</v>
      </c>
      <c r="HA33" s="163">
        <v>9.1385000000000005</v>
      </c>
      <c r="HB33" s="163">
        <v>1</v>
      </c>
      <c r="HC33" s="163">
        <v>-20.8611</v>
      </c>
      <c r="HD33" s="163">
        <v>-19.0838</v>
      </c>
      <c r="HE33" s="163">
        <v>-9.2200000000000006</v>
      </c>
      <c r="HF33" s="163">
        <v>13.1058</v>
      </c>
      <c r="HG33" s="163">
        <v>-8.5732999999999997</v>
      </c>
      <c r="HH33" s="163">
        <v>65.231499999999997</v>
      </c>
      <c r="HI33" s="163">
        <v>72.875500000000002</v>
      </c>
      <c r="HJ33" s="163">
        <v>-35.681199999999997</v>
      </c>
      <c r="HK33" s="163">
        <v>17.032599999999999</v>
      </c>
      <c r="HL33" s="164"/>
      <c r="HM33" s="163">
        <v>0</v>
      </c>
      <c r="HN33" s="163">
        <v>0</v>
      </c>
      <c r="HO33" s="163">
        <v>-12.0511</v>
      </c>
      <c r="HP33" s="164"/>
      <c r="HQ33" s="164"/>
      <c r="HR33" s="163">
        <v>-11.6883</v>
      </c>
      <c r="HS33" s="163">
        <v>-10.7819</v>
      </c>
      <c r="HT33" s="163">
        <v>-25.017700000000001</v>
      </c>
      <c r="HU33" s="163">
        <v>-25.065999999999999</v>
      </c>
      <c r="HV33" s="163">
        <v>30.4</v>
      </c>
      <c r="HW33" s="163">
        <v>30.8</v>
      </c>
      <c r="HX33" s="163">
        <v>-25.6</v>
      </c>
      <c r="HY33" s="163">
        <v>-25.4</v>
      </c>
      <c r="HZ33" s="163">
        <v>-0.57950000000000002</v>
      </c>
      <c r="IA33" s="163">
        <v>13.76</v>
      </c>
      <c r="IB33" s="164"/>
      <c r="IC33" s="163">
        <v>27.658000000000001</v>
      </c>
      <c r="ID33" s="163">
        <v>27.390799999999999</v>
      </c>
      <c r="IE33" s="163">
        <v>0</v>
      </c>
      <c r="IF33" s="163">
        <v>-27.7</v>
      </c>
      <c r="IG33" s="163">
        <v>7.8</v>
      </c>
      <c r="IH33" s="163">
        <v>6.8</v>
      </c>
      <c r="II33" s="164"/>
      <c r="IJ33" s="163">
        <v>-17.4025</v>
      </c>
      <c r="IK33" s="163">
        <v>-163.2071</v>
      </c>
      <c r="IL33" s="163">
        <v>3.8729</v>
      </c>
      <c r="IM33" s="163">
        <v>-228.05959999999999</v>
      </c>
      <c r="IN33" s="163">
        <v>-12.583299999999999</v>
      </c>
      <c r="IO33" s="163">
        <v>-36.068800000000003</v>
      </c>
      <c r="IP33" s="163">
        <v>55.580100000000002</v>
      </c>
      <c r="IQ33" s="163">
        <v>113.86539999999999</v>
      </c>
      <c r="IR33" s="163">
        <v>71.604200000000006</v>
      </c>
      <c r="IS33" s="163">
        <v>65.118700000000004</v>
      </c>
      <c r="IT33" s="163">
        <v>-22.893799999999999</v>
      </c>
      <c r="IU33" s="163">
        <v>22.0791</v>
      </c>
      <c r="IV33" s="163">
        <v>21.498799999999999</v>
      </c>
      <c r="IW33" s="163">
        <v>36.781300000000002</v>
      </c>
      <c r="IX33" s="163">
        <v>100.5604</v>
      </c>
      <c r="IY33" s="163">
        <v>-181.18709999999999</v>
      </c>
      <c r="IZ33" s="163">
        <v>62.697899999999997</v>
      </c>
      <c r="JA33" s="163">
        <v>-55.125</v>
      </c>
      <c r="JB33" s="163">
        <v>-1.8273999999999999</v>
      </c>
      <c r="JC33" s="163">
        <v>1.9430000000000001</v>
      </c>
      <c r="JD33" s="163">
        <v>-5.44</v>
      </c>
      <c r="JE33" s="163">
        <v>-2.2160000000000002</v>
      </c>
      <c r="JF33" s="163">
        <v>-2.218</v>
      </c>
      <c r="JG33" s="163">
        <v>0.8</v>
      </c>
      <c r="JH33" s="163">
        <v>0</v>
      </c>
      <c r="JI33" s="163">
        <v>-0.67800000000000005</v>
      </c>
      <c r="JJ33" s="163">
        <v>-5.9463999999999997</v>
      </c>
      <c r="JK33" s="163">
        <v>0.58750000000000002</v>
      </c>
      <c r="JL33" s="163">
        <v>-0.84689999999999999</v>
      </c>
      <c r="JM33" s="163">
        <v>1.5</v>
      </c>
      <c r="JN33" s="163">
        <v>1.3129999999999999</v>
      </c>
      <c r="JO33" s="163">
        <v>1.258</v>
      </c>
      <c r="JP33" s="163">
        <v>2.6181999999999999</v>
      </c>
      <c r="JQ33" s="163">
        <v>3.0484</v>
      </c>
      <c r="JR33" s="163">
        <v>4.3121</v>
      </c>
      <c r="JS33" s="163">
        <v>2.9312</v>
      </c>
      <c r="JT33" s="163">
        <v>3.0535000000000001</v>
      </c>
      <c r="JU33" s="164"/>
      <c r="JV33" s="163">
        <v>14.4</v>
      </c>
      <c r="JW33" s="163">
        <v>6.2755000000000001</v>
      </c>
      <c r="JX33" s="163">
        <v>1.21</v>
      </c>
      <c r="JY33" s="164"/>
      <c r="JZ33" s="163">
        <v>0</v>
      </c>
      <c r="KA33" s="163">
        <v>-18.653099999999998</v>
      </c>
      <c r="KB33" s="163">
        <v>-23.948</v>
      </c>
      <c r="KC33" s="163">
        <v>5.8567999999999998</v>
      </c>
      <c r="KD33" s="163">
        <v>14.6005</v>
      </c>
      <c r="KE33" s="163">
        <v>-19.5031</v>
      </c>
      <c r="KF33" s="163">
        <v>4.1627000000000001</v>
      </c>
      <c r="KG33" s="163">
        <v>-11.1</v>
      </c>
      <c r="KH33" s="163">
        <v>-2</v>
      </c>
      <c r="KI33" s="163">
        <v>18.576599999999999</v>
      </c>
      <c r="KJ33" s="163">
        <v>-64.310199999999995</v>
      </c>
    </row>
    <row r="34" spans="1:296" ht="18" customHeight="1" x14ac:dyDescent="0.3">
      <c r="A34" s="162" t="s">
        <v>70</v>
      </c>
      <c r="B34" s="162" t="s">
        <v>825</v>
      </c>
      <c r="C34" s="166">
        <v>0</v>
      </c>
      <c r="D34" s="167"/>
      <c r="E34" s="166">
        <v>5.8246000000000002</v>
      </c>
      <c r="F34" s="166">
        <v>-11.253299999999999</v>
      </c>
      <c r="G34" s="166">
        <v>10.4397</v>
      </c>
      <c r="H34" s="166">
        <v>14.034800000000001</v>
      </c>
      <c r="I34" s="167"/>
      <c r="J34" s="166">
        <v>29.6297</v>
      </c>
      <c r="K34" s="167"/>
      <c r="L34" s="166">
        <v>29.197399999999998</v>
      </c>
      <c r="M34" s="166">
        <v>12.6396</v>
      </c>
      <c r="N34" s="166">
        <v>12.318</v>
      </c>
      <c r="O34" s="166">
        <v>-19.98</v>
      </c>
      <c r="P34" s="167"/>
      <c r="Q34" s="166">
        <v>6.6</v>
      </c>
      <c r="R34" s="166">
        <v>6.6239999999999997</v>
      </c>
      <c r="S34" s="166">
        <v>-22</v>
      </c>
      <c r="T34" s="166">
        <v>0.52300000000000002</v>
      </c>
      <c r="U34" s="166">
        <v>0.60489999999999999</v>
      </c>
      <c r="V34" s="166">
        <v>7.0583</v>
      </c>
      <c r="W34" s="166">
        <v>6.9602000000000004</v>
      </c>
      <c r="X34" s="166">
        <v>11.868499999999999</v>
      </c>
      <c r="Y34" s="166">
        <v>1.1627000000000001</v>
      </c>
      <c r="Z34" s="166">
        <v>-0.41410000000000002</v>
      </c>
      <c r="AA34" s="166">
        <v>2.3389000000000002</v>
      </c>
      <c r="AB34" s="167"/>
      <c r="AC34" s="166">
        <v>-1.1805000000000001</v>
      </c>
      <c r="AD34" s="166">
        <v>0.47199999999999998</v>
      </c>
      <c r="AE34" s="166">
        <v>0.46300000000000002</v>
      </c>
      <c r="AF34" s="166">
        <v>3.129</v>
      </c>
      <c r="AG34" s="166">
        <v>0</v>
      </c>
      <c r="AH34" s="167"/>
      <c r="AI34" s="166">
        <v>1.012</v>
      </c>
      <c r="AJ34" s="166">
        <v>0.23899999999999999</v>
      </c>
      <c r="AK34" s="167"/>
      <c r="AL34" s="166">
        <v>-5.25</v>
      </c>
      <c r="AM34" s="167"/>
      <c r="AN34" s="166">
        <v>-14.71</v>
      </c>
      <c r="AO34" s="166">
        <v>-14.69</v>
      </c>
      <c r="AP34" s="166">
        <v>8.4456000000000007</v>
      </c>
      <c r="AQ34" s="166">
        <v>3.8776999999999999</v>
      </c>
      <c r="AR34" s="166">
        <v>24.6677</v>
      </c>
      <c r="AS34" s="166">
        <v>29.526499999999999</v>
      </c>
      <c r="AT34" s="166">
        <v>-12.060499999999999</v>
      </c>
      <c r="AU34" s="166">
        <v>-4.0978000000000003</v>
      </c>
      <c r="AV34" s="166">
        <v>-4.0395000000000003</v>
      </c>
      <c r="AW34" s="166">
        <v>6.7263999999999999</v>
      </c>
      <c r="AX34" s="166">
        <v>7.4901</v>
      </c>
      <c r="AY34" s="166">
        <v>-19.541599999999999</v>
      </c>
      <c r="AZ34" s="166">
        <v>-16.9924</v>
      </c>
      <c r="BA34" s="166">
        <v>33.176299999999998</v>
      </c>
      <c r="BB34" s="166">
        <v>32.939700000000002</v>
      </c>
      <c r="BC34" s="166">
        <v>82.642200000000003</v>
      </c>
      <c r="BD34" s="166">
        <v>21.473400000000002</v>
      </c>
      <c r="BE34" s="166">
        <v>-5.2</v>
      </c>
      <c r="BF34" s="166">
        <v>-5.3</v>
      </c>
      <c r="BG34" s="166">
        <v>-24.4772</v>
      </c>
      <c r="BH34" s="166">
        <v>-24.736799999999999</v>
      </c>
      <c r="BI34" s="166">
        <v>-3.3130999999999999</v>
      </c>
      <c r="BJ34" s="167"/>
      <c r="BK34" s="166">
        <v>10.3369</v>
      </c>
      <c r="BL34" s="166">
        <v>8.8508999999999993</v>
      </c>
      <c r="BM34" s="166">
        <v>10.327199999999999</v>
      </c>
      <c r="BN34" s="166">
        <v>6.9305000000000003</v>
      </c>
      <c r="BO34" s="166">
        <v>-103.6408</v>
      </c>
      <c r="BP34" s="166">
        <v>76.662499999999994</v>
      </c>
      <c r="BQ34" s="166">
        <v>76.601399999999998</v>
      </c>
      <c r="BR34" s="166">
        <v>-113.3497</v>
      </c>
      <c r="BS34" s="166">
        <v>-107.4858</v>
      </c>
      <c r="BT34" s="167"/>
      <c r="BU34" s="167"/>
      <c r="BV34" s="167"/>
      <c r="BW34" s="166">
        <v>29.988600000000002</v>
      </c>
      <c r="BX34" s="166">
        <v>11.52</v>
      </c>
      <c r="BY34" s="166">
        <v>12.5</v>
      </c>
      <c r="BZ34" s="166">
        <v>1.49</v>
      </c>
      <c r="CA34" s="166">
        <v>12.85</v>
      </c>
      <c r="CB34" s="166">
        <v>-10.712400000000001</v>
      </c>
      <c r="CC34" s="166">
        <v>-10.4445</v>
      </c>
      <c r="CD34" s="166">
        <v>16.0137</v>
      </c>
      <c r="CE34" s="166">
        <v>13.867699999999999</v>
      </c>
      <c r="CF34" s="166">
        <v>-7.7240000000000002</v>
      </c>
      <c r="CG34" s="166">
        <v>-8.0760000000000005</v>
      </c>
      <c r="CH34" s="166">
        <v>-8.8366000000000007</v>
      </c>
      <c r="CI34" s="166">
        <v>11.2141</v>
      </c>
      <c r="CJ34" s="167"/>
      <c r="CK34" s="167"/>
      <c r="CL34" s="167"/>
      <c r="CM34" s="166">
        <v>34</v>
      </c>
      <c r="CN34" s="166">
        <v>29.3</v>
      </c>
      <c r="CO34" s="166">
        <v>-5.47</v>
      </c>
      <c r="CP34" s="166">
        <v>44.3157</v>
      </c>
      <c r="CQ34" s="166">
        <v>43.908499999999997</v>
      </c>
      <c r="CR34" s="166">
        <v>41.843699999999998</v>
      </c>
      <c r="CS34" s="166">
        <v>44.9056</v>
      </c>
      <c r="CT34" s="166">
        <v>45.432400000000001</v>
      </c>
      <c r="CU34" s="166">
        <v>-18.6813</v>
      </c>
      <c r="CV34" s="166">
        <v>-44.7958</v>
      </c>
      <c r="CW34" s="166">
        <v>-11.0184</v>
      </c>
      <c r="CX34" s="166">
        <v>4.1047000000000002</v>
      </c>
      <c r="CY34" s="166">
        <v>41.54</v>
      </c>
      <c r="CZ34" s="166">
        <v>17.28</v>
      </c>
      <c r="DA34" s="166">
        <v>4.6924000000000001</v>
      </c>
      <c r="DB34" s="166">
        <v>3.9093</v>
      </c>
      <c r="DC34" s="166">
        <v>-12.271800000000001</v>
      </c>
      <c r="DD34" s="167"/>
      <c r="DE34" s="167"/>
      <c r="DF34" s="167"/>
      <c r="DG34" s="166">
        <v>24.564299999999999</v>
      </c>
      <c r="DH34" s="167"/>
      <c r="DI34" s="167"/>
      <c r="DJ34" s="166">
        <v>-25.7</v>
      </c>
      <c r="DK34" s="166">
        <v>-25.7</v>
      </c>
      <c r="DL34" s="166">
        <v>2.4468999999999999</v>
      </c>
      <c r="DM34" s="166">
        <v>25.7</v>
      </c>
      <c r="DN34" s="166">
        <v>23.819900000000001</v>
      </c>
      <c r="DO34" s="166">
        <v>30.8066</v>
      </c>
      <c r="DP34" s="166">
        <v>17.78</v>
      </c>
      <c r="DQ34" s="166">
        <v>-6.24</v>
      </c>
      <c r="DR34" s="166">
        <v>17.2515</v>
      </c>
      <c r="DS34" s="167"/>
      <c r="DT34" s="166">
        <v>-9.89</v>
      </c>
      <c r="DU34" s="166">
        <v>-9.83</v>
      </c>
      <c r="DV34" s="166">
        <v>31.05</v>
      </c>
      <c r="DW34" s="166">
        <v>-14.11</v>
      </c>
      <c r="DX34" s="166">
        <v>-26.2727</v>
      </c>
      <c r="DY34" s="167"/>
      <c r="DZ34" s="166">
        <v>-26.7699</v>
      </c>
      <c r="EA34" s="166">
        <v>-25.5</v>
      </c>
      <c r="EB34" s="166">
        <v>48.250700000000002</v>
      </c>
      <c r="EC34" s="166">
        <v>16.939900000000002</v>
      </c>
      <c r="ED34" s="166">
        <v>8.6021000000000001</v>
      </c>
      <c r="EE34" s="166">
        <v>10.209899999999999</v>
      </c>
      <c r="EF34" s="166">
        <v>-12.7806</v>
      </c>
      <c r="EG34" s="166">
        <v>-13.4834</v>
      </c>
      <c r="EH34" s="166">
        <v>-6.6040000000000001</v>
      </c>
      <c r="EI34" s="166">
        <v>36.311100000000003</v>
      </c>
      <c r="EJ34" s="166">
        <v>-41.930700000000002</v>
      </c>
      <c r="EK34" s="167"/>
      <c r="EL34" s="166">
        <v>-14.699199999999999</v>
      </c>
      <c r="EM34" s="166">
        <v>-14.1714</v>
      </c>
      <c r="EN34" s="166">
        <v>8.3861000000000008</v>
      </c>
      <c r="EO34" s="166">
        <v>-13.4725</v>
      </c>
      <c r="EP34" s="166">
        <v>-13.429399999999999</v>
      </c>
      <c r="EQ34" s="166">
        <v>23.056000000000001</v>
      </c>
      <c r="ER34" s="166">
        <v>-20.37</v>
      </c>
      <c r="ES34" s="166">
        <v>-19.506699999999999</v>
      </c>
      <c r="ET34" s="166">
        <v>-2.1450999999999998</v>
      </c>
      <c r="EU34" s="166">
        <v>-7.58</v>
      </c>
      <c r="EV34" s="166">
        <v>-14.12</v>
      </c>
      <c r="EW34" s="166">
        <v>3.4</v>
      </c>
      <c r="EX34" s="166">
        <v>6.9524999999999997</v>
      </c>
      <c r="EY34" s="166">
        <v>-33.474299999999999</v>
      </c>
      <c r="EZ34" s="166">
        <v>-12.7386</v>
      </c>
      <c r="FA34" s="167"/>
      <c r="FB34" s="166">
        <v>4.2484000000000002</v>
      </c>
      <c r="FC34" s="166">
        <v>-2.8220000000000001</v>
      </c>
      <c r="FD34" s="166">
        <v>-6.4093</v>
      </c>
      <c r="FE34" s="166">
        <v>8.1674000000000007</v>
      </c>
      <c r="FF34" s="167"/>
      <c r="FG34" s="166">
        <v>-1.0871999999999999</v>
      </c>
      <c r="FH34" s="166">
        <v>2.7504</v>
      </c>
      <c r="FI34" s="166">
        <v>3.2924000000000002</v>
      </c>
      <c r="FJ34" s="166">
        <v>0</v>
      </c>
      <c r="FK34" s="166">
        <v>2.6793</v>
      </c>
      <c r="FL34" s="166">
        <v>2.3443999999999998</v>
      </c>
      <c r="FM34" s="166">
        <v>9.5449999999999999</v>
      </c>
      <c r="FN34" s="166">
        <v>14.6767</v>
      </c>
      <c r="FO34" s="166">
        <v>14.4091</v>
      </c>
      <c r="FP34" s="166">
        <v>16.715</v>
      </c>
      <c r="FQ34" s="166">
        <v>29.979700000000001</v>
      </c>
      <c r="FR34" s="166">
        <v>17.711500000000001</v>
      </c>
      <c r="FS34" s="166">
        <v>-20.76</v>
      </c>
      <c r="FT34" s="166">
        <v>-1.5212000000000001</v>
      </c>
      <c r="FU34" s="166">
        <v>0.2273</v>
      </c>
      <c r="FV34" s="166">
        <v>0.81</v>
      </c>
      <c r="FW34" s="166">
        <v>3.12</v>
      </c>
      <c r="FX34" s="166">
        <v>-16.6753</v>
      </c>
      <c r="FY34" s="167"/>
      <c r="FZ34" s="166">
        <v>7.0069999999999997</v>
      </c>
      <c r="GA34" s="166">
        <v>0.52500000000000002</v>
      </c>
      <c r="GB34" s="167"/>
      <c r="GC34" s="166">
        <v>28.83</v>
      </c>
      <c r="GD34" s="166">
        <v>-41.570900000000002</v>
      </c>
      <c r="GE34" s="166">
        <v>-31.177700000000002</v>
      </c>
      <c r="GF34" s="167"/>
      <c r="GG34" s="166">
        <v>34.362699999999997</v>
      </c>
      <c r="GH34" s="167"/>
      <c r="GI34" s="166">
        <v>28.44</v>
      </c>
      <c r="GJ34" s="166">
        <v>-10.3292</v>
      </c>
      <c r="GK34" s="166">
        <v>-10.8619</v>
      </c>
      <c r="GL34" s="166">
        <v>1.9313</v>
      </c>
      <c r="GM34" s="167"/>
      <c r="GN34" s="167"/>
      <c r="GO34" s="166">
        <v>-15.676</v>
      </c>
      <c r="GP34" s="166">
        <v>-34.066899999999997</v>
      </c>
      <c r="GQ34" s="166">
        <v>4.7565</v>
      </c>
      <c r="GR34" s="166">
        <v>-20.146599999999999</v>
      </c>
      <c r="GS34" s="166">
        <v>5.8695000000000004</v>
      </c>
      <c r="GT34" s="166">
        <v>5.2366999999999999</v>
      </c>
      <c r="GU34" s="166">
        <v>181.88480000000001</v>
      </c>
      <c r="GV34" s="166">
        <v>-4.7869999999999999</v>
      </c>
      <c r="GW34" s="166">
        <v>-4.8803000000000001</v>
      </c>
      <c r="GX34" s="166">
        <v>-21.375299999999999</v>
      </c>
      <c r="GY34" s="166">
        <v>1.782</v>
      </c>
      <c r="GZ34" s="166">
        <v>8.6300000000000008</v>
      </c>
      <c r="HA34" s="166">
        <v>8.6479999999999997</v>
      </c>
      <c r="HB34" s="166">
        <v>1</v>
      </c>
      <c r="HC34" s="166">
        <v>-20.783300000000001</v>
      </c>
      <c r="HD34" s="166">
        <v>-20.194099999999999</v>
      </c>
      <c r="HE34" s="166">
        <v>-9.2200000000000006</v>
      </c>
      <c r="HF34" s="166">
        <v>13.3401</v>
      </c>
      <c r="HG34" s="166">
        <v>-10.5588</v>
      </c>
      <c r="HH34" s="166">
        <v>66.058800000000005</v>
      </c>
      <c r="HI34" s="166">
        <v>75.690100000000001</v>
      </c>
      <c r="HJ34" s="166">
        <v>-36.0747</v>
      </c>
      <c r="HK34" s="166">
        <v>16.725100000000001</v>
      </c>
      <c r="HL34" s="167"/>
      <c r="HM34" s="166">
        <v>0</v>
      </c>
      <c r="HN34" s="166">
        <v>-11.493399999999999</v>
      </c>
      <c r="HO34" s="166">
        <v>-12.0282</v>
      </c>
      <c r="HP34" s="167"/>
      <c r="HQ34" s="167"/>
      <c r="HR34" s="166">
        <v>-12.660600000000001</v>
      </c>
      <c r="HS34" s="166">
        <v>-12.0124</v>
      </c>
      <c r="HT34" s="166">
        <v>-23.9663</v>
      </c>
      <c r="HU34" s="166">
        <v>-24.5749</v>
      </c>
      <c r="HV34" s="166">
        <v>30.21</v>
      </c>
      <c r="HW34" s="166">
        <v>30.34</v>
      </c>
      <c r="HX34" s="166">
        <v>-26.2</v>
      </c>
      <c r="HY34" s="166">
        <v>-26.1</v>
      </c>
      <c r="HZ34" s="166">
        <v>-0.61429999999999996</v>
      </c>
      <c r="IA34" s="166">
        <v>13.2</v>
      </c>
      <c r="IB34" s="167"/>
      <c r="IC34" s="166">
        <v>27.866199999999999</v>
      </c>
      <c r="ID34" s="166">
        <v>27.476400000000002</v>
      </c>
      <c r="IE34" s="166">
        <v>0</v>
      </c>
      <c r="IF34" s="166">
        <v>-27.7</v>
      </c>
      <c r="IG34" s="166">
        <v>8.9</v>
      </c>
      <c r="IH34" s="166">
        <v>8</v>
      </c>
      <c r="II34" s="166">
        <v>-17.268599999999999</v>
      </c>
      <c r="IJ34" s="166">
        <v>-17.537700000000001</v>
      </c>
      <c r="IK34" s="166">
        <v>-168.69200000000001</v>
      </c>
      <c r="IL34" s="166">
        <v>2.5005999999999999</v>
      </c>
      <c r="IM34" s="166">
        <v>-230.37190000000001</v>
      </c>
      <c r="IN34" s="166">
        <v>-14.1617</v>
      </c>
      <c r="IO34" s="166">
        <v>-38.257300000000001</v>
      </c>
      <c r="IP34" s="166">
        <v>55.887599999999999</v>
      </c>
      <c r="IQ34" s="166">
        <v>113.7944</v>
      </c>
      <c r="IR34" s="166">
        <v>70.537899999999993</v>
      </c>
      <c r="IS34" s="166">
        <v>65.838200000000001</v>
      </c>
      <c r="IT34" s="166">
        <v>-23.7531</v>
      </c>
      <c r="IU34" s="166">
        <v>20.749099999999999</v>
      </c>
      <c r="IV34" s="166">
        <v>21.1919</v>
      </c>
      <c r="IW34" s="166">
        <v>36.849800000000002</v>
      </c>
      <c r="IX34" s="166">
        <v>102.2467</v>
      </c>
      <c r="IY34" s="166">
        <v>-182.20580000000001</v>
      </c>
      <c r="IZ34" s="166">
        <v>65.5505</v>
      </c>
      <c r="JA34" s="166">
        <v>-56.458100000000002</v>
      </c>
      <c r="JB34" s="166">
        <v>-1.4051</v>
      </c>
      <c r="JC34" s="166">
        <v>2.4260000000000002</v>
      </c>
      <c r="JD34" s="166">
        <v>-5.12</v>
      </c>
      <c r="JE34" s="166">
        <v>-2.2389999999999999</v>
      </c>
      <c r="JF34" s="166">
        <v>-2.2440000000000002</v>
      </c>
      <c r="JG34" s="166">
        <v>0.48</v>
      </c>
      <c r="JH34" s="166">
        <v>-0.4</v>
      </c>
      <c r="JI34" s="166">
        <v>-0.85680000000000001</v>
      </c>
      <c r="JJ34" s="166">
        <v>-5.7115</v>
      </c>
      <c r="JK34" s="166">
        <v>0.38300000000000001</v>
      </c>
      <c r="JL34" s="166">
        <v>-0.32200000000000001</v>
      </c>
      <c r="JM34" s="166">
        <v>0.8</v>
      </c>
      <c r="JN34" s="166">
        <v>-0.44900000000000001</v>
      </c>
      <c r="JO34" s="166">
        <v>-0.88400000000000001</v>
      </c>
      <c r="JP34" s="167"/>
      <c r="JQ34" s="167"/>
      <c r="JR34" s="166">
        <v>4.1363000000000003</v>
      </c>
      <c r="JS34" s="166">
        <v>4.2077999999999998</v>
      </c>
      <c r="JT34" s="166">
        <v>3.2088000000000001</v>
      </c>
      <c r="JU34" s="167"/>
      <c r="JV34" s="166">
        <v>14.5</v>
      </c>
      <c r="JW34" s="166">
        <v>6.7602000000000002</v>
      </c>
      <c r="JX34" s="166">
        <v>1.1599999999999999</v>
      </c>
      <c r="JY34" s="167"/>
      <c r="JZ34" s="166">
        <v>3.3780999999999999</v>
      </c>
      <c r="KA34" s="166">
        <v>-18.497</v>
      </c>
      <c r="KB34" s="166">
        <v>-23.347000000000001</v>
      </c>
      <c r="KC34" s="166">
        <v>6.0816999999999997</v>
      </c>
      <c r="KD34" s="166">
        <v>13.884499999999999</v>
      </c>
      <c r="KE34" s="166">
        <v>-19.1204</v>
      </c>
      <c r="KF34" s="166">
        <v>4.3226000000000004</v>
      </c>
      <c r="KG34" s="166">
        <v>-11</v>
      </c>
      <c r="KH34" s="166">
        <v>-1.9</v>
      </c>
      <c r="KI34" s="166">
        <v>24.723299999999998</v>
      </c>
      <c r="KJ34" s="166">
        <v>-66.139600000000002</v>
      </c>
    </row>
    <row r="35" spans="1:296" ht="18" customHeight="1" x14ac:dyDescent="0.3">
      <c r="A35" s="162" t="s">
        <v>70</v>
      </c>
      <c r="B35" s="162" t="s">
        <v>826</v>
      </c>
      <c r="C35" s="166">
        <v>0</v>
      </c>
      <c r="D35" s="167"/>
      <c r="E35" s="166">
        <v>6.0410000000000004</v>
      </c>
      <c r="F35" s="166">
        <v>-11.462199999999999</v>
      </c>
      <c r="G35" s="166">
        <v>10.175800000000001</v>
      </c>
      <c r="H35" s="166">
        <v>13.6305</v>
      </c>
      <c r="I35" s="167"/>
      <c r="J35" s="166">
        <v>29.262599999999999</v>
      </c>
      <c r="K35" s="167"/>
      <c r="L35" s="166">
        <v>26.648</v>
      </c>
      <c r="M35" s="166">
        <v>11.585599999999999</v>
      </c>
      <c r="N35" s="166">
        <v>11.2652</v>
      </c>
      <c r="O35" s="166">
        <v>-17.760000000000002</v>
      </c>
      <c r="P35" s="166">
        <v>-33</v>
      </c>
      <c r="Q35" s="166">
        <v>8.8000000000000007</v>
      </c>
      <c r="R35" s="166">
        <v>6.6239999999999997</v>
      </c>
      <c r="S35" s="166">
        <v>-22</v>
      </c>
      <c r="T35" s="166">
        <v>0.42570000000000002</v>
      </c>
      <c r="U35" s="166">
        <v>2.7949000000000002</v>
      </c>
      <c r="V35" s="166">
        <v>6.7195</v>
      </c>
      <c r="W35" s="166">
        <v>6.4039999999999999</v>
      </c>
      <c r="X35" s="166">
        <v>11.311500000000001</v>
      </c>
      <c r="Y35" s="166">
        <v>0.90290000000000004</v>
      </c>
      <c r="Z35" s="166">
        <v>-9.2200000000000004E-2</v>
      </c>
      <c r="AA35" s="166">
        <v>2.1955</v>
      </c>
      <c r="AB35" s="167"/>
      <c r="AC35" s="166">
        <v>-1.0981000000000001</v>
      </c>
      <c r="AD35" s="166">
        <v>0.26600000000000001</v>
      </c>
      <c r="AE35" s="166">
        <v>0.28799999999999998</v>
      </c>
      <c r="AF35" s="166">
        <v>2.6120000000000001</v>
      </c>
      <c r="AG35" s="166">
        <v>-4.4400000000000004</v>
      </c>
      <c r="AH35" s="166">
        <v>2.2000000000000002</v>
      </c>
      <c r="AI35" s="166">
        <v>0.377</v>
      </c>
      <c r="AJ35" s="166">
        <v>0.22900000000000001</v>
      </c>
      <c r="AK35" s="167"/>
      <c r="AL35" s="166">
        <v>-6.73</v>
      </c>
      <c r="AM35" s="167"/>
      <c r="AN35" s="166">
        <v>-14.84</v>
      </c>
      <c r="AO35" s="166">
        <v>-15.04</v>
      </c>
      <c r="AP35" s="166">
        <v>8.6588999999999992</v>
      </c>
      <c r="AQ35" s="166">
        <v>3.6953999999999998</v>
      </c>
      <c r="AR35" s="166">
        <v>26.505500000000001</v>
      </c>
      <c r="AS35" s="166">
        <v>28.839600000000001</v>
      </c>
      <c r="AT35" s="166">
        <v>-15.854100000000001</v>
      </c>
      <c r="AU35" s="166">
        <v>-5.6867000000000001</v>
      </c>
      <c r="AV35" s="166">
        <v>-5.7638999999999996</v>
      </c>
      <c r="AW35" s="166">
        <v>-0.35670000000000002</v>
      </c>
      <c r="AX35" s="166">
        <v>-0.106</v>
      </c>
      <c r="AY35" s="166">
        <v>-18.682700000000001</v>
      </c>
      <c r="AZ35" s="166">
        <v>-15.862</v>
      </c>
      <c r="BA35" s="166">
        <v>25.077400000000001</v>
      </c>
      <c r="BB35" s="166">
        <v>25.746700000000001</v>
      </c>
      <c r="BC35" s="166">
        <v>88.662999999999997</v>
      </c>
      <c r="BD35" s="166">
        <v>16.621700000000001</v>
      </c>
      <c r="BE35" s="166">
        <v>-5.3</v>
      </c>
      <c r="BF35" s="166">
        <v>-5.3</v>
      </c>
      <c r="BG35" s="166">
        <v>-25.7133</v>
      </c>
      <c r="BH35" s="166">
        <v>-25.868500000000001</v>
      </c>
      <c r="BI35" s="166">
        <v>-3.3302</v>
      </c>
      <c r="BJ35" s="167"/>
      <c r="BK35" s="166">
        <v>12.647399999999999</v>
      </c>
      <c r="BL35" s="166">
        <v>8.3117000000000001</v>
      </c>
      <c r="BM35" s="166">
        <v>10.3575</v>
      </c>
      <c r="BN35" s="166">
        <v>6.8436000000000003</v>
      </c>
      <c r="BO35" s="166">
        <v>-122.34869999999999</v>
      </c>
      <c r="BP35" s="166">
        <v>74.526200000000003</v>
      </c>
      <c r="BQ35" s="166">
        <v>74.465100000000007</v>
      </c>
      <c r="BR35" s="166">
        <v>-102.48690000000001</v>
      </c>
      <c r="BS35" s="166">
        <v>-117.2569</v>
      </c>
      <c r="BT35" s="167"/>
      <c r="BU35" s="167"/>
      <c r="BV35" s="167"/>
      <c r="BW35" s="166">
        <v>29.8888</v>
      </c>
      <c r="BX35" s="166">
        <v>11.63</v>
      </c>
      <c r="BY35" s="166">
        <v>12.48</v>
      </c>
      <c r="BZ35" s="166">
        <v>1.1200000000000001</v>
      </c>
      <c r="CA35" s="166">
        <v>12.87</v>
      </c>
      <c r="CB35" s="166">
        <v>-9.2387999999999995</v>
      </c>
      <c r="CC35" s="166">
        <v>-8.8369999999999997</v>
      </c>
      <c r="CD35" s="166">
        <v>15.864000000000001</v>
      </c>
      <c r="CE35" s="166">
        <v>14.379099999999999</v>
      </c>
      <c r="CF35" s="166">
        <v>-7.4718</v>
      </c>
      <c r="CG35" s="166">
        <v>-9.2055000000000007</v>
      </c>
      <c r="CH35" s="166">
        <v>-9.6919000000000004</v>
      </c>
      <c r="CI35" s="166">
        <v>12.2416</v>
      </c>
      <c r="CJ35" s="166">
        <v>0</v>
      </c>
      <c r="CK35" s="167"/>
      <c r="CL35" s="167"/>
      <c r="CM35" s="166">
        <v>35.799999999999997</v>
      </c>
      <c r="CN35" s="166">
        <v>31.1</v>
      </c>
      <c r="CO35" s="166">
        <v>-5.7</v>
      </c>
      <c r="CP35" s="166">
        <v>44.300899999999999</v>
      </c>
      <c r="CQ35" s="166">
        <v>43.770400000000002</v>
      </c>
      <c r="CR35" s="166">
        <v>41.675400000000003</v>
      </c>
      <c r="CS35" s="166">
        <v>50.1096</v>
      </c>
      <c r="CT35" s="166">
        <v>51.126100000000001</v>
      </c>
      <c r="CU35" s="166">
        <v>-23.6035</v>
      </c>
      <c r="CV35" s="166">
        <v>-44.491</v>
      </c>
      <c r="CW35" s="166">
        <v>-16.550699999999999</v>
      </c>
      <c r="CX35" s="166">
        <v>3.9843999999999999</v>
      </c>
      <c r="CY35" s="166">
        <v>40.700000000000003</v>
      </c>
      <c r="CZ35" s="166">
        <v>16.510000000000002</v>
      </c>
      <c r="DA35" s="166">
        <v>3.5985999999999998</v>
      </c>
      <c r="DB35" s="166">
        <v>2.9327000000000001</v>
      </c>
      <c r="DC35" s="166">
        <v>-11.317299999999999</v>
      </c>
      <c r="DD35" s="167"/>
      <c r="DE35" s="167"/>
      <c r="DF35" s="167"/>
      <c r="DG35" s="166">
        <v>29.4693</v>
      </c>
      <c r="DH35" s="167"/>
      <c r="DI35" s="167"/>
      <c r="DJ35" s="166">
        <v>-23.9</v>
      </c>
      <c r="DK35" s="166">
        <v>-23.5</v>
      </c>
      <c r="DL35" s="166">
        <v>2.7643</v>
      </c>
      <c r="DM35" s="166">
        <v>25.5</v>
      </c>
      <c r="DN35" s="166">
        <v>23.031300000000002</v>
      </c>
      <c r="DO35" s="166">
        <v>31.177700000000002</v>
      </c>
      <c r="DP35" s="166">
        <v>17.89</v>
      </c>
      <c r="DQ35" s="166">
        <v>-6.21</v>
      </c>
      <c r="DR35" s="166">
        <v>17.452999999999999</v>
      </c>
      <c r="DS35" s="167"/>
      <c r="DT35" s="166">
        <v>-10.3</v>
      </c>
      <c r="DU35" s="166">
        <v>-10.37</v>
      </c>
      <c r="DV35" s="166">
        <v>33.01</v>
      </c>
      <c r="DW35" s="166">
        <v>-13.97</v>
      </c>
      <c r="DX35" s="166">
        <v>-32.236400000000003</v>
      </c>
      <c r="DY35" s="166">
        <v>0</v>
      </c>
      <c r="DZ35" s="166">
        <v>-26.893799999999999</v>
      </c>
      <c r="EA35" s="166">
        <v>-25.627300000000002</v>
      </c>
      <c r="EB35" s="166">
        <v>50.053100000000001</v>
      </c>
      <c r="EC35" s="166">
        <v>17.954599999999999</v>
      </c>
      <c r="ED35" s="166">
        <v>9.1067999999999998</v>
      </c>
      <c r="EE35" s="166">
        <v>9.8768999999999991</v>
      </c>
      <c r="EF35" s="166">
        <v>-18.178699999999999</v>
      </c>
      <c r="EG35" s="166">
        <v>-20.917200000000001</v>
      </c>
      <c r="EH35" s="166">
        <v>-7.0949999999999998</v>
      </c>
      <c r="EI35" s="166">
        <v>25.9345</v>
      </c>
      <c r="EJ35" s="166">
        <v>-38.052399999999999</v>
      </c>
      <c r="EK35" s="167"/>
      <c r="EL35" s="166">
        <v>-15.4369</v>
      </c>
      <c r="EM35" s="166">
        <v>-14.198</v>
      </c>
      <c r="EN35" s="166">
        <v>20.477</v>
      </c>
      <c r="EO35" s="166">
        <v>-7.1890000000000001</v>
      </c>
      <c r="EP35" s="166">
        <v>-7.5038</v>
      </c>
      <c r="EQ35" s="166">
        <v>3.6</v>
      </c>
      <c r="ER35" s="166">
        <v>-18.598500000000001</v>
      </c>
      <c r="ES35" s="166">
        <v>-18.2776</v>
      </c>
      <c r="ET35" s="166">
        <v>1.5382</v>
      </c>
      <c r="EU35" s="166">
        <v>0</v>
      </c>
      <c r="EV35" s="166">
        <v>-6.34</v>
      </c>
      <c r="EW35" s="166">
        <v>0.6</v>
      </c>
      <c r="EX35" s="166">
        <v>6.9412000000000003</v>
      </c>
      <c r="EY35" s="166">
        <v>-20.722300000000001</v>
      </c>
      <c r="EZ35" s="166">
        <v>-16.0885</v>
      </c>
      <c r="FA35" s="167"/>
      <c r="FB35" s="166">
        <v>7.4664000000000001</v>
      </c>
      <c r="FC35" s="166">
        <v>0.69779999999999998</v>
      </c>
      <c r="FD35" s="166">
        <v>-15.0276</v>
      </c>
      <c r="FE35" s="166">
        <v>8.3214000000000006</v>
      </c>
      <c r="FF35" s="167"/>
      <c r="FG35" s="166">
        <v>-1.2165999999999999</v>
      </c>
      <c r="FH35" s="166">
        <v>3.1257000000000001</v>
      </c>
      <c r="FI35" s="166">
        <v>3.0065</v>
      </c>
      <c r="FJ35" s="166">
        <v>2.7772000000000001</v>
      </c>
      <c r="FK35" s="166">
        <v>2.1768999999999998</v>
      </c>
      <c r="FL35" s="166">
        <v>1.5071000000000001</v>
      </c>
      <c r="FM35" s="166">
        <v>9.0426000000000002</v>
      </c>
      <c r="FN35" s="166">
        <v>14.7004</v>
      </c>
      <c r="FO35" s="166">
        <v>14.472899999999999</v>
      </c>
      <c r="FP35" s="166">
        <v>15.588800000000001</v>
      </c>
      <c r="FQ35" s="166">
        <v>28.5426</v>
      </c>
      <c r="FR35" s="166">
        <v>17.013200000000001</v>
      </c>
      <c r="FS35" s="166">
        <v>-19.989999999999998</v>
      </c>
      <c r="FT35" s="166">
        <v>-1.3106</v>
      </c>
      <c r="FU35" s="166">
        <v>0.19159999999999999</v>
      </c>
      <c r="FV35" s="166">
        <v>1.1200000000000001</v>
      </c>
      <c r="FW35" s="166">
        <v>3.62</v>
      </c>
      <c r="FX35" s="166">
        <v>-17.511500000000002</v>
      </c>
      <c r="FY35" s="166">
        <v>2.7307999999999999</v>
      </c>
      <c r="FZ35" s="166">
        <v>6.9720000000000004</v>
      </c>
      <c r="GA35" s="166">
        <v>0.64700000000000002</v>
      </c>
      <c r="GB35" s="167"/>
      <c r="GC35" s="166">
        <v>33.28</v>
      </c>
      <c r="GD35" s="166">
        <v>-40.508299999999998</v>
      </c>
      <c r="GE35" s="166">
        <v>-30.309200000000001</v>
      </c>
      <c r="GF35" s="166">
        <v>-1.94</v>
      </c>
      <c r="GG35" s="166">
        <v>28.3535</v>
      </c>
      <c r="GH35" s="167"/>
      <c r="GI35" s="166">
        <v>29.723800000000001</v>
      </c>
      <c r="GJ35" s="166">
        <v>-10.245699999999999</v>
      </c>
      <c r="GK35" s="166">
        <v>-10.8178</v>
      </c>
      <c r="GL35" s="166">
        <v>2.2458999999999998</v>
      </c>
      <c r="GM35" s="167"/>
      <c r="GN35" s="167"/>
      <c r="GO35" s="166">
        <v>-13.827</v>
      </c>
      <c r="GP35" s="166">
        <v>-34.013199999999998</v>
      </c>
      <c r="GQ35" s="166">
        <v>4.2980999999999998</v>
      </c>
      <c r="GR35" s="166">
        <v>-21.585899999999999</v>
      </c>
      <c r="GS35" s="166">
        <v>5.92</v>
      </c>
      <c r="GT35" s="166">
        <v>5.8780999999999999</v>
      </c>
      <c r="GU35" s="166">
        <v>179.25040000000001</v>
      </c>
      <c r="GV35" s="166">
        <v>-4.4565000000000001</v>
      </c>
      <c r="GW35" s="166">
        <v>-6.2817999999999996</v>
      </c>
      <c r="GX35" s="166">
        <v>-21.7865</v>
      </c>
      <c r="GY35" s="166">
        <v>2.5299999999999998</v>
      </c>
      <c r="GZ35" s="166">
        <v>8.0733999999999995</v>
      </c>
      <c r="HA35" s="166">
        <v>8.2209000000000003</v>
      </c>
      <c r="HB35" s="166">
        <v>2.1846000000000001</v>
      </c>
      <c r="HC35" s="166">
        <v>-21.059799999999999</v>
      </c>
      <c r="HD35" s="166">
        <v>-18.980899999999998</v>
      </c>
      <c r="HE35" s="166">
        <v>-10.48</v>
      </c>
      <c r="HF35" s="166">
        <v>12.8139</v>
      </c>
      <c r="HG35" s="166">
        <v>-7.7777000000000003</v>
      </c>
      <c r="HH35" s="166">
        <v>63.471899999999998</v>
      </c>
      <c r="HI35" s="166">
        <v>78.129000000000005</v>
      </c>
      <c r="HJ35" s="166">
        <v>-37.0227</v>
      </c>
      <c r="HK35" s="166">
        <v>15.7202</v>
      </c>
      <c r="HL35" s="167"/>
      <c r="HM35" s="166">
        <v>0</v>
      </c>
      <c r="HN35" s="166">
        <v>-10.499000000000001</v>
      </c>
      <c r="HO35" s="166">
        <v>-12.992100000000001</v>
      </c>
      <c r="HP35" s="167"/>
      <c r="HQ35" s="167"/>
      <c r="HR35" s="166">
        <v>-16.132300000000001</v>
      </c>
      <c r="HS35" s="166">
        <v>-15.5116</v>
      </c>
      <c r="HT35" s="166">
        <v>-25.675000000000001</v>
      </c>
      <c r="HU35" s="166">
        <v>-25.256599999999999</v>
      </c>
      <c r="HV35" s="166">
        <v>32.46</v>
      </c>
      <c r="HW35" s="166">
        <v>32.450000000000003</v>
      </c>
      <c r="HX35" s="166">
        <v>-25.1</v>
      </c>
      <c r="HY35" s="166">
        <v>-25</v>
      </c>
      <c r="HZ35" s="166">
        <v>0.21149999999999999</v>
      </c>
      <c r="IA35" s="166">
        <v>13.6</v>
      </c>
      <c r="IB35" s="167"/>
      <c r="IC35" s="166">
        <v>26.694400000000002</v>
      </c>
      <c r="ID35" s="166">
        <v>26.8979</v>
      </c>
      <c r="IE35" s="166">
        <v>1.3</v>
      </c>
      <c r="IF35" s="166">
        <v>-26.5</v>
      </c>
      <c r="IG35" s="166">
        <v>11.5</v>
      </c>
      <c r="IH35" s="166">
        <v>10.6</v>
      </c>
      <c r="II35" s="166">
        <v>-17.6082</v>
      </c>
      <c r="IJ35" s="167"/>
      <c r="IK35" s="166">
        <v>-172.72479999999999</v>
      </c>
      <c r="IL35" s="166">
        <v>0.34710000000000002</v>
      </c>
      <c r="IM35" s="166">
        <v>-228.52189999999999</v>
      </c>
      <c r="IN35" s="166">
        <v>-12.3932</v>
      </c>
      <c r="IO35" s="166">
        <v>-38.495800000000003</v>
      </c>
      <c r="IP35" s="166">
        <v>54.202399999999997</v>
      </c>
      <c r="IQ35" s="166">
        <v>116.5432</v>
      </c>
      <c r="IR35" s="166">
        <v>72.026600000000002</v>
      </c>
      <c r="IS35" s="166">
        <v>64.827500000000001</v>
      </c>
      <c r="IT35" s="166">
        <v>-24.319199999999999</v>
      </c>
      <c r="IU35" s="166">
        <v>22.288699999999999</v>
      </c>
      <c r="IV35" s="166">
        <v>19.303000000000001</v>
      </c>
      <c r="IW35" s="166">
        <v>34.335500000000003</v>
      </c>
      <c r="IX35" s="166">
        <v>100.1189</v>
      </c>
      <c r="IY35" s="166">
        <v>-182.4845</v>
      </c>
      <c r="IZ35" s="166">
        <v>65.975399999999993</v>
      </c>
      <c r="JA35" s="166">
        <v>-56.822800000000001</v>
      </c>
      <c r="JB35" s="166">
        <v>-0.70189999999999997</v>
      </c>
      <c r="JC35" s="166">
        <v>2.91</v>
      </c>
      <c r="JD35" s="166">
        <v>-4.88</v>
      </c>
      <c r="JE35" s="166">
        <v>-2.2330000000000001</v>
      </c>
      <c r="JF35" s="166">
        <v>-2.238</v>
      </c>
      <c r="JG35" s="166">
        <v>0.24</v>
      </c>
      <c r="JH35" s="166">
        <v>-0.4</v>
      </c>
      <c r="JI35" s="166">
        <v>-0.42930000000000001</v>
      </c>
      <c r="JJ35" s="166">
        <v>-5.8</v>
      </c>
      <c r="JK35" s="166">
        <v>1.5E-3</v>
      </c>
      <c r="JL35" s="166">
        <v>0.14799999999999999</v>
      </c>
      <c r="JM35" s="166">
        <v>0.9</v>
      </c>
      <c r="JN35" s="166">
        <v>1.3720000000000001</v>
      </c>
      <c r="JO35" s="166">
        <v>1.087</v>
      </c>
      <c r="JP35" s="167"/>
      <c r="JQ35" s="167"/>
      <c r="JR35" s="166">
        <v>3.4575</v>
      </c>
      <c r="JS35" s="166">
        <v>3.5832000000000002</v>
      </c>
      <c r="JT35" s="166">
        <v>3.9664000000000001</v>
      </c>
      <c r="JU35" s="167"/>
      <c r="JV35" s="166">
        <v>11.7</v>
      </c>
      <c r="JW35" s="166">
        <v>8.3707999999999991</v>
      </c>
      <c r="JX35" s="166">
        <v>1.27</v>
      </c>
      <c r="JY35" s="167"/>
      <c r="JZ35" s="166">
        <v>3.3557999999999999</v>
      </c>
      <c r="KA35" s="166">
        <v>-18.1434</v>
      </c>
      <c r="KB35" s="166">
        <v>-23.780999999999999</v>
      </c>
      <c r="KC35" s="166">
        <v>5.6863999999999999</v>
      </c>
      <c r="KD35" s="166">
        <v>14.1492</v>
      </c>
      <c r="KE35" s="166">
        <v>-18.764600000000002</v>
      </c>
      <c r="KF35" s="166">
        <v>4.2511999999999999</v>
      </c>
      <c r="KG35" s="166">
        <v>-9.1</v>
      </c>
      <c r="KH35" s="166">
        <v>-4</v>
      </c>
      <c r="KI35" s="166">
        <v>32.542999999999999</v>
      </c>
      <c r="KJ35" s="166">
        <v>-68.719800000000006</v>
      </c>
    </row>
    <row r="36" spans="1:296" ht="18" customHeight="1" x14ac:dyDescent="0.3">
      <c r="A36" s="162" t="s">
        <v>70</v>
      </c>
      <c r="B36" s="162" t="s">
        <v>827</v>
      </c>
      <c r="C36" s="166">
        <v>0</v>
      </c>
      <c r="D36" s="167"/>
      <c r="E36" s="166">
        <v>6.2270000000000003</v>
      </c>
      <c r="F36" s="166">
        <v>-12.0677</v>
      </c>
      <c r="G36" s="166">
        <v>9.1439000000000004</v>
      </c>
      <c r="H36" s="166">
        <v>13.0564</v>
      </c>
      <c r="I36" s="167"/>
      <c r="J36" s="166">
        <v>29.424800000000001</v>
      </c>
      <c r="K36" s="167"/>
      <c r="L36" s="166">
        <v>27.0581</v>
      </c>
      <c r="M36" s="166">
        <v>11.8736</v>
      </c>
      <c r="N36" s="166">
        <v>11.4352</v>
      </c>
      <c r="O36" s="166">
        <v>-19.98</v>
      </c>
      <c r="P36" s="166">
        <v>-35.200000000000003</v>
      </c>
      <c r="Q36" s="166">
        <v>11</v>
      </c>
      <c r="R36" s="166">
        <v>6.6239999999999997</v>
      </c>
      <c r="S36" s="167"/>
      <c r="T36" s="166">
        <v>0.46110000000000001</v>
      </c>
      <c r="U36" s="166">
        <v>2.2320000000000002</v>
      </c>
      <c r="V36" s="166">
        <v>6.69</v>
      </c>
      <c r="W36" s="166">
        <v>6.6230000000000002</v>
      </c>
      <c r="X36" s="166">
        <v>11.361800000000001</v>
      </c>
      <c r="Y36" s="166">
        <v>1.1254</v>
      </c>
      <c r="Z36" s="166">
        <v>-0.14319999999999999</v>
      </c>
      <c r="AA36" s="166">
        <v>2.2770999999999999</v>
      </c>
      <c r="AB36" s="167"/>
      <c r="AC36" s="166">
        <v>-1.1077999999999999</v>
      </c>
      <c r="AD36" s="166">
        <v>0.36199999999999999</v>
      </c>
      <c r="AE36" s="166">
        <v>0.36899999999999999</v>
      </c>
      <c r="AF36" s="166">
        <v>2.5710000000000002</v>
      </c>
      <c r="AG36" s="166">
        <v>0</v>
      </c>
      <c r="AH36" s="166">
        <v>4.4000000000000004</v>
      </c>
      <c r="AI36" s="166">
        <v>0.23</v>
      </c>
      <c r="AJ36" s="166">
        <v>0.23300000000000001</v>
      </c>
      <c r="AK36" s="167"/>
      <c r="AL36" s="166">
        <v>-6.12</v>
      </c>
      <c r="AM36" s="166">
        <v>-10</v>
      </c>
      <c r="AN36" s="166">
        <v>-14.62</v>
      </c>
      <c r="AO36" s="166">
        <v>-14.75</v>
      </c>
      <c r="AP36" s="166">
        <v>8.5406999999999993</v>
      </c>
      <c r="AQ36" s="166">
        <v>3.8083</v>
      </c>
      <c r="AR36" s="166">
        <v>25.846699999999998</v>
      </c>
      <c r="AS36" s="166">
        <v>28.368500000000001</v>
      </c>
      <c r="AT36" s="166">
        <v>-15.275499999999999</v>
      </c>
      <c r="AU36" s="166">
        <v>-4.9898999999999996</v>
      </c>
      <c r="AV36" s="166">
        <v>-4.4617000000000004</v>
      </c>
      <c r="AW36" s="166">
        <v>-0.51729999999999998</v>
      </c>
      <c r="AX36" s="166">
        <v>-0.39279999999999998</v>
      </c>
      <c r="AY36" s="166">
        <v>-18.4055</v>
      </c>
      <c r="AZ36" s="166">
        <v>-15.603300000000001</v>
      </c>
      <c r="BA36" s="166">
        <v>23.790299999999998</v>
      </c>
      <c r="BB36" s="166">
        <v>25.047499999999999</v>
      </c>
      <c r="BC36" s="166">
        <v>90.492099999999994</v>
      </c>
      <c r="BD36" s="166">
        <v>16.427199999999999</v>
      </c>
      <c r="BE36" s="166">
        <v>-5.2</v>
      </c>
      <c r="BF36" s="166">
        <v>-5.2</v>
      </c>
      <c r="BG36" s="166">
        <v>-26.092500000000001</v>
      </c>
      <c r="BH36" s="166">
        <v>-26.288900000000002</v>
      </c>
      <c r="BI36" s="166">
        <v>-3.4843000000000002</v>
      </c>
      <c r="BJ36" s="167"/>
      <c r="BK36" s="166">
        <v>13.1119</v>
      </c>
      <c r="BL36" s="166">
        <v>8.3635000000000002</v>
      </c>
      <c r="BM36" s="166">
        <v>10.5405</v>
      </c>
      <c r="BN36" s="166">
        <v>6.9305000000000003</v>
      </c>
      <c r="BO36" s="166">
        <v>-119.541</v>
      </c>
      <c r="BP36" s="166">
        <v>75.930000000000007</v>
      </c>
      <c r="BQ36" s="166">
        <v>75.869</v>
      </c>
      <c r="BR36" s="166">
        <v>-114.7317</v>
      </c>
      <c r="BS36" s="166">
        <v>-113.2141</v>
      </c>
      <c r="BT36" s="167"/>
      <c r="BU36" s="167"/>
      <c r="BV36" s="167"/>
      <c r="BW36" s="166">
        <v>31.6252</v>
      </c>
      <c r="BX36" s="166">
        <v>12.1</v>
      </c>
      <c r="BY36" s="166">
        <v>13.02</v>
      </c>
      <c r="BZ36" s="166">
        <v>2.13</v>
      </c>
      <c r="CA36" s="166">
        <v>14.1</v>
      </c>
      <c r="CB36" s="166">
        <v>-9.5068000000000001</v>
      </c>
      <c r="CC36" s="166">
        <v>-9.3727999999999998</v>
      </c>
      <c r="CD36" s="166">
        <v>15.8972</v>
      </c>
      <c r="CE36" s="166">
        <v>14.1822</v>
      </c>
      <c r="CF36" s="166">
        <v>-7.7550999999999997</v>
      </c>
      <c r="CG36" s="166">
        <v>-7.1326000000000001</v>
      </c>
      <c r="CH36" s="166">
        <v>-7.2672999999999996</v>
      </c>
      <c r="CI36" s="166">
        <v>12.9422</v>
      </c>
      <c r="CJ36" s="166">
        <v>0</v>
      </c>
      <c r="CK36" s="167"/>
      <c r="CL36" s="167"/>
      <c r="CM36" s="166">
        <v>35.1</v>
      </c>
      <c r="CN36" s="166">
        <v>30.2</v>
      </c>
      <c r="CO36" s="166">
        <v>-5.6</v>
      </c>
      <c r="CP36" s="166">
        <v>45.914299999999997</v>
      </c>
      <c r="CQ36" s="166">
        <v>45.019599999999997</v>
      </c>
      <c r="CR36" s="166">
        <v>43.1282</v>
      </c>
      <c r="CS36" s="166">
        <v>49.154800000000002</v>
      </c>
      <c r="CT36" s="166">
        <v>49.456600000000002</v>
      </c>
      <c r="CU36" s="166">
        <v>-22.629300000000001</v>
      </c>
      <c r="CV36" s="166">
        <v>-45.921300000000002</v>
      </c>
      <c r="CW36" s="166">
        <v>-15.791600000000001</v>
      </c>
      <c r="CX36" s="166">
        <v>4.0458999999999996</v>
      </c>
      <c r="CY36" s="166">
        <v>40.54</v>
      </c>
      <c r="CZ36" s="166">
        <v>16.73</v>
      </c>
      <c r="DA36" s="166">
        <v>4.0674000000000001</v>
      </c>
      <c r="DB36" s="166">
        <v>3.4209999999999998</v>
      </c>
      <c r="DC36" s="166">
        <v>-11.6624</v>
      </c>
      <c r="DD36" s="167"/>
      <c r="DE36" s="167"/>
      <c r="DF36" s="167"/>
      <c r="DG36" s="166">
        <v>24.317</v>
      </c>
      <c r="DH36" s="167"/>
      <c r="DI36" s="167"/>
      <c r="DJ36" s="166">
        <v>-24.3</v>
      </c>
      <c r="DK36" s="166">
        <v>-23.8</v>
      </c>
      <c r="DL36" s="166">
        <v>2.5421</v>
      </c>
      <c r="DM36" s="166">
        <v>25.2</v>
      </c>
      <c r="DN36" s="166">
        <v>23.662199999999999</v>
      </c>
      <c r="DO36" s="166">
        <v>30.8066</v>
      </c>
      <c r="DP36" s="166">
        <v>17.649999999999999</v>
      </c>
      <c r="DQ36" s="166">
        <v>-6.43</v>
      </c>
      <c r="DR36" s="166">
        <v>17.685500000000001</v>
      </c>
      <c r="DS36" s="167"/>
      <c r="DT36" s="166">
        <v>-10.55</v>
      </c>
      <c r="DU36" s="166">
        <v>-10.54</v>
      </c>
      <c r="DV36" s="166">
        <v>32.49</v>
      </c>
      <c r="DW36" s="166">
        <v>-13.28</v>
      </c>
      <c r="DX36" s="166">
        <v>-26.618200000000002</v>
      </c>
      <c r="DY36" s="167"/>
      <c r="DZ36" s="166">
        <v>-25.103899999999999</v>
      </c>
      <c r="EA36" s="166">
        <v>-25.5</v>
      </c>
      <c r="EB36" s="166">
        <v>51.7027</v>
      </c>
      <c r="EC36" s="166">
        <v>19.177700000000002</v>
      </c>
      <c r="ED36" s="166">
        <v>10.6022</v>
      </c>
      <c r="EE36" s="166">
        <v>11.245200000000001</v>
      </c>
      <c r="EF36" s="166">
        <v>-15.4834</v>
      </c>
      <c r="EG36" s="166">
        <v>-20.5275</v>
      </c>
      <c r="EH36" s="166">
        <v>-7.1740000000000004</v>
      </c>
      <c r="EI36" s="166">
        <v>35.722200000000001</v>
      </c>
      <c r="EJ36" s="166">
        <v>-34.157600000000002</v>
      </c>
      <c r="EK36" s="167"/>
      <c r="EL36" s="166">
        <v>-14.3132</v>
      </c>
      <c r="EM36" s="166">
        <v>-13.734299999999999</v>
      </c>
      <c r="EN36" s="166">
        <v>15.4246</v>
      </c>
      <c r="EO36" s="166">
        <v>-0.41610000000000003</v>
      </c>
      <c r="EP36" s="166">
        <v>-0.94010000000000005</v>
      </c>
      <c r="EQ36" s="166">
        <v>-5.1239999999999997</v>
      </c>
      <c r="ER36" s="166">
        <v>-20.303999999999998</v>
      </c>
      <c r="ES36" s="166">
        <v>-20.0198</v>
      </c>
      <c r="ET36" s="166">
        <v>1.0197000000000001</v>
      </c>
      <c r="EU36" s="166">
        <v>6.56</v>
      </c>
      <c r="EV36" s="166">
        <v>-5.88</v>
      </c>
      <c r="EW36" s="166">
        <v>3.6</v>
      </c>
      <c r="EX36" s="166">
        <v>6.6393000000000004</v>
      </c>
      <c r="EY36" s="166">
        <v>-8.5687999999999995</v>
      </c>
      <c r="EZ36" s="166">
        <v>-16.2879</v>
      </c>
      <c r="FA36" s="167"/>
      <c r="FB36" s="166">
        <v>6.9794999999999998</v>
      </c>
      <c r="FC36" s="166">
        <v>0.76039999999999996</v>
      </c>
      <c r="FD36" s="166">
        <v>-4.7196999999999996</v>
      </c>
      <c r="FE36" s="166">
        <v>8.2142999999999997</v>
      </c>
      <c r="FF36" s="167"/>
      <c r="FG36" s="166">
        <v>-0.59360000000000002</v>
      </c>
      <c r="FH36" s="166">
        <v>4.1900000000000004</v>
      </c>
      <c r="FI36" s="166">
        <v>3.0318999999999998</v>
      </c>
      <c r="FJ36" s="166">
        <v>0</v>
      </c>
      <c r="FK36" s="166">
        <v>2.1768999999999998</v>
      </c>
      <c r="FL36" s="166">
        <v>2.0095000000000001</v>
      </c>
      <c r="FM36" s="166">
        <v>7.5354999999999999</v>
      </c>
      <c r="FN36" s="166">
        <v>13.5868</v>
      </c>
      <c r="FO36" s="166">
        <v>13.9236</v>
      </c>
      <c r="FP36" s="166">
        <v>15.923400000000001</v>
      </c>
      <c r="FQ36" s="166">
        <v>28.801300000000001</v>
      </c>
      <c r="FR36" s="166">
        <v>18.663599999999999</v>
      </c>
      <c r="FS36" s="166">
        <v>-18.39</v>
      </c>
      <c r="FT36" s="166">
        <v>-1.8214999999999999</v>
      </c>
      <c r="FU36" s="166">
        <v>0.2016</v>
      </c>
      <c r="FV36" s="166">
        <v>1.68</v>
      </c>
      <c r="FW36" s="166">
        <v>1.31</v>
      </c>
      <c r="FX36" s="166">
        <v>-18.6692</v>
      </c>
      <c r="FY36" s="166">
        <v>2.7039</v>
      </c>
      <c r="FZ36" s="166">
        <v>6.96</v>
      </c>
      <c r="GA36" s="166">
        <v>0.56499999999999995</v>
      </c>
      <c r="GB36" s="167"/>
      <c r="GC36" s="166">
        <v>32.36</v>
      </c>
      <c r="GD36" s="166">
        <v>-41.022100000000002</v>
      </c>
      <c r="GE36" s="166">
        <v>-30.4849</v>
      </c>
      <c r="GF36" s="166">
        <v>-1.81</v>
      </c>
      <c r="GG36" s="166">
        <v>28.152100000000001</v>
      </c>
      <c r="GH36" s="167"/>
      <c r="GI36" s="166">
        <v>29.971699999999998</v>
      </c>
      <c r="GJ36" s="166">
        <v>-10.1723</v>
      </c>
      <c r="GK36" s="166">
        <v>-10.682700000000001</v>
      </c>
      <c r="GL36" s="166">
        <v>2.3586</v>
      </c>
      <c r="GM36" s="167"/>
      <c r="GN36" s="167"/>
      <c r="GO36" s="167"/>
      <c r="GP36" s="166">
        <v>-35.224200000000003</v>
      </c>
      <c r="GQ36" s="166">
        <v>4.1467999999999998</v>
      </c>
      <c r="GR36" s="166">
        <v>-22.177499999999998</v>
      </c>
      <c r="GS36" s="166">
        <v>4.9863</v>
      </c>
      <c r="GT36" s="166">
        <v>6.5244999999999997</v>
      </c>
      <c r="GU36" s="166">
        <v>182.72890000000001</v>
      </c>
      <c r="GV36" s="166">
        <v>-4.1718999999999999</v>
      </c>
      <c r="GW36" s="166">
        <v>-7.2577999999999996</v>
      </c>
      <c r="GX36" s="166">
        <v>-21.500699999999998</v>
      </c>
      <c r="GY36" s="166">
        <v>2.9388999999999998</v>
      </c>
      <c r="GZ36" s="166">
        <v>8.0513999999999992</v>
      </c>
      <c r="HA36" s="166">
        <v>8.2050999999999998</v>
      </c>
      <c r="HB36" s="166">
        <v>3</v>
      </c>
      <c r="HC36" s="166">
        <v>-19.771599999999999</v>
      </c>
      <c r="HD36" s="166">
        <v>-19.468299999999999</v>
      </c>
      <c r="HE36" s="166">
        <v>-10.06</v>
      </c>
      <c r="HF36" s="166">
        <v>13.4176</v>
      </c>
      <c r="HG36" s="166">
        <v>-12.6189</v>
      </c>
      <c r="HH36" s="166">
        <v>67.396299999999997</v>
      </c>
      <c r="HI36" s="166">
        <v>78.348799999999997</v>
      </c>
      <c r="HJ36" s="166">
        <v>-36.861400000000003</v>
      </c>
      <c r="HK36" s="166">
        <v>16.6081</v>
      </c>
      <c r="HL36" s="167"/>
      <c r="HM36" s="166">
        <v>0</v>
      </c>
      <c r="HN36" s="166">
        <v>-10.7577</v>
      </c>
      <c r="HO36" s="166">
        <v>0</v>
      </c>
      <c r="HP36" s="167"/>
      <c r="HQ36" s="167"/>
      <c r="HR36" s="166">
        <v>-9.7436000000000007</v>
      </c>
      <c r="HS36" s="166">
        <v>-9.2712000000000003</v>
      </c>
      <c r="HT36" s="166">
        <v>-25.205500000000001</v>
      </c>
      <c r="HU36" s="166">
        <v>-24.989000000000001</v>
      </c>
      <c r="HV36" s="166">
        <v>31.38</v>
      </c>
      <c r="HW36" s="166">
        <v>31.52</v>
      </c>
      <c r="HX36" s="166">
        <v>-24.5</v>
      </c>
      <c r="HY36" s="166">
        <v>-24.7</v>
      </c>
      <c r="HZ36" s="166">
        <v>1.9199999999999998E-2</v>
      </c>
      <c r="IA36" s="166">
        <v>12.96</v>
      </c>
      <c r="IB36" s="167"/>
      <c r="IC36" s="166">
        <v>27.9377</v>
      </c>
      <c r="ID36" s="166">
        <v>28.060400000000001</v>
      </c>
      <c r="IE36" s="166">
        <v>-0.4</v>
      </c>
      <c r="IF36" s="166">
        <v>-26</v>
      </c>
      <c r="IG36" s="166">
        <v>5.2</v>
      </c>
      <c r="IH36" s="166">
        <v>4.2</v>
      </c>
      <c r="II36" s="166">
        <v>-17.3157</v>
      </c>
      <c r="IJ36" s="166">
        <v>-17.308399999999999</v>
      </c>
      <c r="IK36" s="166">
        <v>-172.84729999999999</v>
      </c>
      <c r="IL36" s="166">
        <v>1.726</v>
      </c>
      <c r="IM36" s="166">
        <v>-228.53819999999999</v>
      </c>
      <c r="IN36" s="166">
        <v>-12.808299999999999</v>
      </c>
      <c r="IO36" s="166">
        <v>-38.539700000000003</v>
      </c>
      <c r="IP36" s="166">
        <v>54.400300000000001</v>
      </c>
      <c r="IQ36" s="166">
        <v>111.72450000000001</v>
      </c>
      <c r="IR36" s="166">
        <v>71.728700000000003</v>
      </c>
      <c r="IS36" s="166">
        <v>67.496799999999993</v>
      </c>
      <c r="IT36" s="166">
        <v>-21.76</v>
      </c>
      <c r="IU36" s="166">
        <v>23.4693</v>
      </c>
      <c r="IV36" s="166">
        <v>19.394600000000001</v>
      </c>
      <c r="IW36" s="166">
        <v>35.322400000000002</v>
      </c>
      <c r="IX36" s="166">
        <v>102.1755</v>
      </c>
      <c r="IY36" s="166">
        <v>-183.68270000000001</v>
      </c>
      <c r="IZ36" s="166">
        <v>67.067499999999995</v>
      </c>
      <c r="JA36" s="166">
        <v>-56.546199999999999</v>
      </c>
      <c r="JB36" s="166">
        <v>-1.8029999999999999</v>
      </c>
      <c r="JC36" s="166">
        <v>2.9910000000000001</v>
      </c>
      <c r="JD36" s="166">
        <v>-4</v>
      </c>
      <c r="JE36" s="166">
        <v>-2.3279999999999998</v>
      </c>
      <c r="JF36" s="166">
        <v>-2.33</v>
      </c>
      <c r="JG36" s="166">
        <v>-0.24</v>
      </c>
      <c r="JH36" s="166">
        <v>0</v>
      </c>
      <c r="JI36" s="166">
        <v>5.91E-2</v>
      </c>
      <c r="JJ36" s="166">
        <v>-5.7694000000000001</v>
      </c>
      <c r="JK36" s="166">
        <v>-5.6500000000000002E-2</v>
      </c>
      <c r="JL36" s="166">
        <v>-8.6999999999999994E-2</v>
      </c>
      <c r="JM36" s="166">
        <v>0.6</v>
      </c>
      <c r="JN36" s="166">
        <v>0.48399999999999999</v>
      </c>
      <c r="JO36" s="166">
        <v>0.69899999999999995</v>
      </c>
      <c r="JP36" s="167"/>
      <c r="JQ36" s="166">
        <v>2.7684000000000002</v>
      </c>
      <c r="JR36" s="166">
        <v>3.7317999999999998</v>
      </c>
      <c r="JS36" s="166">
        <v>3.4979</v>
      </c>
      <c r="JT36" s="166">
        <v>3.9558</v>
      </c>
      <c r="JU36" s="167"/>
      <c r="JV36" s="166">
        <v>12.6</v>
      </c>
      <c r="JW36" s="166">
        <v>8.5264000000000006</v>
      </c>
      <c r="JX36" s="166">
        <v>1.22</v>
      </c>
      <c r="JY36" s="167"/>
      <c r="JZ36" s="166">
        <v>2.7006999999999999</v>
      </c>
      <c r="KA36" s="166">
        <v>-17.7667</v>
      </c>
      <c r="KB36" s="166">
        <v>-23.260899999999999</v>
      </c>
      <c r="KC36" s="166">
        <v>6.0609999999999999</v>
      </c>
      <c r="KD36" s="166">
        <v>13.9663</v>
      </c>
      <c r="KE36" s="166">
        <v>-19.343800000000002</v>
      </c>
      <c r="KF36" s="166">
        <v>4.7062999999999997</v>
      </c>
      <c r="KG36" s="166">
        <v>-10.9</v>
      </c>
      <c r="KH36" s="166">
        <v>-3.2</v>
      </c>
      <c r="KI36" s="166">
        <v>31.312799999999999</v>
      </c>
      <c r="KJ36" s="166">
        <v>-67.603300000000004</v>
      </c>
    </row>
    <row r="37" spans="1:296" ht="18" customHeight="1" x14ac:dyDescent="0.3">
      <c r="A37" s="162" t="s">
        <v>70</v>
      </c>
      <c r="B37" s="162" t="s">
        <v>828</v>
      </c>
      <c r="C37" s="166">
        <v>0</v>
      </c>
      <c r="D37" s="167"/>
      <c r="E37" s="166">
        <v>6.4290000000000003</v>
      </c>
      <c r="F37" s="166">
        <v>-12.2913</v>
      </c>
      <c r="G37" s="166">
        <v>8.5000999999999998</v>
      </c>
      <c r="H37" s="166">
        <v>14.488799999999999</v>
      </c>
      <c r="I37" s="167"/>
      <c r="J37" s="166">
        <v>30.0108</v>
      </c>
      <c r="K37" s="167"/>
      <c r="L37" s="166">
        <v>30.107900000000001</v>
      </c>
      <c r="M37" s="166">
        <v>13.6576</v>
      </c>
      <c r="N37" s="166">
        <v>13.260400000000001</v>
      </c>
      <c r="O37" s="166">
        <v>-24.42</v>
      </c>
      <c r="P37" s="166">
        <v>-33</v>
      </c>
      <c r="Q37" s="166">
        <v>8.8000000000000007</v>
      </c>
      <c r="R37" s="166">
        <v>6.6239999999999997</v>
      </c>
      <c r="S37" s="166">
        <v>-19.8</v>
      </c>
      <c r="T37" s="166">
        <v>0.77139999999999997</v>
      </c>
      <c r="U37" s="166">
        <v>5.4899999999999997E-2</v>
      </c>
      <c r="V37" s="166">
        <v>7.1115000000000004</v>
      </c>
      <c r="W37" s="166">
        <v>7.0434999999999999</v>
      </c>
      <c r="X37" s="166">
        <v>12.310600000000001</v>
      </c>
      <c r="Y37" s="166">
        <v>1.2009000000000001</v>
      </c>
      <c r="Z37" s="166">
        <v>-0.4204</v>
      </c>
      <c r="AA37" s="166">
        <v>2.2892000000000001</v>
      </c>
      <c r="AB37" s="167"/>
      <c r="AC37" s="166">
        <v>-1.1895</v>
      </c>
      <c r="AD37" s="166">
        <v>0.53200000000000003</v>
      </c>
      <c r="AE37" s="166">
        <v>0.54</v>
      </c>
      <c r="AF37" s="166">
        <v>3.157</v>
      </c>
      <c r="AG37" s="166">
        <v>2.2200000000000002</v>
      </c>
      <c r="AH37" s="166">
        <v>2.2000000000000002</v>
      </c>
      <c r="AI37" s="166">
        <v>0.113</v>
      </c>
      <c r="AJ37" s="166">
        <v>0.246</v>
      </c>
      <c r="AK37" s="167"/>
      <c r="AL37" s="166">
        <v>-4.5999999999999996</v>
      </c>
      <c r="AM37" s="167"/>
      <c r="AN37" s="166">
        <v>-14.48</v>
      </c>
      <c r="AO37" s="166">
        <v>-14.58</v>
      </c>
      <c r="AP37" s="166">
        <v>9.5533999999999999</v>
      </c>
      <c r="AQ37" s="166">
        <v>3.1484999999999999</v>
      </c>
      <c r="AR37" s="166">
        <v>23.201899999999998</v>
      </c>
      <c r="AS37" s="166">
        <v>27.9192</v>
      </c>
      <c r="AT37" s="166">
        <v>-15.1616</v>
      </c>
      <c r="AU37" s="166">
        <v>-4.867</v>
      </c>
      <c r="AV37" s="166">
        <v>-5.2026000000000003</v>
      </c>
      <c r="AW37" s="166">
        <v>11.6235</v>
      </c>
      <c r="AX37" s="166">
        <v>13.647500000000001</v>
      </c>
      <c r="AY37" s="166">
        <v>-21.1648</v>
      </c>
      <c r="AZ37" s="166">
        <v>-18.804500000000001</v>
      </c>
      <c r="BA37" s="166">
        <v>26.669799999999999</v>
      </c>
      <c r="BB37" s="166">
        <v>32.820900000000002</v>
      </c>
      <c r="BC37" s="166">
        <v>96.740799999999993</v>
      </c>
      <c r="BD37" s="166">
        <v>14.0716</v>
      </c>
      <c r="BE37" s="166">
        <v>-5</v>
      </c>
      <c r="BF37" s="166">
        <v>-5</v>
      </c>
      <c r="BG37" s="166">
        <v>-23.786300000000001</v>
      </c>
      <c r="BH37" s="166">
        <v>-23.381900000000002</v>
      </c>
      <c r="BI37" s="166">
        <v>-3.2654000000000001</v>
      </c>
      <c r="BJ37" s="167"/>
      <c r="BK37" s="166">
        <v>14.2249</v>
      </c>
      <c r="BL37" s="166">
        <v>8.6079000000000008</v>
      </c>
      <c r="BM37" s="166">
        <v>10.5489</v>
      </c>
      <c r="BN37" s="166">
        <v>6.9177999999999997</v>
      </c>
      <c r="BO37" s="166">
        <v>-93.813900000000004</v>
      </c>
      <c r="BP37" s="166">
        <v>78.157899999999998</v>
      </c>
      <c r="BQ37" s="166">
        <v>77.578000000000003</v>
      </c>
      <c r="BR37" s="166">
        <v>-131.04349999999999</v>
      </c>
      <c r="BS37" s="166">
        <v>-83.345500000000001</v>
      </c>
      <c r="BT37" s="167"/>
      <c r="BU37" s="167"/>
      <c r="BV37" s="167"/>
      <c r="BW37" s="166">
        <v>38.990099999999998</v>
      </c>
      <c r="BX37" s="166">
        <v>13.96</v>
      </c>
      <c r="BY37" s="166">
        <v>15.37</v>
      </c>
      <c r="BZ37" s="166">
        <v>5.64</v>
      </c>
      <c r="CA37" s="166">
        <v>17.04</v>
      </c>
      <c r="CB37" s="166">
        <v>-12.5878</v>
      </c>
      <c r="CC37" s="166">
        <v>-12.5878</v>
      </c>
      <c r="CD37" s="166">
        <v>17.6585</v>
      </c>
      <c r="CE37" s="166">
        <v>15.4756</v>
      </c>
      <c r="CF37" s="166">
        <v>-11.253</v>
      </c>
      <c r="CG37" s="166">
        <v>-7.2262000000000004</v>
      </c>
      <c r="CH37" s="166">
        <v>-7.1048999999999998</v>
      </c>
      <c r="CI37" s="166">
        <v>14.4544</v>
      </c>
      <c r="CJ37" s="167"/>
      <c r="CK37" s="167"/>
      <c r="CL37" s="167"/>
      <c r="CM37" s="166">
        <v>34.5</v>
      </c>
      <c r="CN37" s="166">
        <v>29.6</v>
      </c>
      <c r="CO37" s="166">
        <v>-5.94</v>
      </c>
      <c r="CP37" s="166">
        <v>48.285899999999998</v>
      </c>
      <c r="CQ37" s="166">
        <v>48.103000000000002</v>
      </c>
      <c r="CR37" s="166">
        <v>46.420499999999997</v>
      </c>
      <c r="CS37" s="166">
        <v>39.658999999999999</v>
      </c>
      <c r="CT37" s="166">
        <v>40.7271</v>
      </c>
      <c r="CU37" s="166">
        <v>-21.948799999999999</v>
      </c>
      <c r="CV37" s="166">
        <v>-40.289099999999998</v>
      </c>
      <c r="CW37" s="166">
        <v>-15.042400000000001</v>
      </c>
      <c r="CX37" s="166">
        <v>4.3474000000000004</v>
      </c>
      <c r="CY37" s="166">
        <v>43.5</v>
      </c>
      <c r="CZ37" s="166">
        <v>18.52</v>
      </c>
      <c r="DA37" s="166">
        <v>5.7861000000000002</v>
      </c>
      <c r="DB37" s="166">
        <v>5.1787999999999998</v>
      </c>
      <c r="DC37" s="166">
        <v>-13.180899999999999</v>
      </c>
      <c r="DD37" s="167"/>
      <c r="DE37" s="167"/>
      <c r="DF37" s="167"/>
      <c r="DG37" s="166">
        <v>21.884</v>
      </c>
      <c r="DH37" s="167"/>
      <c r="DI37" s="167"/>
      <c r="DJ37" s="166">
        <v>-30</v>
      </c>
      <c r="DK37" s="166">
        <v>-29.8</v>
      </c>
      <c r="DL37" s="166">
        <v>3.3734000000000002</v>
      </c>
      <c r="DM37" s="166">
        <v>25.5</v>
      </c>
      <c r="DN37" s="166">
        <v>25.712399999999999</v>
      </c>
      <c r="DO37" s="166">
        <v>30.8066</v>
      </c>
      <c r="DP37" s="166">
        <v>17.8</v>
      </c>
      <c r="DQ37" s="166">
        <v>-7.05</v>
      </c>
      <c r="DR37" s="166">
        <v>19.065000000000001</v>
      </c>
      <c r="DS37" s="167"/>
      <c r="DT37" s="166">
        <v>-9.7100000000000009</v>
      </c>
      <c r="DU37" s="166">
        <v>-9.6300000000000008</v>
      </c>
      <c r="DV37" s="166">
        <v>32.82</v>
      </c>
      <c r="DW37" s="166">
        <v>-10.06</v>
      </c>
      <c r="DX37" s="166">
        <v>-20.7818</v>
      </c>
      <c r="DY37" s="167"/>
      <c r="DZ37" s="166">
        <v>-27.673500000000001</v>
      </c>
      <c r="EA37" s="166">
        <v>-28.145499999999998</v>
      </c>
      <c r="EB37" s="166">
        <v>58.7485</v>
      </c>
      <c r="EC37" s="166">
        <v>21.1691</v>
      </c>
      <c r="ED37" s="166">
        <v>15.181699999999999</v>
      </c>
      <c r="EE37" s="166">
        <v>12.364599999999999</v>
      </c>
      <c r="EF37" s="166">
        <v>-10.432499999999999</v>
      </c>
      <c r="EG37" s="166">
        <v>-11.6289</v>
      </c>
      <c r="EH37" s="166">
        <v>-7.1470000000000002</v>
      </c>
      <c r="EI37" s="166">
        <v>55.841799999999999</v>
      </c>
      <c r="EJ37" s="166">
        <v>-38.9621</v>
      </c>
      <c r="EK37" s="167"/>
      <c r="EL37" s="166">
        <v>-14.8765</v>
      </c>
      <c r="EM37" s="166">
        <v>-13.800700000000001</v>
      </c>
      <c r="EN37" s="166">
        <v>12.955500000000001</v>
      </c>
      <c r="EO37" s="166">
        <v>5.1957000000000004</v>
      </c>
      <c r="EP37" s="166">
        <v>2.7054999999999998</v>
      </c>
      <c r="EQ37" s="166">
        <v>16.399999999999999</v>
      </c>
      <c r="ER37" s="166">
        <v>-30.4163</v>
      </c>
      <c r="ES37" s="166">
        <v>-30.8294</v>
      </c>
      <c r="ET37" s="166">
        <v>-5.7737999999999996</v>
      </c>
      <c r="EU37" s="166">
        <v>-24.52</v>
      </c>
      <c r="EV37" s="166">
        <v>-4.95</v>
      </c>
      <c r="EW37" s="166">
        <v>4</v>
      </c>
      <c r="EX37" s="166">
        <v>6.6344000000000003</v>
      </c>
      <c r="EY37" s="166">
        <v>-2.1844000000000001</v>
      </c>
      <c r="EZ37" s="166">
        <v>-15.967700000000001</v>
      </c>
      <c r="FA37" s="167"/>
      <c r="FB37" s="166">
        <v>6.5839999999999996</v>
      </c>
      <c r="FC37" s="166">
        <v>-10.3315</v>
      </c>
      <c r="FD37" s="166">
        <v>-8.6693999999999996</v>
      </c>
      <c r="FE37" s="166">
        <v>8.0317000000000007</v>
      </c>
      <c r="FF37" s="167"/>
      <c r="FG37" s="166">
        <v>-0.93579999999999997</v>
      </c>
      <c r="FH37" s="166">
        <v>3.2122000000000002</v>
      </c>
      <c r="FI37" s="166">
        <v>4.7896000000000001</v>
      </c>
      <c r="FJ37" s="166">
        <v>2.5152000000000001</v>
      </c>
      <c r="FK37" s="166">
        <v>5.1910999999999996</v>
      </c>
      <c r="FL37" s="166">
        <v>5.0236999999999998</v>
      </c>
      <c r="FM37" s="166">
        <v>3.8515000000000001</v>
      </c>
      <c r="FN37" s="166">
        <v>15.103999999999999</v>
      </c>
      <c r="FO37" s="166">
        <v>16.032299999999999</v>
      </c>
      <c r="FP37" s="166">
        <v>11.879</v>
      </c>
      <c r="FQ37" s="166">
        <v>24.644600000000001</v>
      </c>
      <c r="FR37" s="166">
        <v>17.530799999999999</v>
      </c>
      <c r="FS37" s="166">
        <v>-18.010000000000002</v>
      </c>
      <c r="FT37" s="166">
        <v>-2.4056000000000002</v>
      </c>
      <c r="FU37" s="166">
        <v>0.22639999999999999</v>
      </c>
      <c r="FV37" s="166">
        <v>1.49</v>
      </c>
      <c r="FW37" s="166">
        <v>0.86</v>
      </c>
      <c r="FX37" s="166">
        <v>-18.067299999999999</v>
      </c>
      <c r="FY37" s="167"/>
      <c r="FZ37" s="166">
        <v>6.9630000000000001</v>
      </c>
      <c r="GA37" s="166">
        <v>0.61799999999999999</v>
      </c>
      <c r="GB37" s="167"/>
      <c r="GC37" s="166">
        <v>33.07</v>
      </c>
      <c r="GD37" s="166">
        <v>-37.6922</v>
      </c>
      <c r="GE37" s="166">
        <v>-28.077500000000001</v>
      </c>
      <c r="GF37" s="166">
        <v>-1.72</v>
      </c>
      <c r="GG37" s="166">
        <v>30.268000000000001</v>
      </c>
      <c r="GH37" s="167"/>
      <c r="GI37" s="166">
        <v>30.662199999999999</v>
      </c>
      <c r="GJ37" s="166">
        <v>-10.8696</v>
      </c>
      <c r="GK37" s="166">
        <v>-11.387700000000001</v>
      </c>
      <c r="GL37" s="166">
        <v>2.3380000000000001</v>
      </c>
      <c r="GM37" s="167"/>
      <c r="GN37" s="167"/>
      <c r="GO37" s="166">
        <v>-13.328799999999999</v>
      </c>
      <c r="GP37" s="166">
        <v>-38.400399999999998</v>
      </c>
      <c r="GQ37" s="166">
        <v>5.0548000000000002</v>
      </c>
      <c r="GR37" s="166">
        <v>-20.329999999999998</v>
      </c>
      <c r="GS37" s="166">
        <v>6.7598000000000003</v>
      </c>
      <c r="GT37" s="166">
        <v>5.9089</v>
      </c>
      <c r="GU37" s="166">
        <v>188.0821</v>
      </c>
      <c r="GV37" s="166">
        <v>-2.7363</v>
      </c>
      <c r="GW37" s="166">
        <v>-6.5163000000000002</v>
      </c>
      <c r="GX37" s="166">
        <v>-22.642399999999999</v>
      </c>
      <c r="GY37" s="166">
        <v>3.1488</v>
      </c>
      <c r="GZ37" s="166">
        <v>8.3369999999999997</v>
      </c>
      <c r="HA37" s="166">
        <v>8.4581999999999997</v>
      </c>
      <c r="HB37" s="166">
        <v>3.1806000000000001</v>
      </c>
      <c r="HC37" s="166">
        <v>-21.2285</v>
      </c>
      <c r="HD37" s="166">
        <v>-19.731100000000001</v>
      </c>
      <c r="HE37" s="166">
        <v>-6.29</v>
      </c>
      <c r="HF37" s="166">
        <v>7.8720999999999997</v>
      </c>
      <c r="HG37" s="166">
        <v>-18.7394</v>
      </c>
      <c r="HH37" s="166">
        <v>79.093900000000005</v>
      </c>
      <c r="HI37" s="166">
        <v>73.683300000000003</v>
      </c>
      <c r="HJ37" s="166">
        <v>-34.873100000000001</v>
      </c>
      <c r="HK37" s="166">
        <v>17.393599999999999</v>
      </c>
      <c r="HL37" s="167"/>
      <c r="HM37" s="166">
        <v>0</v>
      </c>
      <c r="HN37" s="166">
        <v>-12.442</v>
      </c>
      <c r="HO37" s="166">
        <v>-13.580500000000001</v>
      </c>
      <c r="HP37" s="167"/>
      <c r="HQ37" s="166">
        <v>-4.9249999999999998</v>
      </c>
      <c r="HR37" s="166">
        <v>-10.2325</v>
      </c>
      <c r="HS37" s="166">
        <v>-9.5349000000000004</v>
      </c>
      <c r="HT37" s="166">
        <v>-25.692299999999999</v>
      </c>
      <c r="HU37" s="166">
        <v>-25.422599999999999</v>
      </c>
      <c r="HV37" s="166">
        <v>33.380000000000003</v>
      </c>
      <c r="HW37" s="166">
        <v>33.61</v>
      </c>
      <c r="HX37" s="166">
        <v>-24.2</v>
      </c>
      <c r="HY37" s="166">
        <v>-24.6</v>
      </c>
      <c r="HZ37" s="166">
        <v>3.5700000000000003E-2</v>
      </c>
      <c r="IA37" s="166">
        <v>10.88</v>
      </c>
      <c r="IB37" s="167"/>
      <c r="IC37" s="166">
        <v>30.285299999999999</v>
      </c>
      <c r="ID37" s="166">
        <v>30.583100000000002</v>
      </c>
      <c r="IE37" s="166">
        <v>0</v>
      </c>
      <c r="IF37" s="166">
        <v>-26.5</v>
      </c>
      <c r="IG37" s="166">
        <v>6.8</v>
      </c>
      <c r="IH37" s="166">
        <v>5.9</v>
      </c>
      <c r="II37" s="166">
        <v>-17.3721</v>
      </c>
      <c r="IJ37" s="166">
        <v>-17.333300000000001</v>
      </c>
      <c r="IK37" s="166">
        <v>-166.13990000000001</v>
      </c>
      <c r="IL37" s="166">
        <v>7.4669999999999996</v>
      </c>
      <c r="IM37" s="166">
        <v>-234.6746</v>
      </c>
      <c r="IN37" s="166">
        <v>-18.744599999999998</v>
      </c>
      <c r="IO37" s="166">
        <v>-37.137099999999997</v>
      </c>
      <c r="IP37" s="166">
        <v>60.833399999999997</v>
      </c>
      <c r="IQ37" s="166">
        <v>108.6932</v>
      </c>
      <c r="IR37" s="166">
        <v>73.330399999999997</v>
      </c>
      <c r="IS37" s="166">
        <v>69.127700000000004</v>
      </c>
      <c r="IT37" s="166">
        <v>-16.244</v>
      </c>
      <c r="IU37" s="166">
        <v>23.113199999999999</v>
      </c>
      <c r="IV37" s="166">
        <v>19.506900000000002</v>
      </c>
      <c r="IW37" s="166">
        <v>32.082599999999999</v>
      </c>
      <c r="IX37" s="166">
        <v>107.8822</v>
      </c>
      <c r="IY37" s="166">
        <v>-185.65090000000001</v>
      </c>
      <c r="IZ37" s="166">
        <v>71.899799999999999</v>
      </c>
      <c r="JA37" s="166">
        <v>-61.406700000000001</v>
      </c>
      <c r="JB37" s="166">
        <v>-3.6560999999999999</v>
      </c>
      <c r="JC37" s="166">
        <v>2.8029999999999999</v>
      </c>
      <c r="JD37" s="166">
        <v>-4.6399999999999997</v>
      </c>
      <c r="JE37" s="166">
        <v>-2.3149999999999999</v>
      </c>
      <c r="JF37" s="166">
        <v>-2.3149999999999999</v>
      </c>
      <c r="JG37" s="166">
        <v>-0.08</v>
      </c>
      <c r="JH37" s="166">
        <v>-0.08</v>
      </c>
      <c r="JI37" s="166">
        <v>-0.33050000000000002</v>
      </c>
      <c r="JJ37" s="166">
        <v>-5.742</v>
      </c>
      <c r="JK37" s="166">
        <v>0.26400000000000001</v>
      </c>
      <c r="JL37" s="166">
        <v>-0.32200000000000001</v>
      </c>
      <c r="JM37" s="166">
        <v>1.1000000000000001</v>
      </c>
      <c r="JN37" s="166">
        <v>-0.45900000000000002</v>
      </c>
      <c r="JO37" s="166">
        <v>0.48299999999999998</v>
      </c>
      <c r="JP37" s="167"/>
      <c r="JQ37" s="167"/>
      <c r="JR37" s="166">
        <v>3.6865000000000001</v>
      </c>
      <c r="JS37" s="166">
        <v>2.7218</v>
      </c>
      <c r="JT37" s="166">
        <v>3.4649000000000001</v>
      </c>
      <c r="JU37" s="167"/>
      <c r="JV37" s="166">
        <v>13.2</v>
      </c>
      <c r="JW37" s="166">
        <v>8.2120999999999995</v>
      </c>
      <c r="JX37" s="166">
        <v>1.3</v>
      </c>
      <c r="JY37" s="167"/>
      <c r="JZ37" s="166">
        <v>3.1629</v>
      </c>
      <c r="KA37" s="166">
        <v>-18.1509</v>
      </c>
      <c r="KB37" s="166">
        <v>-23.693200000000001</v>
      </c>
      <c r="KC37" s="166">
        <v>5.5862999999999996</v>
      </c>
      <c r="KD37" s="166">
        <v>13.7888</v>
      </c>
      <c r="KE37" s="166">
        <v>-19.823</v>
      </c>
      <c r="KF37" s="166">
        <v>5.2313999999999998</v>
      </c>
      <c r="KG37" s="166">
        <v>-10.7</v>
      </c>
      <c r="KH37" s="166">
        <v>-2.4</v>
      </c>
      <c r="KI37" s="166">
        <v>20.893699999999999</v>
      </c>
      <c r="KJ37" s="166">
        <v>-49.655999999999999</v>
      </c>
    </row>
    <row r="38" spans="1:296" ht="18" customHeight="1" x14ac:dyDescent="0.3">
      <c r="A38" s="162" t="s">
        <v>70</v>
      </c>
      <c r="B38" s="162" t="s">
        <v>829</v>
      </c>
      <c r="C38" s="166">
        <v>0</v>
      </c>
      <c r="D38" s="167"/>
      <c r="E38" s="166">
        <v>6.6471</v>
      </c>
      <c r="F38" s="166">
        <v>-12.380100000000001</v>
      </c>
      <c r="G38" s="166">
        <v>9.6213999999999995</v>
      </c>
      <c r="H38" s="166">
        <v>14.7087</v>
      </c>
      <c r="I38" s="167"/>
      <c r="J38" s="166">
        <v>30.1783</v>
      </c>
      <c r="K38" s="167"/>
      <c r="L38" s="166">
        <v>31.136600000000001</v>
      </c>
      <c r="M38" s="166">
        <v>13.723599999999999</v>
      </c>
      <c r="N38" s="166">
        <v>12.9236</v>
      </c>
      <c r="O38" s="166">
        <v>-26.64</v>
      </c>
      <c r="P38" s="166">
        <v>-35.200000000000003</v>
      </c>
      <c r="Q38" s="166">
        <v>11</v>
      </c>
      <c r="R38" s="166">
        <v>5.7960000000000003</v>
      </c>
      <c r="S38" s="166">
        <v>-22</v>
      </c>
      <c r="T38" s="166">
        <v>0.50160000000000005</v>
      </c>
      <c r="U38" s="166">
        <v>9.1700000000000004E-2</v>
      </c>
      <c r="V38" s="166">
        <v>6.8551000000000002</v>
      </c>
      <c r="W38" s="166">
        <v>6.8875000000000002</v>
      </c>
      <c r="X38" s="166">
        <v>11.8552</v>
      </c>
      <c r="Y38" s="166">
        <v>1.1014999999999999</v>
      </c>
      <c r="Z38" s="166">
        <v>-0.47970000000000002</v>
      </c>
      <c r="AA38" s="166">
        <v>2.1642999999999999</v>
      </c>
      <c r="AB38" s="167"/>
      <c r="AC38" s="166">
        <v>-0.99580000000000002</v>
      </c>
      <c r="AD38" s="166">
        <v>0.63</v>
      </c>
      <c r="AE38" s="166">
        <v>0.58099999999999996</v>
      </c>
      <c r="AF38" s="166">
        <v>3.226</v>
      </c>
      <c r="AG38" s="166">
        <v>4.4400000000000004</v>
      </c>
      <c r="AH38" s="166">
        <v>4.4000000000000004</v>
      </c>
      <c r="AI38" s="166">
        <v>8.8999999999999996E-2</v>
      </c>
      <c r="AJ38" s="166">
        <v>0.251</v>
      </c>
      <c r="AK38" s="167"/>
      <c r="AL38" s="166">
        <v>-4.8600000000000003</v>
      </c>
      <c r="AM38" s="167"/>
      <c r="AN38" s="166">
        <v>-14.25</v>
      </c>
      <c r="AO38" s="166">
        <v>-14.61</v>
      </c>
      <c r="AP38" s="166">
        <v>9.8194999999999997</v>
      </c>
      <c r="AQ38" s="166">
        <v>3.5510000000000002</v>
      </c>
      <c r="AR38" s="166">
        <v>23.199200000000001</v>
      </c>
      <c r="AS38" s="166">
        <v>27.598299999999998</v>
      </c>
      <c r="AT38" s="166">
        <v>-16.275500000000001</v>
      </c>
      <c r="AU38" s="166">
        <v>-4.5266000000000002</v>
      </c>
      <c r="AV38" s="166">
        <v>-5.8979999999999997</v>
      </c>
      <c r="AW38" s="166">
        <v>9.9144000000000005</v>
      </c>
      <c r="AX38" s="166">
        <v>19.836300000000001</v>
      </c>
      <c r="AY38" s="166">
        <v>-21.697600000000001</v>
      </c>
      <c r="AZ38" s="166">
        <v>-18.761600000000001</v>
      </c>
      <c r="BA38" s="166">
        <v>29.475000000000001</v>
      </c>
      <c r="BB38" s="166">
        <v>38.5929</v>
      </c>
      <c r="BC38" s="166">
        <v>91.784899999999993</v>
      </c>
      <c r="BD38" s="166">
        <v>15.6693</v>
      </c>
      <c r="BE38" s="166">
        <v>-4.9000000000000004</v>
      </c>
      <c r="BF38" s="166">
        <v>-4.8</v>
      </c>
      <c r="BG38" s="166">
        <v>-21.783100000000001</v>
      </c>
      <c r="BH38" s="166">
        <v>-23.5899</v>
      </c>
      <c r="BI38" s="166">
        <v>-3.1051000000000002</v>
      </c>
      <c r="BJ38" s="167"/>
      <c r="BK38" s="166">
        <v>13.741400000000001</v>
      </c>
      <c r="BL38" s="166">
        <v>8.7453000000000003</v>
      </c>
      <c r="BM38" s="166">
        <v>10.461499999999999</v>
      </c>
      <c r="BN38" s="166">
        <v>6.9946000000000002</v>
      </c>
      <c r="BO38" s="166">
        <v>-91.738600000000005</v>
      </c>
      <c r="BP38" s="166">
        <v>77.364400000000003</v>
      </c>
      <c r="BQ38" s="166">
        <v>77.3339</v>
      </c>
      <c r="BR38" s="166">
        <v>-129.82239999999999</v>
      </c>
      <c r="BS38" s="166">
        <v>-86.998599999999996</v>
      </c>
      <c r="BT38" s="167"/>
      <c r="BU38" s="167"/>
      <c r="BV38" s="167"/>
      <c r="BW38" s="166">
        <v>38.820500000000003</v>
      </c>
      <c r="BX38" s="166">
        <v>13.85</v>
      </c>
      <c r="BY38" s="166">
        <v>15.34</v>
      </c>
      <c r="BZ38" s="166">
        <v>5.0199999999999996</v>
      </c>
      <c r="CA38" s="166">
        <v>16.510000000000002</v>
      </c>
      <c r="CB38" s="166">
        <v>-12.5878</v>
      </c>
      <c r="CC38" s="166">
        <v>-13.1236</v>
      </c>
      <c r="CD38" s="166">
        <v>17.8735</v>
      </c>
      <c r="CE38" s="166">
        <v>15.811500000000001</v>
      </c>
      <c r="CF38" s="166">
        <v>-11.206300000000001</v>
      </c>
      <c r="CG38" s="166">
        <v>-5.4884000000000004</v>
      </c>
      <c r="CH38" s="166">
        <v>-5.4348999999999998</v>
      </c>
      <c r="CI38" s="166">
        <v>13.764200000000001</v>
      </c>
      <c r="CJ38" s="167"/>
      <c r="CK38" s="167"/>
      <c r="CL38" s="167"/>
      <c r="CM38" s="166">
        <v>34</v>
      </c>
      <c r="CN38" s="166">
        <v>29.4</v>
      </c>
      <c r="CO38" s="166">
        <v>-5.78</v>
      </c>
      <c r="CP38" s="166">
        <v>48.336500000000001</v>
      </c>
      <c r="CQ38" s="166">
        <v>47.382800000000003</v>
      </c>
      <c r="CR38" s="166">
        <v>46.360799999999998</v>
      </c>
      <c r="CS38" s="166">
        <v>39.750100000000003</v>
      </c>
      <c r="CT38" s="166">
        <v>40.767000000000003</v>
      </c>
      <c r="CU38" s="166">
        <v>-19.264299999999999</v>
      </c>
      <c r="CV38" s="166">
        <v>-40.8371</v>
      </c>
      <c r="CW38" s="166">
        <v>-13.5715</v>
      </c>
      <c r="CX38" s="166">
        <v>4.3193999999999999</v>
      </c>
      <c r="CY38" s="166">
        <v>44.4</v>
      </c>
      <c r="CZ38" s="166">
        <v>18.920000000000002</v>
      </c>
      <c r="DA38" s="166">
        <v>5.7861000000000002</v>
      </c>
      <c r="DB38" s="166">
        <v>5.1787999999999998</v>
      </c>
      <c r="DC38" s="166">
        <v>-13.226000000000001</v>
      </c>
      <c r="DD38" s="167"/>
      <c r="DE38" s="167"/>
      <c r="DF38" s="167"/>
      <c r="DG38" s="166">
        <v>21.4785</v>
      </c>
      <c r="DH38" s="167"/>
      <c r="DI38" s="167"/>
      <c r="DJ38" s="166">
        <v>-31.2</v>
      </c>
      <c r="DK38" s="166">
        <v>-31.3</v>
      </c>
      <c r="DL38" s="166">
        <v>3.5051999999999999</v>
      </c>
      <c r="DM38" s="166">
        <v>25.9</v>
      </c>
      <c r="DN38" s="166">
        <v>25.870200000000001</v>
      </c>
      <c r="DO38" s="166">
        <v>31.5488</v>
      </c>
      <c r="DP38" s="166">
        <v>18.28</v>
      </c>
      <c r="DQ38" s="166">
        <v>-7.25</v>
      </c>
      <c r="DR38" s="166">
        <v>17.871500000000001</v>
      </c>
      <c r="DS38" s="167"/>
      <c r="DT38" s="166">
        <v>-10.119999999999999</v>
      </c>
      <c r="DU38" s="166">
        <v>-10.18</v>
      </c>
      <c r="DV38" s="166">
        <v>33.79</v>
      </c>
      <c r="DW38" s="166">
        <v>-9.84</v>
      </c>
      <c r="DX38" s="166">
        <v>-21.090900000000001</v>
      </c>
      <c r="DY38" s="167"/>
      <c r="DZ38" s="166">
        <v>-27.9312</v>
      </c>
      <c r="EA38" s="166">
        <v>-27.081800000000001</v>
      </c>
      <c r="EB38" s="166">
        <v>58.565199999999997</v>
      </c>
      <c r="EC38" s="166">
        <v>24.776599999999998</v>
      </c>
      <c r="ED38" s="166">
        <v>15.0503</v>
      </c>
      <c r="EE38" s="166">
        <v>15.571400000000001</v>
      </c>
      <c r="EF38" s="166">
        <v>-18.092600000000001</v>
      </c>
      <c r="EG38" s="166">
        <v>-20.3613</v>
      </c>
      <c r="EH38" s="166">
        <v>-7.8289999999999997</v>
      </c>
      <c r="EI38" s="166">
        <v>56.444099999999999</v>
      </c>
      <c r="EJ38" s="166">
        <v>-39.292999999999999</v>
      </c>
      <c r="EK38" s="167"/>
      <c r="EL38" s="166">
        <v>-15.023099999999999</v>
      </c>
      <c r="EM38" s="166">
        <v>-13.7339</v>
      </c>
      <c r="EN38" s="166">
        <v>22.1189</v>
      </c>
      <c r="EO38" s="166">
        <v>4.2869000000000002</v>
      </c>
      <c r="EP38" s="166">
        <v>2.6777000000000002</v>
      </c>
      <c r="EQ38" s="166">
        <v>-16.899999999999999</v>
      </c>
      <c r="ER38" s="166">
        <v>-24.427600000000002</v>
      </c>
      <c r="ES38" s="166">
        <v>-24.1936</v>
      </c>
      <c r="ET38" s="166">
        <v>4.8559000000000001</v>
      </c>
      <c r="EU38" s="166">
        <v>6.91</v>
      </c>
      <c r="EV38" s="166">
        <v>0</v>
      </c>
      <c r="EW38" s="166">
        <v>-0.1</v>
      </c>
      <c r="EX38" s="166">
        <v>6.8494999999999999</v>
      </c>
      <c r="EY38" s="166">
        <v>-0.58430000000000004</v>
      </c>
      <c r="EZ38" s="166">
        <v>-15.1196</v>
      </c>
      <c r="FA38" s="167"/>
      <c r="FB38" s="166">
        <v>8.4979999999999993</v>
      </c>
      <c r="FC38" s="166">
        <v>1.0498000000000001</v>
      </c>
      <c r="FD38" s="166">
        <v>-19.9436</v>
      </c>
      <c r="FE38" s="166">
        <v>8.1069999999999993</v>
      </c>
      <c r="FF38" s="167"/>
      <c r="FG38" s="166">
        <v>-2.1545000000000001</v>
      </c>
      <c r="FH38" s="166">
        <v>3.4232</v>
      </c>
      <c r="FI38" s="166">
        <v>3.4159000000000002</v>
      </c>
      <c r="FJ38" s="166">
        <v>0</v>
      </c>
      <c r="FK38" s="166">
        <v>5.3586</v>
      </c>
      <c r="FL38" s="166">
        <v>5.5260999999999996</v>
      </c>
      <c r="FM38" s="166">
        <v>5.6935000000000002</v>
      </c>
      <c r="FN38" s="166">
        <v>14.5875</v>
      </c>
      <c r="FO38" s="166">
        <v>15.182399999999999</v>
      </c>
      <c r="FP38" s="166">
        <v>11.871</v>
      </c>
      <c r="FQ38" s="166">
        <v>25.085799999999999</v>
      </c>
      <c r="FR38" s="166">
        <v>17.535699999999999</v>
      </c>
      <c r="FS38" s="166">
        <v>-17.82</v>
      </c>
      <c r="FT38" s="166">
        <v>-2.3159000000000001</v>
      </c>
      <c r="FU38" s="166">
        <v>0.23549999999999999</v>
      </c>
      <c r="FV38" s="166">
        <v>1.28</v>
      </c>
      <c r="FW38" s="166">
        <v>1.2</v>
      </c>
      <c r="FX38" s="166">
        <v>-17.6159</v>
      </c>
      <c r="FY38" s="167"/>
      <c r="FZ38" s="166">
        <v>6.976</v>
      </c>
      <c r="GA38" s="166">
        <v>0.76200000000000001</v>
      </c>
      <c r="GB38" s="167"/>
      <c r="GC38" s="166">
        <v>32.53</v>
      </c>
      <c r="GD38" s="166">
        <v>-37.926200000000001</v>
      </c>
      <c r="GE38" s="166">
        <v>-28.129300000000001</v>
      </c>
      <c r="GF38" s="166">
        <v>-1.76</v>
      </c>
      <c r="GG38" s="166">
        <v>28.205300000000001</v>
      </c>
      <c r="GH38" s="167"/>
      <c r="GI38" s="166">
        <v>30.4312</v>
      </c>
      <c r="GJ38" s="166">
        <v>-11.1271</v>
      </c>
      <c r="GK38" s="166">
        <v>-11.727499999999999</v>
      </c>
      <c r="GL38" s="166">
        <v>2.3784999999999998</v>
      </c>
      <c r="GM38" s="166">
        <v>7.4999999999999997E-2</v>
      </c>
      <c r="GN38" s="167"/>
      <c r="GO38" s="166">
        <v>-13.546799999999999</v>
      </c>
      <c r="GP38" s="166">
        <v>-38.690300000000001</v>
      </c>
      <c r="GQ38" s="166">
        <v>3.1852999999999998</v>
      </c>
      <c r="GR38" s="166">
        <v>-19.373999999999999</v>
      </c>
      <c r="GS38" s="166">
        <v>5.4649999999999999</v>
      </c>
      <c r="GT38" s="166">
        <v>5.0837000000000003</v>
      </c>
      <c r="GU38" s="166">
        <v>188.7944</v>
      </c>
      <c r="GV38" s="166">
        <v>-2.5324</v>
      </c>
      <c r="GW38" s="166">
        <v>-5.3544999999999998</v>
      </c>
      <c r="GX38" s="166">
        <v>-23.192699999999999</v>
      </c>
      <c r="GY38" s="166">
        <v>3.2892999999999999</v>
      </c>
      <c r="GZ38" s="166">
        <v>8.7911999999999999</v>
      </c>
      <c r="HA38" s="166">
        <v>8.9091000000000005</v>
      </c>
      <c r="HB38" s="166">
        <v>3</v>
      </c>
      <c r="HC38" s="166">
        <v>-21.029800000000002</v>
      </c>
      <c r="HD38" s="166">
        <v>-19.451000000000001</v>
      </c>
      <c r="HE38" s="166">
        <v>-5.87</v>
      </c>
      <c r="HF38" s="166">
        <v>8.2920999999999996</v>
      </c>
      <c r="HG38" s="166">
        <v>-12.376300000000001</v>
      </c>
      <c r="HH38" s="166">
        <v>75.242999999999995</v>
      </c>
      <c r="HI38" s="166">
        <v>68.7517</v>
      </c>
      <c r="HJ38" s="166">
        <v>-33.453299999999999</v>
      </c>
      <c r="HK38" s="166">
        <v>18.863099999999999</v>
      </c>
      <c r="HL38" s="167"/>
      <c r="HM38" s="166">
        <v>0</v>
      </c>
      <c r="HN38" s="166">
        <v>-11.519399999999999</v>
      </c>
      <c r="HO38" s="166">
        <v>-11.843299999999999</v>
      </c>
      <c r="HP38" s="166">
        <v>-0.97670000000000001</v>
      </c>
      <c r="HQ38" s="167"/>
      <c r="HR38" s="166">
        <v>-11.117000000000001</v>
      </c>
      <c r="HS38" s="166">
        <v>-9.9030000000000005</v>
      </c>
      <c r="HT38" s="166">
        <v>-24.737100000000002</v>
      </c>
      <c r="HU38" s="166">
        <v>-24.9437</v>
      </c>
      <c r="HV38" s="166">
        <v>32.119999999999997</v>
      </c>
      <c r="HW38" s="166">
        <v>32.29</v>
      </c>
      <c r="HX38" s="166">
        <v>-25.5</v>
      </c>
      <c r="HY38" s="166">
        <v>-25.3</v>
      </c>
      <c r="HZ38" s="166">
        <v>0.15840000000000001</v>
      </c>
      <c r="IA38" s="166">
        <v>9.44</v>
      </c>
      <c r="IB38" s="167"/>
      <c r="IC38" s="166">
        <v>28.826499999999999</v>
      </c>
      <c r="ID38" s="166">
        <v>28.7285</v>
      </c>
      <c r="IE38" s="166">
        <v>0.8</v>
      </c>
      <c r="IF38" s="166">
        <v>-27.4</v>
      </c>
      <c r="IG38" s="166">
        <v>8.6</v>
      </c>
      <c r="IH38" s="166">
        <v>7.6</v>
      </c>
      <c r="II38" s="166">
        <v>-17.477399999999999</v>
      </c>
      <c r="IJ38" s="166">
        <v>-17.393699999999999</v>
      </c>
      <c r="IK38" s="166">
        <v>-169.1276</v>
      </c>
      <c r="IL38" s="166">
        <v>8.8735999999999997</v>
      </c>
      <c r="IM38" s="166">
        <v>-237.006</v>
      </c>
      <c r="IN38" s="166">
        <v>-17.851099999999999</v>
      </c>
      <c r="IO38" s="166">
        <v>-37.225999999999999</v>
      </c>
      <c r="IP38" s="166">
        <v>58.597200000000001</v>
      </c>
      <c r="IQ38" s="166">
        <v>108.4679</v>
      </c>
      <c r="IR38" s="166">
        <v>72.905199999999994</v>
      </c>
      <c r="IS38" s="166">
        <v>70.887600000000006</v>
      </c>
      <c r="IT38" s="166">
        <v>-17.1663</v>
      </c>
      <c r="IU38" s="166">
        <v>21.157900000000001</v>
      </c>
      <c r="IV38" s="166">
        <v>22.2622</v>
      </c>
      <c r="IW38" s="166">
        <v>32.753799999999998</v>
      </c>
      <c r="IX38" s="166">
        <v>108.71210000000001</v>
      </c>
      <c r="IY38" s="166">
        <v>-186.97649999999999</v>
      </c>
      <c r="IZ38" s="166">
        <v>68.097700000000003</v>
      </c>
      <c r="JA38" s="166">
        <v>-57.7423</v>
      </c>
      <c r="JB38" s="166">
        <v>-2.0373999999999999</v>
      </c>
      <c r="JC38" s="166">
        <v>3.6850000000000001</v>
      </c>
      <c r="JD38" s="166">
        <v>-4.5599999999999996</v>
      </c>
      <c r="JE38" s="166">
        <v>-2.2629999999999999</v>
      </c>
      <c r="JF38" s="166">
        <v>-2.286</v>
      </c>
      <c r="JG38" s="166">
        <v>0.16</v>
      </c>
      <c r="JH38" s="166">
        <v>-0.56000000000000005</v>
      </c>
      <c r="JI38" s="166">
        <v>-0.18590000000000001</v>
      </c>
      <c r="JJ38" s="166">
        <v>-5.2415000000000003</v>
      </c>
      <c r="JK38" s="166">
        <v>0.61799999999999999</v>
      </c>
      <c r="JL38" s="166">
        <v>-0.78890000000000005</v>
      </c>
      <c r="JM38" s="166">
        <v>0.7</v>
      </c>
      <c r="JN38" s="166">
        <v>7.3999999999999996E-2</v>
      </c>
      <c r="JO38" s="166">
        <v>-1.0169999999999999</v>
      </c>
      <c r="JP38" s="166">
        <v>2.3963000000000001</v>
      </c>
      <c r="JQ38" s="167"/>
      <c r="JR38" s="166">
        <v>3.4586999999999999</v>
      </c>
      <c r="JS38" s="166">
        <v>3.6840999999999999</v>
      </c>
      <c r="JT38" s="166">
        <v>4.2774999999999999</v>
      </c>
      <c r="JU38" s="167"/>
      <c r="JV38" s="166">
        <v>13.6</v>
      </c>
      <c r="JW38" s="166">
        <v>5.4010999999999996</v>
      </c>
      <c r="JX38" s="166">
        <v>1.31</v>
      </c>
      <c r="JY38" s="167"/>
      <c r="JZ38" s="166">
        <v>3.44</v>
      </c>
      <c r="KA38" s="166">
        <v>-17.774699999999999</v>
      </c>
      <c r="KB38" s="166">
        <v>-24.2043</v>
      </c>
      <c r="KC38" s="166">
        <v>4.9641000000000002</v>
      </c>
      <c r="KD38" s="166">
        <v>13.272500000000001</v>
      </c>
      <c r="KE38" s="166">
        <v>-18.9757</v>
      </c>
      <c r="KF38" s="166">
        <v>5.7328000000000001</v>
      </c>
      <c r="KG38" s="166">
        <v>-11</v>
      </c>
      <c r="KH38" s="166">
        <v>-3</v>
      </c>
      <c r="KI38" s="166">
        <v>19.521999999999998</v>
      </c>
      <c r="KJ38" s="166">
        <v>-54.9724</v>
      </c>
    </row>
    <row r="39" spans="1:296" ht="18" customHeight="1" x14ac:dyDescent="0.3">
      <c r="A39" s="162" t="s">
        <v>70</v>
      </c>
      <c r="B39" s="162" t="s">
        <v>830</v>
      </c>
      <c r="C39" s="166">
        <v>0</v>
      </c>
      <c r="D39" s="167"/>
      <c r="E39" s="166">
        <v>6.5201000000000002</v>
      </c>
      <c r="F39" s="166">
        <v>-12.5687</v>
      </c>
      <c r="G39" s="166">
        <v>8.1425000000000001</v>
      </c>
      <c r="H39" s="166">
        <v>14.2583</v>
      </c>
      <c r="I39" s="167"/>
      <c r="J39" s="166">
        <v>30.758299999999998</v>
      </c>
      <c r="K39" s="167"/>
      <c r="L39" s="166">
        <v>30.875399999999999</v>
      </c>
      <c r="M39" s="166">
        <v>13.601599999999999</v>
      </c>
      <c r="N39" s="166">
        <v>13.384499999999999</v>
      </c>
      <c r="O39" s="166">
        <v>-24.42</v>
      </c>
      <c r="P39" s="166">
        <v>-35.200000000000003</v>
      </c>
      <c r="Q39" s="166">
        <v>11</v>
      </c>
      <c r="R39" s="166">
        <v>6.6239999999999997</v>
      </c>
      <c r="S39" s="166">
        <v>-24.2</v>
      </c>
      <c r="T39" s="166">
        <v>0.62170000000000003</v>
      </c>
      <c r="U39" s="166">
        <v>0.19120000000000001</v>
      </c>
      <c r="V39" s="166">
        <v>6.8562000000000003</v>
      </c>
      <c r="W39" s="166">
        <v>6.8886000000000003</v>
      </c>
      <c r="X39" s="166">
        <v>11.666499999999999</v>
      </c>
      <c r="Y39" s="166">
        <v>0.40789999999999998</v>
      </c>
      <c r="Z39" s="166">
        <v>-0.4168</v>
      </c>
      <c r="AA39" s="166">
        <v>2.2507999999999999</v>
      </c>
      <c r="AB39" s="167"/>
      <c r="AC39" s="166">
        <v>-0.95879999999999999</v>
      </c>
      <c r="AD39" s="166">
        <v>0.61399999999999999</v>
      </c>
      <c r="AE39" s="166">
        <v>0.629</v>
      </c>
      <c r="AF39" s="166">
        <v>3.3769999999999998</v>
      </c>
      <c r="AG39" s="166">
        <v>2.2200000000000002</v>
      </c>
      <c r="AH39" s="166">
        <v>6.6</v>
      </c>
      <c r="AI39" s="166">
        <v>0.15</v>
      </c>
      <c r="AJ39" s="166">
        <v>0.25900000000000001</v>
      </c>
      <c r="AK39" s="167"/>
      <c r="AL39" s="166">
        <v>-4.12</v>
      </c>
      <c r="AM39" s="167"/>
      <c r="AN39" s="166">
        <v>-14.44</v>
      </c>
      <c r="AO39" s="166">
        <v>-14.42</v>
      </c>
      <c r="AP39" s="166">
        <v>9.2470999999999997</v>
      </c>
      <c r="AQ39" s="166">
        <v>3.1073</v>
      </c>
      <c r="AR39" s="166">
        <v>23.571200000000001</v>
      </c>
      <c r="AS39" s="166">
        <v>27.7866</v>
      </c>
      <c r="AT39" s="166">
        <v>-15.9382</v>
      </c>
      <c r="AU39" s="166">
        <v>-3.4780000000000002</v>
      </c>
      <c r="AV39" s="166">
        <v>-2.9196</v>
      </c>
      <c r="AW39" s="166">
        <v>14.2529</v>
      </c>
      <c r="AX39" s="166">
        <v>12.2293</v>
      </c>
      <c r="AY39" s="166">
        <v>-21.5077</v>
      </c>
      <c r="AZ39" s="166">
        <v>-19.800799999999999</v>
      </c>
      <c r="BA39" s="166">
        <v>27.1389</v>
      </c>
      <c r="BB39" s="166">
        <v>32.194499999999998</v>
      </c>
      <c r="BC39" s="166">
        <v>94.706599999999995</v>
      </c>
      <c r="BD39" s="166">
        <v>14.7728</v>
      </c>
      <c r="BE39" s="166">
        <v>-5.0999999999999996</v>
      </c>
      <c r="BF39" s="166">
        <v>-5.0999999999999996</v>
      </c>
      <c r="BG39" s="166">
        <v>-24.640999999999998</v>
      </c>
      <c r="BH39" s="166">
        <v>-24.163599999999999</v>
      </c>
      <c r="BI39" s="166">
        <v>-3.1459999999999999</v>
      </c>
      <c r="BJ39" s="167"/>
      <c r="BK39" s="166">
        <v>15.558400000000001</v>
      </c>
      <c r="BL39" s="166">
        <v>8.2068999999999992</v>
      </c>
      <c r="BM39" s="166">
        <v>10.257</v>
      </c>
      <c r="BN39" s="166">
        <v>6.7282999999999999</v>
      </c>
      <c r="BO39" s="166">
        <v>-98.910499999999999</v>
      </c>
      <c r="BP39" s="166">
        <v>79.103999999999999</v>
      </c>
      <c r="BQ39" s="166">
        <v>79.134500000000003</v>
      </c>
      <c r="BR39" s="166">
        <v>-137.9435</v>
      </c>
      <c r="BS39" s="166">
        <v>-89.256799999999998</v>
      </c>
      <c r="BT39" s="167"/>
      <c r="BU39" s="167"/>
      <c r="BV39" s="167"/>
      <c r="BW39" s="166">
        <v>38.840400000000002</v>
      </c>
      <c r="BX39" s="166">
        <v>13.87</v>
      </c>
      <c r="BY39" s="166">
        <v>15.39</v>
      </c>
      <c r="BZ39" s="166">
        <v>5.34</v>
      </c>
      <c r="CA39" s="166">
        <v>15.93</v>
      </c>
      <c r="CB39" s="166">
        <v>-15.132999999999999</v>
      </c>
      <c r="CC39" s="166">
        <v>-14.7311</v>
      </c>
      <c r="CD39" s="166">
        <v>18.4621</v>
      </c>
      <c r="CE39" s="166">
        <v>16.1081</v>
      </c>
      <c r="CF39" s="166">
        <v>-10.463900000000001</v>
      </c>
      <c r="CG39" s="166">
        <v>2.0998999999999999</v>
      </c>
      <c r="CH39" s="166">
        <v>2.4205999999999999</v>
      </c>
      <c r="CI39" s="166">
        <v>15.6182</v>
      </c>
      <c r="CJ39" s="167"/>
      <c r="CK39" s="167"/>
      <c r="CL39" s="167"/>
      <c r="CM39" s="166">
        <v>33.4</v>
      </c>
      <c r="CN39" s="166">
        <v>28.7</v>
      </c>
      <c r="CO39" s="166">
        <v>-5.54</v>
      </c>
      <c r="CP39" s="166">
        <v>50.750799999999998</v>
      </c>
      <c r="CQ39" s="166">
        <v>50.632100000000001</v>
      </c>
      <c r="CR39" s="166">
        <v>48.817</v>
      </c>
      <c r="CS39" s="166">
        <v>41.309600000000003</v>
      </c>
      <c r="CT39" s="166">
        <v>42.066800000000001</v>
      </c>
      <c r="CU39" s="166">
        <v>-19.805199999999999</v>
      </c>
      <c r="CV39" s="166">
        <v>-44.295400000000001</v>
      </c>
      <c r="CW39" s="166">
        <v>-12.291499999999999</v>
      </c>
      <c r="CX39" s="166">
        <v>4.0522999999999998</v>
      </c>
      <c r="CY39" s="166">
        <v>43.31</v>
      </c>
      <c r="CZ39" s="166">
        <v>18.46</v>
      </c>
      <c r="DA39" s="166">
        <v>6.0986000000000002</v>
      </c>
      <c r="DB39" s="166">
        <v>5.3741000000000003</v>
      </c>
      <c r="DC39" s="166">
        <v>-13.0654</v>
      </c>
      <c r="DD39" s="167"/>
      <c r="DE39" s="167"/>
      <c r="DF39" s="167"/>
      <c r="DG39" s="166">
        <v>11.5078</v>
      </c>
      <c r="DH39" s="167"/>
      <c r="DI39" s="167"/>
      <c r="DJ39" s="166">
        <v>-30.3</v>
      </c>
      <c r="DK39" s="166">
        <v>-31.1</v>
      </c>
      <c r="DL39" s="166">
        <v>3.4125000000000001</v>
      </c>
      <c r="DM39" s="166">
        <v>25.7</v>
      </c>
      <c r="DN39" s="166">
        <v>25.870200000000001</v>
      </c>
      <c r="DO39" s="166">
        <v>30.8066</v>
      </c>
      <c r="DP39" s="166">
        <v>17.78</v>
      </c>
      <c r="DQ39" s="166">
        <v>-7.2</v>
      </c>
      <c r="DR39" s="166">
        <v>17.220500000000001</v>
      </c>
      <c r="DS39" s="167"/>
      <c r="DT39" s="166">
        <v>-7.9</v>
      </c>
      <c r="DU39" s="166">
        <v>-7.97</v>
      </c>
      <c r="DV39" s="166">
        <v>28.54</v>
      </c>
      <c r="DW39" s="166">
        <v>-10.210000000000001</v>
      </c>
      <c r="DX39" s="166">
        <v>-14.7636</v>
      </c>
      <c r="DY39" s="167"/>
      <c r="DZ39" s="166">
        <v>-27.199000000000002</v>
      </c>
      <c r="EA39" s="166">
        <v>-26.654499999999999</v>
      </c>
      <c r="EB39" s="166">
        <v>58.171700000000001</v>
      </c>
      <c r="EC39" s="166">
        <v>23.967199999999998</v>
      </c>
      <c r="ED39" s="166">
        <v>14.6311</v>
      </c>
      <c r="EE39" s="166">
        <v>15.751099999999999</v>
      </c>
      <c r="EF39" s="166">
        <v>-14.7186</v>
      </c>
      <c r="EG39" s="166">
        <v>-17.332000000000001</v>
      </c>
      <c r="EH39" s="166">
        <v>-7.7539999999999996</v>
      </c>
      <c r="EI39" s="166">
        <v>60.648899999999998</v>
      </c>
      <c r="EJ39" s="166">
        <v>-42.695</v>
      </c>
      <c r="EK39" s="167"/>
      <c r="EL39" s="166">
        <v>-14.2837</v>
      </c>
      <c r="EM39" s="166">
        <v>-12.837300000000001</v>
      </c>
      <c r="EN39" s="166">
        <v>20.6492</v>
      </c>
      <c r="EO39" s="166">
        <v>0.48520000000000002</v>
      </c>
      <c r="EP39" s="166">
        <v>-0.74850000000000005</v>
      </c>
      <c r="EQ39" s="166">
        <v>-1.54</v>
      </c>
      <c r="ER39" s="166">
        <v>-23.514299999999999</v>
      </c>
      <c r="ES39" s="166">
        <v>-23.264500000000002</v>
      </c>
      <c r="ET39" s="166">
        <v>1.6495</v>
      </c>
      <c r="EU39" s="166">
        <v>0</v>
      </c>
      <c r="EV39" s="166">
        <v>-4.3899999999999997</v>
      </c>
      <c r="EW39" s="166">
        <v>0.6</v>
      </c>
      <c r="EX39" s="166">
        <v>6.2443</v>
      </c>
      <c r="EY39" s="166">
        <v>-7.0740999999999996</v>
      </c>
      <c r="EZ39" s="166">
        <v>-14.5184</v>
      </c>
      <c r="FA39" s="167"/>
      <c r="FB39" s="166">
        <v>8.8167000000000009</v>
      </c>
      <c r="FC39" s="166">
        <v>-1.2377</v>
      </c>
      <c r="FD39" s="166">
        <v>-15.820399999999999</v>
      </c>
      <c r="FE39" s="166">
        <v>8.3101000000000003</v>
      </c>
      <c r="FF39" s="167"/>
      <c r="FG39" s="166">
        <v>-1.5427999999999999</v>
      </c>
      <c r="FH39" s="166">
        <v>3.1541000000000001</v>
      </c>
      <c r="FI39" s="166">
        <v>3.5009999999999999</v>
      </c>
      <c r="FJ39" s="166">
        <v>2.5663</v>
      </c>
      <c r="FK39" s="166">
        <v>6.1959</v>
      </c>
      <c r="FL39" s="166">
        <v>5.8609999999999998</v>
      </c>
      <c r="FM39" s="166">
        <v>6.1959</v>
      </c>
      <c r="FN39" s="166">
        <v>14.6576</v>
      </c>
      <c r="FO39" s="166">
        <v>14.686199999999999</v>
      </c>
      <c r="FP39" s="166">
        <v>15.0451</v>
      </c>
      <c r="FQ39" s="166">
        <v>27.077200000000001</v>
      </c>
      <c r="FR39" s="166">
        <v>17.013200000000001</v>
      </c>
      <c r="FS39" s="166">
        <v>-17.850000000000001</v>
      </c>
      <c r="FT39" s="166">
        <v>-2.1198999999999999</v>
      </c>
      <c r="FU39" s="166">
        <v>0.20069999999999999</v>
      </c>
      <c r="FV39" s="166">
        <v>1.05</v>
      </c>
      <c r="FW39" s="166">
        <v>1.44</v>
      </c>
      <c r="FX39" s="166">
        <v>-16.806699999999999</v>
      </c>
      <c r="FY39" s="166">
        <v>2.6511999999999998</v>
      </c>
      <c r="FZ39" s="166">
        <v>7.1970000000000001</v>
      </c>
      <c r="GA39" s="166">
        <v>1.113</v>
      </c>
      <c r="GB39" s="167"/>
      <c r="GC39" s="166">
        <v>32.71</v>
      </c>
      <c r="GD39" s="166">
        <v>-38.985599999999998</v>
      </c>
      <c r="GE39" s="166">
        <v>-29.559799999999999</v>
      </c>
      <c r="GF39" s="166">
        <v>-1.48</v>
      </c>
      <c r="GG39" s="166">
        <v>30.120999999999999</v>
      </c>
      <c r="GH39" s="167"/>
      <c r="GI39" s="166">
        <v>30.4907</v>
      </c>
      <c r="GJ39" s="166">
        <v>-11.313599999999999</v>
      </c>
      <c r="GK39" s="166">
        <v>-11.8194</v>
      </c>
      <c r="GL39" s="166">
        <v>2.3980000000000001</v>
      </c>
      <c r="GM39" s="167"/>
      <c r="GN39" s="167"/>
      <c r="GO39" s="166">
        <v>-13.238200000000001</v>
      </c>
      <c r="GP39" s="166">
        <v>-38.2361</v>
      </c>
      <c r="GQ39" s="166">
        <v>3.3439999999999999</v>
      </c>
      <c r="GR39" s="166">
        <v>-19.504799999999999</v>
      </c>
      <c r="GS39" s="166">
        <v>6.0553999999999997</v>
      </c>
      <c r="GT39" s="166">
        <v>6.5853999999999999</v>
      </c>
      <c r="GU39" s="166">
        <v>191.62479999999999</v>
      </c>
      <c r="GV39" s="166">
        <v>-2.3904000000000001</v>
      </c>
      <c r="GW39" s="166">
        <v>-5.1555999999999997</v>
      </c>
      <c r="GX39" s="166">
        <v>-23.4406</v>
      </c>
      <c r="GY39" s="166">
        <v>3.8645999999999998</v>
      </c>
      <c r="GZ39" s="166">
        <v>8.923</v>
      </c>
      <c r="HA39" s="166">
        <v>9.1385000000000005</v>
      </c>
      <c r="HB39" s="166">
        <v>4.1539999999999999</v>
      </c>
      <c r="HC39" s="166">
        <v>-19.258600000000001</v>
      </c>
      <c r="HD39" s="166">
        <v>-18.092300000000002</v>
      </c>
      <c r="HE39" s="166">
        <v>-5.45</v>
      </c>
      <c r="HF39" s="166">
        <v>8.4158000000000008</v>
      </c>
      <c r="HG39" s="166">
        <v>-20.539200000000001</v>
      </c>
      <c r="HH39" s="166">
        <v>77.887799999999999</v>
      </c>
      <c r="HI39" s="166">
        <v>70.366799999999998</v>
      </c>
      <c r="HJ39" s="166">
        <v>-34.072499999999998</v>
      </c>
      <c r="HK39" s="166">
        <v>18.671900000000001</v>
      </c>
      <c r="HL39" s="167"/>
      <c r="HM39" s="166">
        <v>0</v>
      </c>
      <c r="HN39" s="166">
        <v>0</v>
      </c>
      <c r="HO39" s="166">
        <v>0</v>
      </c>
      <c r="HP39" s="167"/>
      <c r="HQ39" s="167"/>
      <c r="HR39" s="166">
        <v>-13.3637</v>
      </c>
      <c r="HS39" s="166">
        <v>-11.9245</v>
      </c>
      <c r="HT39" s="166">
        <v>-24.352599999999999</v>
      </c>
      <c r="HU39" s="166">
        <v>-24.023</v>
      </c>
      <c r="HV39" s="166">
        <v>32.89</v>
      </c>
      <c r="HW39" s="166">
        <v>33.25</v>
      </c>
      <c r="HX39" s="166">
        <v>-24.3</v>
      </c>
      <c r="HY39" s="166">
        <v>-24.7</v>
      </c>
      <c r="HZ39" s="166">
        <v>0.19500000000000001</v>
      </c>
      <c r="IA39" s="166">
        <v>8</v>
      </c>
      <c r="IB39" s="167"/>
      <c r="IC39" s="166">
        <v>29.032699999999998</v>
      </c>
      <c r="ID39" s="166">
        <v>28.675999999999998</v>
      </c>
      <c r="IE39" s="166">
        <v>0.8</v>
      </c>
      <c r="IF39" s="166">
        <v>-28.2</v>
      </c>
      <c r="IG39" s="166">
        <v>9</v>
      </c>
      <c r="IH39" s="166">
        <v>8</v>
      </c>
      <c r="II39" s="166">
        <v>-17.501200000000001</v>
      </c>
      <c r="IJ39" s="166">
        <v>-17.4879</v>
      </c>
      <c r="IK39" s="166">
        <v>-160.8391</v>
      </c>
      <c r="IL39" s="166">
        <v>8.9408999999999992</v>
      </c>
      <c r="IM39" s="166">
        <v>-238.77279999999999</v>
      </c>
      <c r="IN39" s="166">
        <v>-18.5886</v>
      </c>
      <c r="IO39" s="166">
        <v>-36.450499999999998</v>
      </c>
      <c r="IP39" s="166">
        <v>60.152099999999997</v>
      </c>
      <c r="IQ39" s="166">
        <v>106.6698</v>
      </c>
      <c r="IR39" s="166">
        <v>73.942099999999996</v>
      </c>
      <c r="IS39" s="166">
        <v>71.967299999999994</v>
      </c>
      <c r="IT39" s="166">
        <v>-14.188599999999999</v>
      </c>
      <c r="IU39" s="166">
        <v>19.622900000000001</v>
      </c>
      <c r="IV39" s="166">
        <v>19.641300000000001</v>
      </c>
      <c r="IW39" s="166">
        <v>33.347200000000001</v>
      </c>
      <c r="IX39" s="166">
        <v>110.4472</v>
      </c>
      <c r="IY39" s="166">
        <v>-188.48939999999999</v>
      </c>
      <c r="IZ39" s="166">
        <v>74.415599999999998</v>
      </c>
      <c r="JA39" s="166">
        <v>-63.095199999999998</v>
      </c>
      <c r="JB39" s="166">
        <v>-1.9910000000000001</v>
      </c>
      <c r="JC39" s="166">
        <v>3.2440000000000002</v>
      </c>
      <c r="JD39" s="166">
        <v>-3.92</v>
      </c>
      <c r="JE39" s="166">
        <v>-2.2810000000000001</v>
      </c>
      <c r="JF39" s="166">
        <v>-2.2879999999999998</v>
      </c>
      <c r="JG39" s="166">
        <v>0</v>
      </c>
      <c r="JH39" s="166">
        <v>-0.32</v>
      </c>
      <c r="JI39" s="166">
        <v>-0.39439999999999997</v>
      </c>
      <c r="JJ39" s="166">
        <v>-5.8273999999999999</v>
      </c>
      <c r="JK39" s="166">
        <v>0.91100000000000003</v>
      </c>
      <c r="JL39" s="166">
        <v>-1.5792999999999999</v>
      </c>
      <c r="JM39" s="166">
        <v>1.1000000000000001</v>
      </c>
      <c r="JN39" s="166">
        <v>1.9470000000000001</v>
      </c>
      <c r="JO39" s="166">
        <v>1.73</v>
      </c>
      <c r="JP39" s="167"/>
      <c r="JQ39" s="167"/>
      <c r="JR39" s="166">
        <v>3.9478</v>
      </c>
      <c r="JS39" s="166">
        <v>4.0164</v>
      </c>
      <c r="JT39" s="166">
        <v>2.8574999999999999</v>
      </c>
      <c r="JU39" s="167"/>
      <c r="JV39" s="166">
        <v>13.1</v>
      </c>
      <c r="JW39" s="166">
        <v>9.0669000000000004</v>
      </c>
      <c r="JX39" s="166">
        <v>1.1200000000000001</v>
      </c>
      <c r="JY39" s="167"/>
      <c r="JZ39" s="166">
        <v>0</v>
      </c>
      <c r="KA39" s="166">
        <v>-16.795000000000002</v>
      </c>
      <c r="KB39" s="166">
        <v>-22.830100000000002</v>
      </c>
      <c r="KC39" s="166">
        <v>4.9583000000000004</v>
      </c>
      <c r="KD39" s="166">
        <v>12.9543</v>
      </c>
      <c r="KE39" s="166">
        <v>-19.057099999999998</v>
      </c>
      <c r="KF39" s="166">
        <v>5.6745000000000001</v>
      </c>
      <c r="KG39" s="166">
        <v>-9.4</v>
      </c>
      <c r="KH39" s="166">
        <v>-3</v>
      </c>
      <c r="KI39" s="166">
        <v>14.6713</v>
      </c>
      <c r="KJ39" s="166">
        <v>-51.7729</v>
      </c>
    </row>
    <row r="40" spans="1:296" ht="18" customHeight="1" x14ac:dyDescent="0.3">
      <c r="A40" s="162" t="s">
        <v>70</v>
      </c>
      <c r="B40" s="162" t="s">
        <v>831</v>
      </c>
      <c r="C40" s="169">
        <v>0</v>
      </c>
      <c r="D40" s="170"/>
      <c r="E40" s="169">
        <v>6.5529000000000002</v>
      </c>
      <c r="F40" s="170"/>
      <c r="G40" s="169">
        <v>8.7058999999999997</v>
      </c>
      <c r="H40" s="169">
        <v>14.082000000000001</v>
      </c>
      <c r="I40" s="170"/>
      <c r="J40" s="169">
        <v>30.0136</v>
      </c>
      <c r="K40" s="170"/>
      <c r="L40" s="169">
        <v>30.511800000000001</v>
      </c>
      <c r="M40" s="169">
        <v>13.6036</v>
      </c>
      <c r="N40" s="169">
        <v>13.117699999999999</v>
      </c>
      <c r="O40" s="169">
        <v>-24.42</v>
      </c>
      <c r="P40" s="169">
        <v>-35.200000000000003</v>
      </c>
      <c r="Q40" s="169">
        <v>11</v>
      </c>
      <c r="R40" s="169">
        <v>6.6239999999999997</v>
      </c>
      <c r="S40" s="169">
        <v>-22</v>
      </c>
      <c r="T40" s="169">
        <v>0.53680000000000005</v>
      </c>
      <c r="U40" s="169">
        <v>1.4444999999999999</v>
      </c>
      <c r="V40" s="169">
        <v>6.7126000000000001</v>
      </c>
      <c r="W40" s="169">
        <v>6.6272000000000002</v>
      </c>
      <c r="X40" s="169">
        <v>11.5129</v>
      </c>
      <c r="Y40" s="169">
        <v>0.57989999999999997</v>
      </c>
      <c r="Z40" s="169">
        <v>-0.31240000000000001</v>
      </c>
      <c r="AA40" s="169">
        <v>2.2265000000000001</v>
      </c>
      <c r="AB40" s="170"/>
      <c r="AC40" s="169">
        <v>-0.70040000000000002</v>
      </c>
      <c r="AD40" s="169">
        <v>0.35499999999999998</v>
      </c>
      <c r="AE40" s="169">
        <v>0.38200000000000001</v>
      </c>
      <c r="AF40" s="169">
        <v>3.548</v>
      </c>
      <c r="AG40" s="169">
        <v>2.2200000000000002</v>
      </c>
      <c r="AH40" s="169">
        <v>6.6</v>
      </c>
      <c r="AI40" s="169">
        <v>0.09</v>
      </c>
      <c r="AJ40" s="169">
        <v>0.26100000000000001</v>
      </c>
      <c r="AK40" s="170"/>
      <c r="AL40" s="169">
        <v>-6.4</v>
      </c>
      <c r="AM40" s="170"/>
      <c r="AN40" s="169">
        <v>-14.15</v>
      </c>
      <c r="AO40" s="169">
        <v>-14.28</v>
      </c>
      <c r="AP40" s="169">
        <v>9.4497</v>
      </c>
      <c r="AQ40" s="169">
        <v>3.2092999999999998</v>
      </c>
      <c r="AR40" s="169">
        <v>21.4268</v>
      </c>
      <c r="AS40" s="169">
        <v>26.109200000000001</v>
      </c>
      <c r="AT40" s="169">
        <v>-11.3878</v>
      </c>
      <c r="AU40" s="169">
        <v>-4.3151000000000002</v>
      </c>
      <c r="AV40" s="169">
        <v>-4.1553000000000004</v>
      </c>
      <c r="AW40" s="169">
        <v>-0.98719999999999997</v>
      </c>
      <c r="AX40" s="169">
        <v>-0.90139999999999998</v>
      </c>
      <c r="AY40" s="169">
        <v>-19.010899999999999</v>
      </c>
      <c r="AZ40" s="169">
        <v>-16.2685</v>
      </c>
      <c r="BA40" s="169">
        <v>22.783200000000001</v>
      </c>
      <c r="BB40" s="169">
        <v>24.0914</v>
      </c>
      <c r="BC40" s="169">
        <v>95.495800000000003</v>
      </c>
      <c r="BD40" s="169">
        <v>16.085100000000001</v>
      </c>
      <c r="BE40" s="169">
        <v>-5.4</v>
      </c>
      <c r="BF40" s="169">
        <v>-5.4</v>
      </c>
      <c r="BG40" s="169">
        <v>-25.863399999999999</v>
      </c>
      <c r="BH40" s="169">
        <v>-26.114999999999998</v>
      </c>
      <c r="BI40" s="169">
        <v>-3.5478999999999998</v>
      </c>
      <c r="BJ40" s="170"/>
      <c r="BK40" s="169">
        <v>14.738799999999999</v>
      </c>
      <c r="BL40" s="169">
        <v>8.5740999999999996</v>
      </c>
      <c r="BM40" s="169">
        <v>9.7390000000000008</v>
      </c>
      <c r="BN40" s="169">
        <v>6.6516999999999999</v>
      </c>
      <c r="BO40" s="169">
        <v>-118.1371</v>
      </c>
      <c r="BP40" s="169">
        <v>80.538300000000007</v>
      </c>
      <c r="BQ40" s="169">
        <v>80.507800000000003</v>
      </c>
      <c r="BR40" s="169">
        <v>-125.065</v>
      </c>
      <c r="BS40" s="169">
        <v>-104.20229999999999</v>
      </c>
      <c r="BT40" s="170"/>
      <c r="BU40" s="170"/>
      <c r="BV40" s="170"/>
      <c r="BW40" s="169">
        <v>37.672800000000002</v>
      </c>
      <c r="BX40" s="169">
        <v>13.76</v>
      </c>
      <c r="BY40" s="169">
        <v>14.84</v>
      </c>
      <c r="BZ40" s="169">
        <v>3.27</v>
      </c>
      <c r="CA40" s="169">
        <v>14.88</v>
      </c>
      <c r="CB40" s="169">
        <v>-13.927300000000001</v>
      </c>
      <c r="CC40" s="169">
        <v>-13.927300000000001</v>
      </c>
      <c r="CD40" s="169">
        <v>19.061399999999999</v>
      </c>
      <c r="CE40" s="169">
        <v>17.126300000000001</v>
      </c>
      <c r="CF40" s="169">
        <v>-10.841699999999999</v>
      </c>
      <c r="CG40" s="169">
        <v>-4.2946</v>
      </c>
      <c r="CH40" s="169">
        <v>-5.0072000000000001</v>
      </c>
      <c r="CI40" s="169">
        <v>14.412100000000001</v>
      </c>
      <c r="CJ40" s="170"/>
      <c r="CK40" s="170"/>
      <c r="CL40" s="170"/>
      <c r="CM40" s="169">
        <v>33.5</v>
      </c>
      <c r="CN40" s="169">
        <v>28.8</v>
      </c>
      <c r="CO40" s="169">
        <v>-5.62</v>
      </c>
      <c r="CP40" s="169">
        <v>48.452399999999997</v>
      </c>
      <c r="CQ40" s="169">
        <v>47.790100000000002</v>
      </c>
      <c r="CR40" s="169">
        <v>45.421300000000002</v>
      </c>
      <c r="CS40" s="169">
        <v>49.331099999999999</v>
      </c>
      <c r="CT40" s="169">
        <v>49.612499999999997</v>
      </c>
      <c r="CU40" s="169">
        <v>-23.210599999999999</v>
      </c>
      <c r="CV40" s="169">
        <v>-47.014800000000001</v>
      </c>
      <c r="CW40" s="169">
        <v>-16.4175</v>
      </c>
      <c r="CX40" s="169">
        <v>4.3696000000000002</v>
      </c>
      <c r="CY40" s="169">
        <v>43.99</v>
      </c>
      <c r="CZ40" s="169">
        <v>18.53</v>
      </c>
      <c r="DA40" s="169">
        <v>6.2549000000000001</v>
      </c>
      <c r="DB40" s="169">
        <v>5.5694999999999997</v>
      </c>
      <c r="DC40" s="169">
        <v>-13.4483</v>
      </c>
      <c r="DD40" s="170"/>
      <c r="DE40" s="170"/>
      <c r="DF40" s="170"/>
      <c r="DG40" s="169">
        <v>20.361699999999999</v>
      </c>
      <c r="DH40" s="170"/>
      <c r="DI40" s="170"/>
      <c r="DJ40" s="169">
        <v>-30.8</v>
      </c>
      <c r="DK40" s="170"/>
      <c r="DL40" s="169">
        <v>3.4649999999999999</v>
      </c>
      <c r="DM40" s="169">
        <v>25.1</v>
      </c>
      <c r="DN40" s="169">
        <v>24.6084</v>
      </c>
      <c r="DO40" s="169">
        <v>30.435500000000001</v>
      </c>
      <c r="DP40" s="169">
        <v>17.440000000000001</v>
      </c>
      <c r="DQ40" s="169">
        <v>-7.01</v>
      </c>
      <c r="DR40" s="169">
        <v>17.8095</v>
      </c>
      <c r="DS40" s="170"/>
      <c r="DT40" s="169">
        <v>-7.79</v>
      </c>
      <c r="DU40" s="169">
        <v>-7.83</v>
      </c>
      <c r="DV40" s="169">
        <v>29.72</v>
      </c>
      <c r="DW40" s="169">
        <v>-9.9</v>
      </c>
      <c r="DX40" s="169">
        <v>-22.2727</v>
      </c>
      <c r="DY40" s="170"/>
      <c r="DZ40" s="169">
        <v>-28.947900000000001</v>
      </c>
      <c r="EA40" s="169">
        <v>-28.0364</v>
      </c>
      <c r="EB40" s="169">
        <v>56.003599999999999</v>
      </c>
      <c r="EC40" s="169">
        <v>23.004000000000001</v>
      </c>
      <c r="ED40" s="169">
        <v>12.6143</v>
      </c>
      <c r="EE40" s="169">
        <v>12.787800000000001</v>
      </c>
      <c r="EF40" s="169">
        <v>-17.1571</v>
      </c>
      <c r="EG40" s="169">
        <v>-21.763200000000001</v>
      </c>
      <c r="EH40" s="169">
        <v>-7.7960000000000003</v>
      </c>
      <c r="EI40" s="169">
        <v>49.813400000000001</v>
      </c>
      <c r="EJ40" s="169">
        <v>-42.099600000000002</v>
      </c>
      <c r="EK40" s="170"/>
      <c r="EL40" s="169">
        <v>-14.456200000000001</v>
      </c>
      <c r="EM40" s="169">
        <v>-13.7203</v>
      </c>
      <c r="EN40" s="169">
        <v>11.7866</v>
      </c>
      <c r="EO40" s="169">
        <v>0.44969999999999999</v>
      </c>
      <c r="EP40" s="169">
        <v>-0.94420000000000004</v>
      </c>
      <c r="EQ40" s="169">
        <v>-7.1719999999999997</v>
      </c>
      <c r="ER40" s="169">
        <v>-23.5505</v>
      </c>
      <c r="ES40" s="169">
        <v>-23.3764</v>
      </c>
      <c r="ET40" s="169">
        <v>1.1918</v>
      </c>
      <c r="EU40" s="169">
        <v>0</v>
      </c>
      <c r="EV40" s="169">
        <v>-2.93</v>
      </c>
      <c r="EW40" s="169">
        <v>-3.7</v>
      </c>
      <c r="EX40" s="169">
        <v>6.1608999999999998</v>
      </c>
      <c r="EY40" s="169">
        <v>-5.9292999999999996</v>
      </c>
      <c r="EZ40" s="169">
        <v>-8.3132999999999999</v>
      </c>
      <c r="FA40" s="169">
        <v>-8.3557000000000006</v>
      </c>
      <c r="FB40" s="169">
        <v>8.6819000000000006</v>
      </c>
      <c r="FC40" s="169">
        <v>1.0866</v>
      </c>
      <c r="FD40" s="169">
        <v>-18.274799999999999</v>
      </c>
      <c r="FE40" s="169">
        <v>8.6206999999999994</v>
      </c>
      <c r="FF40" s="170"/>
      <c r="FG40" s="169">
        <v>-1.1681999999999999</v>
      </c>
      <c r="FH40" s="169">
        <v>3.5842000000000001</v>
      </c>
      <c r="FI40" s="169">
        <v>3.3616999999999999</v>
      </c>
      <c r="FJ40" s="169">
        <v>2.5630999999999999</v>
      </c>
      <c r="FK40" s="169">
        <v>6.5308000000000002</v>
      </c>
      <c r="FL40" s="169">
        <v>6.8657000000000004</v>
      </c>
      <c r="FM40" s="169">
        <v>4.0189000000000004</v>
      </c>
      <c r="FN40" s="169">
        <v>15.1752</v>
      </c>
      <c r="FO40" s="169">
        <v>15.674799999999999</v>
      </c>
      <c r="FP40" s="169">
        <v>11.608599999999999</v>
      </c>
      <c r="FQ40" s="169">
        <v>24.189699999999998</v>
      </c>
      <c r="FR40" s="169">
        <v>16.500499999999999</v>
      </c>
      <c r="FS40" s="169">
        <v>-18.5</v>
      </c>
      <c r="FT40" s="169">
        <v>-2.3048999999999999</v>
      </c>
      <c r="FU40" s="169">
        <v>0.2016</v>
      </c>
      <c r="FV40" s="169">
        <v>1.4</v>
      </c>
      <c r="FW40" s="169">
        <v>1.21</v>
      </c>
      <c r="FX40" s="169">
        <v>-16.132200000000001</v>
      </c>
      <c r="FY40" s="169">
        <v>3.0243000000000002</v>
      </c>
      <c r="FZ40" s="169">
        <v>7.069</v>
      </c>
      <c r="GA40" s="169">
        <v>1.117</v>
      </c>
      <c r="GB40" s="170"/>
      <c r="GC40" s="169">
        <v>33.39</v>
      </c>
      <c r="GD40" s="169">
        <v>-36.5792</v>
      </c>
      <c r="GE40" s="169">
        <v>-26.595600000000001</v>
      </c>
      <c r="GF40" s="170"/>
      <c r="GG40" s="169">
        <v>31.176400000000001</v>
      </c>
      <c r="GH40" s="170"/>
      <c r="GI40" s="169">
        <v>29.433399999999999</v>
      </c>
      <c r="GJ40" s="169">
        <v>-10.8414</v>
      </c>
      <c r="GK40" s="169">
        <v>-11.439399999999999</v>
      </c>
      <c r="GL40" s="169">
        <v>3.2582</v>
      </c>
      <c r="GM40" s="169">
        <v>7.4300000000000005E-2</v>
      </c>
      <c r="GN40" s="170"/>
      <c r="GO40" s="169">
        <v>-13.4872</v>
      </c>
      <c r="GP40" s="169">
        <v>-39.815100000000001</v>
      </c>
      <c r="GQ40" s="169">
        <v>3.7229000000000001</v>
      </c>
      <c r="GR40" s="169">
        <v>-19.145600000000002</v>
      </c>
      <c r="GS40" s="169">
        <v>5.8822000000000001</v>
      </c>
      <c r="GT40" s="169">
        <v>5.3356000000000003</v>
      </c>
      <c r="GU40" s="169">
        <v>186.22020000000001</v>
      </c>
      <c r="GV40" s="169">
        <v>-1.2131000000000001</v>
      </c>
      <c r="GW40" s="169">
        <v>-5.7584999999999997</v>
      </c>
      <c r="GX40" s="169">
        <v>-17.859300000000001</v>
      </c>
      <c r="GY40" s="169">
        <v>3.4487999999999999</v>
      </c>
      <c r="GZ40" s="169">
        <v>8.8864000000000001</v>
      </c>
      <c r="HA40" s="169">
        <v>9.0119000000000007</v>
      </c>
      <c r="HB40" s="169">
        <v>3.3188</v>
      </c>
      <c r="HC40" s="169">
        <v>-17.448799999999999</v>
      </c>
      <c r="HD40" s="169">
        <v>-16.679300000000001</v>
      </c>
      <c r="HE40" s="169">
        <v>-6.29</v>
      </c>
      <c r="HF40" s="169">
        <v>9.4057999999999993</v>
      </c>
      <c r="HG40" s="169">
        <v>-12.976800000000001</v>
      </c>
      <c r="HH40" s="169">
        <v>73.975700000000003</v>
      </c>
      <c r="HI40" s="169">
        <v>74.709100000000007</v>
      </c>
      <c r="HJ40" s="169">
        <v>-31.315999999999999</v>
      </c>
      <c r="HK40" s="169">
        <v>21.1219</v>
      </c>
      <c r="HL40" s="170"/>
      <c r="HM40" s="169">
        <v>0</v>
      </c>
      <c r="HN40" s="169">
        <v>-10.485300000000001</v>
      </c>
      <c r="HO40" s="169">
        <v>-11.680899999999999</v>
      </c>
      <c r="HP40" s="170"/>
      <c r="HQ40" s="170"/>
      <c r="HR40" s="169">
        <v>-9.8699999999999992</v>
      </c>
      <c r="HS40" s="169">
        <v>-9.3811</v>
      </c>
      <c r="HT40" s="169">
        <v>-21.6828</v>
      </c>
      <c r="HU40" s="169">
        <v>-21.380600000000001</v>
      </c>
      <c r="HV40" s="169">
        <v>38.33</v>
      </c>
      <c r="HW40" s="169">
        <v>38.58</v>
      </c>
      <c r="HX40" s="169">
        <v>-25.8</v>
      </c>
      <c r="HY40" s="169">
        <v>-26</v>
      </c>
      <c r="HZ40" s="169">
        <v>8.8800000000000004E-2</v>
      </c>
      <c r="IA40" s="169">
        <v>4.88</v>
      </c>
      <c r="IB40" s="170"/>
      <c r="IC40" s="169">
        <v>27.942599999999999</v>
      </c>
      <c r="ID40" s="169">
        <v>27.800699999999999</v>
      </c>
      <c r="IE40" s="169">
        <v>0.6</v>
      </c>
      <c r="IF40" s="169">
        <v>-27.7</v>
      </c>
      <c r="IG40" s="169">
        <v>10.4</v>
      </c>
      <c r="IH40" s="169">
        <v>9.4</v>
      </c>
      <c r="II40" s="169">
        <v>-17.417999999999999</v>
      </c>
      <c r="IJ40" s="169">
        <v>-17.479299999999999</v>
      </c>
      <c r="IK40" s="169">
        <v>-163.3466</v>
      </c>
      <c r="IL40" s="169">
        <v>1.9758</v>
      </c>
      <c r="IM40" s="169">
        <v>-236.07220000000001</v>
      </c>
      <c r="IN40" s="169">
        <v>-12.8033</v>
      </c>
      <c r="IO40" s="169">
        <v>-37.7804</v>
      </c>
      <c r="IP40" s="169">
        <v>57.312899999999999</v>
      </c>
      <c r="IQ40" s="169">
        <v>111.2449</v>
      </c>
      <c r="IR40" s="169">
        <v>86.436599999999999</v>
      </c>
      <c r="IS40" s="169">
        <v>70.282499999999999</v>
      </c>
      <c r="IT40" s="169">
        <v>-19.0351</v>
      </c>
      <c r="IU40" s="169">
        <v>14.599299999999999</v>
      </c>
      <c r="IV40" s="169">
        <v>14.9055</v>
      </c>
      <c r="IW40" s="169">
        <v>21.236699999999999</v>
      </c>
      <c r="IX40" s="169">
        <v>110.0048</v>
      </c>
      <c r="IY40" s="169">
        <v>-189.35130000000001</v>
      </c>
      <c r="IZ40" s="169">
        <v>77.931399999999996</v>
      </c>
      <c r="JA40" s="169">
        <v>-62.971499999999999</v>
      </c>
      <c r="JB40" s="169">
        <v>-2.0617999999999999</v>
      </c>
      <c r="JC40" s="169">
        <v>1.3720000000000001</v>
      </c>
      <c r="JD40" s="169">
        <v>-4.32</v>
      </c>
      <c r="JE40" s="169">
        <v>-2.2629999999999999</v>
      </c>
      <c r="JF40" s="169">
        <v>-2.2690000000000001</v>
      </c>
      <c r="JG40" s="169">
        <v>0</v>
      </c>
      <c r="JH40" s="169">
        <v>0</v>
      </c>
      <c r="JI40" s="169">
        <v>-0.12740000000000001</v>
      </c>
      <c r="JJ40" s="169">
        <v>-5.8273999999999999</v>
      </c>
      <c r="JK40" s="169">
        <v>1.2039</v>
      </c>
      <c r="JL40" s="169">
        <v>-1.4054</v>
      </c>
      <c r="JM40" s="169">
        <v>0.4</v>
      </c>
      <c r="JN40" s="169">
        <v>-0.46100000000000002</v>
      </c>
      <c r="JO40" s="169">
        <v>-2.246</v>
      </c>
      <c r="JP40" s="170"/>
      <c r="JQ40" s="170"/>
      <c r="JR40" s="169">
        <v>3.5253999999999999</v>
      </c>
      <c r="JS40" s="169">
        <v>3.6364000000000001</v>
      </c>
      <c r="JT40" s="169">
        <v>4.7112999999999996</v>
      </c>
      <c r="JU40" s="170"/>
      <c r="JV40" s="169">
        <v>13.7</v>
      </c>
      <c r="JW40" s="169">
        <v>8.8800000000000008</v>
      </c>
      <c r="JX40" s="169">
        <v>1.1299999999999999</v>
      </c>
      <c r="JY40" s="170"/>
      <c r="JZ40" s="169">
        <v>0</v>
      </c>
      <c r="KA40" s="169">
        <v>-15.6691</v>
      </c>
      <c r="KB40" s="169">
        <v>-23.18</v>
      </c>
      <c r="KC40" s="169">
        <v>3.4034</v>
      </c>
      <c r="KD40" s="169">
        <v>11.7301</v>
      </c>
      <c r="KE40" s="169">
        <v>-18.765499999999999</v>
      </c>
      <c r="KF40" s="169">
        <v>6.5235000000000003</v>
      </c>
      <c r="KG40" s="169">
        <v>-11.1</v>
      </c>
      <c r="KH40" s="169">
        <v>-2.6</v>
      </c>
      <c r="KI40" s="169">
        <v>22.467099999999999</v>
      </c>
      <c r="KJ40" s="169">
        <v>-61.1205</v>
      </c>
    </row>
    <row r="41" spans="1:296" ht="18" customHeight="1" x14ac:dyDescent="0.3">
      <c r="A41" s="162" t="s">
        <v>70</v>
      </c>
      <c r="B41" s="162" t="s">
        <v>832</v>
      </c>
      <c r="C41" s="163">
        <v>0</v>
      </c>
      <c r="D41" s="164"/>
      <c r="E41" s="163">
        <v>6.1463000000000001</v>
      </c>
      <c r="F41" s="163">
        <v>-12.1686</v>
      </c>
      <c r="G41" s="163">
        <v>11.0055</v>
      </c>
      <c r="H41" s="163">
        <v>13.989100000000001</v>
      </c>
      <c r="I41" s="164"/>
      <c r="J41" s="163">
        <v>29.104199999999999</v>
      </c>
      <c r="K41" s="164"/>
      <c r="L41" s="163">
        <v>29.3245</v>
      </c>
      <c r="M41" s="163">
        <v>12.9916</v>
      </c>
      <c r="N41" s="163">
        <v>12.7905</v>
      </c>
      <c r="O41" s="163">
        <v>-24.42</v>
      </c>
      <c r="P41" s="163">
        <v>-35.200000000000003</v>
      </c>
      <c r="Q41" s="163">
        <v>11</v>
      </c>
      <c r="R41" s="163">
        <v>6.6239999999999997</v>
      </c>
      <c r="S41" s="164"/>
      <c r="T41" s="163">
        <v>0.53800000000000003</v>
      </c>
      <c r="U41" s="163">
        <v>1.6600999999999999</v>
      </c>
      <c r="V41" s="163">
        <v>6.4226999999999999</v>
      </c>
      <c r="W41" s="163">
        <v>6.3945999999999996</v>
      </c>
      <c r="X41" s="163">
        <v>11.072800000000001</v>
      </c>
      <c r="Y41" s="163">
        <v>0.59140000000000004</v>
      </c>
      <c r="Z41" s="163">
        <v>-0.3574</v>
      </c>
      <c r="AA41" s="163">
        <v>2.2814999999999999</v>
      </c>
      <c r="AB41" s="164"/>
      <c r="AC41" s="163">
        <v>-0.51170000000000004</v>
      </c>
      <c r="AD41" s="163">
        <v>0.27900000000000003</v>
      </c>
      <c r="AE41" s="163">
        <v>0.30199999999999999</v>
      </c>
      <c r="AF41" s="163">
        <v>3.2480000000000002</v>
      </c>
      <c r="AG41" s="163">
        <v>2.2200000000000002</v>
      </c>
      <c r="AH41" s="163">
        <v>4.4000000000000004</v>
      </c>
      <c r="AI41" s="163">
        <v>0.28899999999999998</v>
      </c>
      <c r="AJ41" s="163">
        <v>0.25600000000000001</v>
      </c>
      <c r="AK41" s="164"/>
      <c r="AL41" s="163">
        <v>-6.71</v>
      </c>
      <c r="AM41" s="164"/>
      <c r="AN41" s="163">
        <v>-14.33</v>
      </c>
      <c r="AO41" s="163">
        <v>-14.16</v>
      </c>
      <c r="AP41" s="163">
        <v>9.3275000000000006</v>
      </c>
      <c r="AQ41" s="163">
        <v>3.2528999999999999</v>
      </c>
      <c r="AR41" s="163">
        <v>21.323899999999998</v>
      </c>
      <c r="AS41" s="163">
        <v>25.720500000000001</v>
      </c>
      <c r="AT41" s="163">
        <v>-9.1470000000000002</v>
      </c>
      <c r="AU41" s="163">
        <v>-3.8132000000000001</v>
      </c>
      <c r="AV41" s="163">
        <v>-3.7934999999999999</v>
      </c>
      <c r="AW41" s="163">
        <v>0.26769999999999999</v>
      </c>
      <c r="AX41" s="163">
        <v>0.93989999999999996</v>
      </c>
      <c r="AY41" s="163">
        <v>-18.579000000000001</v>
      </c>
      <c r="AZ41" s="163">
        <v>-16.056100000000001</v>
      </c>
      <c r="BA41" s="163">
        <v>24.6724</v>
      </c>
      <c r="BB41" s="163">
        <v>25.950500000000002</v>
      </c>
      <c r="BC41" s="163">
        <v>84.144199999999998</v>
      </c>
      <c r="BD41" s="163">
        <v>17.302299999999999</v>
      </c>
      <c r="BE41" s="163">
        <v>-5.4</v>
      </c>
      <c r="BF41" s="163">
        <v>-5.4</v>
      </c>
      <c r="BG41" s="163">
        <v>-26.838999999999999</v>
      </c>
      <c r="BH41" s="163">
        <v>-26.4817</v>
      </c>
      <c r="BI41" s="163">
        <v>-3.5478000000000001</v>
      </c>
      <c r="BJ41" s="164"/>
      <c r="BK41" s="163">
        <v>14.053100000000001</v>
      </c>
      <c r="BL41" s="163">
        <v>8.3122000000000007</v>
      </c>
      <c r="BM41" s="163">
        <v>9.2960999999999991</v>
      </c>
      <c r="BN41" s="163">
        <v>5.9725000000000001</v>
      </c>
      <c r="BO41" s="163">
        <v>-124.6986</v>
      </c>
      <c r="BP41" s="163">
        <v>84.322599999999994</v>
      </c>
      <c r="BQ41" s="163">
        <v>84.353099999999998</v>
      </c>
      <c r="BR41" s="163">
        <v>-115.99460000000001</v>
      </c>
      <c r="BS41" s="163">
        <v>-105.8018</v>
      </c>
      <c r="BT41" s="164"/>
      <c r="BU41" s="164"/>
      <c r="BV41" s="164"/>
      <c r="BW41" s="163">
        <v>40.447099999999999</v>
      </c>
      <c r="BX41" s="163">
        <v>17.46</v>
      </c>
      <c r="BY41" s="163">
        <v>13.37</v>
      </c>
      <c r="BZ41" s="163">
        <v>-4.79</v>
      </c>
      <c r="CA41" s="163">
        <v>19.420000000000002</v>
      </c>
      <c r="CB41" s="163">
        <v>-14.597099999999999</v>
      </c>
      <c r="CC41" s="163">
        <v>-14.3292</v>
      </c>
      <c r="CD41" s="163">
        <v>18.7102</v>
      </c>
      <c r="CE41" s="163">
        <v>16.389500000000002</v>
      </c>
      <c r="CF41" s="163">
        <v>-10.354699999999999</v>
      </c>
      <c r="CG41" s="163">
        <v>-8.3421000000000003</v>
      </c>
      <c r="CH41" s="163">
        <v>-8.9042999999999992</v>
      </c>
      <c r="CI41" s="163">
        <v>13.8142</v>
      </c>
      <c r="CJ41" s="164"/>
      <c r="CK41" s="164"/>
      <c r="CL41" s="164"/>
      <c r="CM41" s="163">
        <v>33.799999999999997</v>
      </c>
      <c r="CN41" s="163">
        <v>29.2</v>
      </c>
      <c r="CO41" s="163">
        <v>-5.78</v>
      </c>
      <c r="CP41" s="163">
        <v>46.0717</v>
      </c>
      <c r="CQ41" s="163">
        <v>45.859200000000001</v>
      </c>
      <c r="CR41" s="163">
        <v>43.6008</v>
      </c>
      <c r="CS41" s="163">
        <v>52.483499999999999</v>
      </c>
      <c r="CT41" s="163">
        <v>53.218499999999999</v>
      </c>
      <c r="CU41" s="163">
        <v>-22.075500000000002</v>
      </c>
      <c r="CV41" s="163">
        <v>-52.985799999999998</v>
      </c>
      <c r="CW41" s="163">
        <v>-15.798400000000001</v>
      </c>
      <c r="CX41" s="163">
        <v>4.3898000000000001</v>
      </c>
      <c r="CY41" s="163">
        <v>43.97</v>
      </c>
      <c r="CZ41" s="163">
        <v>18.84</v>
      </c>
      <c r="DA41" s="163">
        <v>5.4736000000000002</v>
      </c>
      <c r="DB41" s="163">
        <v>4.8859000000000004</v>
      </c>
      <c r="DC41" s="163">
        <v>-13.4825</v>
      </c>
      <c r="DD41" s="164"/>
      <c r="DE41" s="164"/>
      <c r="DF41" s="164"/>
      <c r="DG41" s="163">
        <v>18.4709</v>
      </c>
      <c r="DH41" s="164"/>
      <c r="DI41" s="164"/>
      <c r="DJ41" s="163">
        <v>-30.6</v>
      </c>
      <c r="DK41" s="164"/>
      <c r="DL41" s="163">
        <v>3.3856000000000002</v>
      </c>
      <c r="DM41" s="163">
        <v>24.2</v>
      </c>
      <c r="DN41" s="163">
        <v>23.819900000000001</v>
      </c>
      <c r="DO41" s="163">
        <v>29.322199999999999</v>
      </c>
      <c r="DP41" s="163">
        <v>16.72</v>
      </c>
      <c r="DQ41" s="163">
        <v>-6.6</v>
      </c>
      <c r="DR41" s="163">
        <v>15.593</v>
      </c>
      <c r="DS41" s="164"/>
      <c r="DT41" s="163">
        <v>-3.94</v>
      </c>
      <c r="DU41" s="163">
        <v>-3.92</v>
      </c>
      <c r="DV41" s="163">
        <v>21.24</v>
      </c>
      <c r="DW41" s="163">
        <v>-11.02</v>
      </c>
      <c r="DX41" s="163">
        <v>-20.927299999999999</v>
      </c>
      <c r="DY41" s="164"/>
      <c r="DZ41" s="163">
        <v>-30.113900000000001</v>
      </c>
      <c r="EA41" s="163">
        <v>-28.681799999999999</v>
      </c>
      <c r="EB41" s="163">
        <v>49.173999999999999</v>
      </c>
      <c r="EC41" s="163">
        <v>16.979399999999998</v>
      </c>
      <c r="ED41" s="163">
        <v>7.3832000000000004</v>
      </c>
      <c r="EE41" s="163">
        <v>8.1606000000000005</v>
      </c>
      <c r="EF41" s="163">
        <v>-20.505700000000001</v>
      </c>
      <c r="EG41" s="163">
        <v>-24.028300000000002</v>
      </c>
      <c r="EH41" s="163">
        <v>-7.4279999999999999</v>
      </c>
      <c r="EI41" s="163">
        <v>35.623399999999997</v>
      </c>
      <c r="EJ41" s="163">
        <v>-48.256799999999998</v>
      </c>
      <c r="EK41" s="164"/>
      <c r="EL41" s="163">
        <v>-13.966900000000001</v>
      </c>
      <c r="EM41" s="163">
        <v>-12.8436</v>
      </c>
      <c r="EN41" s="163">
        <v>0</v>
      </c>
      <c r="EO41" s="163">
        <v>2.3822000000000001</v>
      </c>
      <c r="EP41" s="163">
        <v>1.1795</v>
      </c>
      <c r="EQ41" s="163">
        <v>-10.756</v>
      </c>
      <c r="ER41" s="163">
        <v>-24.863900000000001</v>
      </c>
      <c r="ES41" s="163">
        <v>-24.5715</v>
      </c>
      <c r="ET41" s="163">
        <v>2.4028</v>
      </c>
      <c r="EU41" s="163">
        <v>0</v>
      </c>
      <c r="EV41" s="163">
        <v>-4.04</v>
      </c>
      <c r="EW41" s="163">
        <v>0.6</v>
      </c>
      <c r="EX41" s="163">
        <v>6.3033999999999999</v>
      </c>
      <c r="EY41" s="163">
        <v>-2.1316999999999999</v>
      </c>
      <c r="EZ41" s="163">
        <v>-13.775</v>
      </c>
      <c r="FA41" s="163">
        <v>-13.752599999999999</v>
      </c>
      <c r="FB41" s="163">
        <v>8.0267999999999997</v>
      </c>
      <c r="FC41" s="163">
        <v>0.80889999999999995</v>
      </c>
      <c r="FD41" s="163">
        <v>-14.7369</v>
      </c>
      <c r="FE41" s="163">
        <v>7.7723000000000004</v>
      </c>
      <c r="FF41" s="164"/>
      <c r="FG41" s="163">
        <v>8.6389999999999993</v>
      </c>
      <c r="FH41" s="163">
        <v>2.4615999999999998</v>
      </c>
      <c r="FI41" s="163">
        <v>2.5461999999999998</v>
      </c>
      <c r="FJ41" s="163">
        <v>0</v>
      </c>
      <c r="FK41" s="163">
        <v>7.2005999999999997</v>
      </c>
      <c r="FL41" s="163">
        <v>7.2005999999999997</v>
      </c>
      <c r="FM41" s="163">
        <v>11.2196</v>
      </c>
      <c r="FN41" s="163">
        <v>15.4153</v>
      </c>
      <c r="FO41" s="163">
        <v>15.3064</v>
      </c>
      <c r="FP41" s="163">
        <v>16.400600000000001</v>
      </c>
      <c r="FQ41" s="163">
        <v>28.587499999999999</v>
      </c>
      <c r="FR41" s="163">
        <v>14.6401</v>
      </c>
      <c r="FS41" s="163">
        <v>-18.47</v>
      </c>
      <c r="FT41" s="163">
        <v>-2.8083999999999998</v>
      </c>
      <c r="FU41" s="163">
        <v>0.16589999999999999</v>
      </c>
      <c r="FV41" s="163">
        <v>1.67</v>
      </c>
      <c r="FW41" s="163">
        <v>1.19</v>
      </c>
      <c r="FX41" s="163">
        <v>-14.7783</v>
      </c>
      <c r="FY41" s="164"/>
      <c r="FZ41" s="163">
        <v>6.9039999999999999</v>
      </c>
      <c r="GA41" s="163">
        <v>1.1160000000000001</v>
      </c>
      <c r="GB41" s="164"/>
      <c r="GC41" s="163">
        <v>33.26</v>
      </c>
      <c r="GD41" s="163">
        <v>-40.663800000000002</v>
      </c>
      <c r="GE41" s="163">
        <v>-31.621500000000001</v>
      </c>
      <c r="GF41" s="163">
        <v>-1.44</v>
      </c>
      <c r="GG41" s="163">
        <v>30.7654</v>
      </c>
      <c r="GH41" s="164"/>
      <c r="GI41" s="163">
        <v>29.893699999999999</v>
      </c>
      <c r="GJ41" s="163">
        <v>-10.887</v>
      </c>
      <c r="GK41" s="163">
        <v>-11.5914</v>
      </c>
      <c r="GL41" s="163">
        <v>3.3233000000000001</v>
      </c>
      <c r="GM41" s="164"/>
      <c r="GN41" s="164"/>
      <c r="GO41" s="163">
        <v>-13.479200000000001</v>
      </c>
      <c r="GP41" s="163">
        <v>-37.5929</v>
      </c>
      <c r="GQ41" s="163">
        <v>4.7384000000000004</v>
      </c>
      <c r="GR41" s="163">
        <v>-19.7286</v>
      </c>
      <c r="GS41" s="163">
        <v>5.6454000000000004</v>
      </c>
      <c r="GT41" s="163">
        <v>5.3606999999999996</v>
      </c>
      <c r="GU41" s="163">
        <v>184.6711</v>
      </c>
      <c r="GV41" s="163">
        <v>-1.1415999999999999</v>
      </c>
      <c r="GW41" s="163">
        <v>-6.6151</v>
      </c>
      <c r="GX41" s="163">
        <v>-16.1053</v>
      </c>
      <c r="GY41" s="163">
        <v>4.0537999999999998</v>
      </c>
      <c r="GZ41" s="163">
        <v>8.8937000000000008</v>
      </c>
      <c r="HA41" s="163">
        <v>9.0515000000000008</v>
      </c>
      <c r="HB41" s="163">
        <v>3</v>
      </c>
      <c r="HC41" s="163">
        <v>-12.7342</v>
      </c>
      <c r="HD41" s="163">
        <v>-11.0031</v>
      </c>
      <c r="HE41" s="163">
        <v>-9.2200000000000006</v>
      </c>
      <c r="HF41" s="163">
        <v>10.1648</v>
      </c>
      <c r="HG41" s="163">
        <v>-4.2861000000000002</v>
      </c>
      <c r="HH41" s="163">
        <v>68.329400000000007</v>
      </c>
      <c r="HI41" s="163">
        <v>71.459500000000006</v>
      </c>
      <c r="HJ41" s="163">
        <v>-23.970099999999999</v>
      </c>
      <c r="HK41" s="163">
        <v>27.639700000000001</v>
      </c>
      <c r="HL41" s="164"/>
      <c r="HM41" s="163">
        <v>-5.7439999999999998</v>
      </c>
      <c r="HN41" s="163">
        <v>-9.8632000000000009</v>
      </c>
      <c r="HO41" s="163">
        <v>0</v>
      </c>
      <c r="HP41" s="164"/>
      <c r="HQ41" s="163">
        <v>5.2732000000000001</v>
      </c>
      <c r="HR41" s="163">
        <v>-9.4689999999999994</v>
      </c>
      <c r="HS41" s="163">
        <v>-8.9690999999999992</v>
      </c>
      <c r="HT41" s="163">
        <v>-19.8887</v>
      </c>
      <c r="HU41" s="163">
        <v>-19.904699999999998</v>
      </c>
      <c r="HV41" s="163">
        <v>23.42</v>
      </c>
      <c r="HW41" s="163">
        <v>23.7</v>
      </c>
      <c r="HX41" s="163">
        <v>-24.1</v>
      </c>
      <c r="HY41" s="163">
        <v>-24.3</v>
      </c>
      <c r="HZ41" s="163">
        <v>0.1767</v>
      </c>
      <c r="IA41" s="163">
        <v>1.04</v>
      </c>
      <c r="IB41" s="164"/>
      <c r="IC41" s="163">
        <v>25.979099999999999</v>
      </c>
      <c r="ID41" s="163">
        <v>25.6066</v>
      </c>
      <c r="IE41" s="163">
        <v>-0.8</v>
      </c>
      <c r="IF41" s="163">
        <v>-28.2</v>
      </c>
      <c r="IG41" s="163">
        <v>11.2</v>
      </c>
      <c r="IH41" s="163">
        <v>10.1</v>
      </c>
      <c r="II41" s="163">
        <v>-17.6356</v>
      </c>
      <c r="IJ41" s="163">
        <v>-17.6235</v>
      </c>
      <c r="IK41" s="163">
        <v>-154.24029999999999</v>
      </c>
      <c r="IL41" s="163">
        <v>-4.3819999999999997</v>
      </c>
      <c r="IM41" s="163">
        <v>-239.6636</v>
      </c>
      <c r="IN41" s="163">
        <v>-18.901299999999999</v>
      </c>
      <c r="IO41" s="163">
        <v>-39.475200000000001</v>
      </c>
      <c r="IP41" s="163">
        <v>70.5227</v>
      </c>
      <c r="IQ41" s="163">
        <v>95.522499999999994</v>
      </c>
      <c r="IR41" s="163">
        <v>72.506900000000002</v>
      </c>
      <c r="IS41" s="163">
        <v>92.142799999999994</v>
      </c>
      <c r="IT41" s="163">
        <v>-1.6128</v>
      </c>
      <c r="IU41" s="163">
        <v>26.2714</v>
      </c>
      <c r="IV41" s="163">
        <v>27.5197</v>
      </c>
      <c r="IW41" s="163">
        <v>34.119500000000002</v>
      </c>
      <c r="IX41" s="163">
        <v>131.92760000000001</v>
      </c>
      <c r="IY41" s="163">
        <v>-207.0701</v>
      </c>
      <c r="IZ41" s="163">
        <v>83.848699999999994</v>
      </c>
      <c r="JA41" s="163">
        <v>-62.794699999999999</v>
      </c>
      <c r="JB41" s="163">
        <v>-2.8820999999999999</v>
      </c>
      <c r="JC41" s="163">
        <v>1.1379999999999999</v>
      </c>
      <c r="JD41" s="163">
        <v>-4</v>
      </c>
      <c r="JE41" s="163">
        <v>-2.2879999999999998</v>
      </c>
      <c r="JF41" s="163">
        <v>-2.2869999999999999</v>
      </c>
      <c r="JG41" s="163">
        <v>-0.32</v>
      </c>
      <c r="JH41" s="163">
        <v>0.8</v>
      </c>
      <c r="JI41" s="163">
        <v>-0.49459999999999998</v>
      </c>
      <c r="JJ41" s="163">
        <v>-7.1182999999999996</v>
      </c>
      <c r="JK41" s="163">
        <v>2.7543000000000002</v>
      </c>
      <c r="JL41" s="163">
        <v>-2.1377999999999999</v>
      </c>
      <c r="JM41" s="163">
        <v>0.6</v>
      </c>
      <c r="JN41" s="163">
        <v>-1.198</v>
      </c>
      <c r="JO41" s="163">
        <v>-1.4870000000000001</v>
      </c>
      <c r="JP41" s="164"/>
      <c r="JQ41" s="164"/>
      <c r="JR41" s="163">
        <v>4.1928999999999998</v>
      </c>
      <c r="JS41" s="163">
        <v>3.7294999999999998</v>
      </c>
      <c r="JT41" s="163">
        <v>3.8281000000000001</v>
      </c>
      <c r="JU41" s="164"/>
      <c r="JV41" s="163">
        <v>13.8</v>
      </c>
      <c r="JW41" s="163">
        <v>9.7162000000000006</v>
      </c>
      <c r="JX41" s="163">
        <v>1.17</v>
      </c>
      <c r="JY41" s="164"/>
      <c r="JZ41" s="164"/>
      <c r="KA41" s="163">
        <v>-15.102499999999999</v>
      </c>
      <c r="KB41" s="163">
        <v>-22.2821</v>
      </c>
      <c r="KC41" s="163">
        <v>2.5859999999999999</v>
      </c>
      <c r="KD41" s="163">
        <v>10.6631</v>
      </c>
      <c r="KE41" s="163">
        <v>-18.135200000000001</v>
      </c>
      <c r="KF41" s="163">
        <v>7.0157999999999996</v>
      </c>
      <c r="KG41" s="163">
        <v>-10.199999999999999</v>
      </c>
      <c r="KH41" s="163">
        <v>-1.9</v>
      </c>
      <c r="KI41" s="163">
        <v>19.658000000000001</v>
      </c>
      <c r="KJ41" s="163">
        <v>-75.312200000000004</v>
      </c>
    </row>
    <row r="42" spans="1:296" ht="18" customHeight="1" x14ac:dyDescent="0.3">
      <c r="A42" s="162" t="s">
        <v>70</v>
      </c>
      <c r="B42" s="162" t="s">
        <v>833</v>
      </c>
      <c r="C42" s="166">
        <v>0</v>
      </c>
      <c r="D42" s="167"/>
      <c r="E42" s="166">
        <v>5.5114999999999998</v>
      </c>
      <c r="F42" s="166">
        <v>-11.094799999999999</v>
      </c>
      <c r="G42" s="166">
        <v>10.2187</v>
      </c>
      <c r="H42" s="166">
        <v>13.2967</v>
      </c>
      <c r="I42" s="167"/>
      <c r="J42" s="166">
        <v>28.370999999999999</v>
      </c>
      <c r="K42" s="167"/>
      <c r="L42" s="166">
        <v>27.5426</v>
      </c>
      <c r="M42" s="166">
        <v>12.2356</v>
      </c>
      <c r="N42" s="166">
        <v>11.2905</v>
      </c>
      <c r="O42" s="166">
        <v>-24.42</v>
      </c>
      <c r="P42" s="166">
        <v>-35.200000000000003</v>
      </c>
      <c r="Q42" s="166">
        <v>8.8000000000000007</v>
      </c>
      <c r="R42" s="166">
        <v>5.7960000000000003</v>
      </c>
      <c r="S42" s="166">
        <v>-22</v>
      </c>
      <c r="T42" s="166">
        <v>0.51819999999999999</v>
      </c>
      <c r="U42" s="166">
        <v>1.5367999999999999</v>
      </c>
      <c r="V42" s="166">
        <v>5.8930999999999996</v>
      </c>
      <c r="W42" s="166">
        <v>5.7796000000000003</v>
      </c>
      <c r="X42" s="166">
        <v>10.2646</v>
      </c>
      <c r="Y42" s="166">
        <v>0.72529999999999994</v>
      </c>
      <c r="Z42" s="166">
        <v>-0.49380000000000002</v>
      </c>
      <c r="AA42" s="166">
        <v>2.2031999999999998</v>
      </c>
      <c r="AB42" s="167"/>
      <c r="AC42" s="166">
        <v>-0.44650000000000001</v>
      </c>
      <c r="AD42" s="166">
        <v>0.29299999999999998</v>
      </c>
      <c r="AE42" s="166">
        <v>0.28899999999999998</v>
      </c>
      <c r="AF42" s="166">
        <v>3.133</v>
      </c>
      <c r="AG42" s="166">
        <v>2.2200000000000002</v>
      </c>
      <c r="AH42" s="166">
        <v>4.4000000000000004</v>
      </c>
      <c r="AI42" s="166">
        <v>0.28699999999999998</v>
      </c>
      <c r="AJ42" s="166">
        <v>0.255</v>
      </c>
      <c r="AK42" s="167"/>
      <c r="AL42" s="166">
        <v>-6.91</v>
      </c>
      <c r="AM42" s="167"/>
      <c r="AN42" s="166">
        <v>-13.61</v>
      </c>
      <c r="AO42" s="166">
        <v>-13.59</v>
      </c>
      <c r="AP42" s="166">
        <v>8.7362000000000002</v>
      </c>
      <c r="AQ42" s="166">
        <v>3.5167999999999999</v>
      </c>
      <c r="AR42" s="166">
        <v>19.809699999999999</v>
      </c>
      <c r="AS42" s="166">
        <v>24.503799999999998</v>
      </c>
      <c r="AT42" s="166">
        <v>-10.3871</v>
      </c>
      <c r="AU42" s="166">
        <v>-6.6836000000000002</v>
      </c>
      <c r="AV42" s="166">
        <v>-4.9432999999999998</v>
      </c>
      <c r="AW42" s="166">
        <v>14.5565</v>
      </c>
      <c r="AX42" s="166">
        <v>10.081</v>
      </c>
      <c r="AY42" s="166">
        <v>-22.6066</v>
      </c>
      <c r="AZ42" s="166">
        <v>-20.095099999999999</v>
      </c>
      <c r="BA42" s="166">
        <v>40.634399999999999</v>
      </c>
      <c r="BB42" s="166">
        <v>30.819600000000001</v>
      </c>
      <c r="BC42" s="166">
        <v>78.413499999999999</v>
      </c>
      <c r="BD42" s="166">
        <v>16.770800000000001</v>
      </c>
      <c r="BE42" s="166">
        <v>-5.4</v>
      </c>
      <c r="BF42" s="166">
        <v>-5.4</v>
      </c>
      <c r="BG42" s="166">
        <v>-23.215299999999999</v>
      </c>
      <c r="BH42" s="166">
        <v>-23.8096</v>
      </c>
      <c r="BI42" s="166">
        <v>-3.0935000000000001</v>
      </c>
      <c r="BJ42" s="167"/>
      <c r="BK42" s="166">
        <v>10.254</v>
      </c>
      <c r="BL42" s="166">
        <v>8.4070999999999998</v>
      </c>
      <c r="BM42" s="166">
        <v>8.5396999999999998</v>
      </c>
      <c r="BN42" s="166">
        <v>5.8696000000000002</v>
      </c>
      <c r="BO42" s="166">
        <v>-113.2236</v>
      </c>
      <c r="BP42" s="166">
        <v>80.996099999999998</v>
      </c>
      <c r="BQ42" s="166">
        <v>81.057100000000005</v>
      </c>
      <c r="BR42" s="166">
        <v>-104.07599999999999</v>
      </c>
      <c r="BS42" s="166">
        <v>-120.6382</v>
      </c>
      <c r="BT42" s="167"/>
      <c r="BU42" s="167"/>
      <c r="BV42" s="167"/>
      <c r="BW42" s="166">
        <v>37.233699999999999</v>
      </c>
      <c r="BX42" s="166">
        <v>16.989999999999998</v>
      </c>
      <c r="BY42" s="166">
        <v>12.86</v>
      </c>
      <c r="BZ42" s="166">
        <v>-6.46</v>
      </c>
      <c r="CA42" s="166">
        <v>17.46</v>
      </c>
      <c r="CB42" s="166">
        <v>-14.3292</v>
      </c>
      <c r="CC42" s="166">
        <v>-14.463200000000001</v>
      </c>
      <c r="CD42" s="166">
        <v>17.3249</v>
      </c>
      <c r="CE42" s="166">
        <v>15.055300000000001</v>
      </c>
      <c r="CF42" s="166">
        <v>-8.9540000000000006</v>
      </c>
      <c r="CG42" s="166">
        <v>-6.3563999999999998</v>
      </c>
      <c r="CH42" s="166">
        <v>-6.3708</v>
      </c>
      <c r="CI42" s="166">
        <v>10.4651</v>
      </c>
      <c r="CJ42" s="167"/>
      <c r="CK42" s="167"/>
      <c r="CL42" s="167"/>
      <c r="CM42" s="166">
        <v>31.5</v>
      </c>
      <c r="CN42" s="166">
        <v>27.1</v>
      </c>
      <c r="CO42" s="166">
        <v>-5.27</v>
      </c>
      <c r="CP42" s="166">
        <v>43.810099999999998</v>
      </c>
      <c r="CQ42" s="166">
        <v>43.652700000000003</v>
      </c>
      <c r="CR42" s="166">
        <v>41.215600000000002</v>
      </c>
      <c r="CS42" s="166">
        <v>54.990400000000001</v>
      </c>
      <c r="CT42" s="166">
        <v>54.4557</v>
      </c>
      <c r="CU42" s="166">
        <v>-21.7622</v>
      </c>
      <c r="CV42" s="166">
        <v>-52.742199999999997</v>
      </c>
      <c r="CW42" s="166">
        <v>-15.3291</v>
      </c>
      <c r="CX42" s="166">
        <v>4.1745999999999999</v>
      </c>
      <c r="CY42" s="166">
        <v>43.04</v>
      </c>
      <c r="CZ42" s="166">
        <v>18.600000000000001</v>
      </c>
      <c r="DA42" s="166">
        <v>5.0049000000000001</v>
      </c>
      <c r="DB42" s="166">
        <v>4.3975999999999997</v>
      </c>
      <c r="DC42" s="166">
        <v>-13.207800000000001</v>
      </c>
      <c r="DD42" s="167"/>
      <c r="DE42" s="167"/>
      <c r="DF42" s="167"/>
      <c r="DG42" s="166">
        <v>30.380099999999999</v>
      </c>
      <c r="DH42" s="167"/>
      <c r="DI42" s="167"/>
      <c r="DJ42" s="166">
        <v>-28.7</v>
      </c>
      <c r="DK42" s="166">
        <v>-28.1</v>
      </c>
      <c r="DL42" s="166">
        <v>2.7667000000000002</v>
      </c>
      <c r="DM42" s="166">
        <v>21.6</v>
      </c>
      <c r="DN42" s="166">
        <v>21.296399999999998</v>
      </c>
      <c r="DO42" s="166">
        <v>27.6523</v>
      </c>
      <c r="DP42" s="166">
        <v>15.43</v>
      </c>
      <c r="DQ42" s="166">
        <v>-5.82</v>
      </c>
      <c r="DR42" s="166">
        <v>15.0505</v>
      </c>
      <c r="DS42" s="167"/>
      <c r="DT42" s="166">
        <v>-8.5399999999999991</v>
      </c>
      <c r="DU42" s="166">
        <v>-8.7100000000000009</v>
      </c>
      <c r="DV42" s="166">
        <v>30.3</v>
      </c>
      <c r="DW42" s="166">
        <v>-12.42</v>
      </c>
      <c r="DX42" s="166">
        <v>-31.9818</v>
      </c>
      <c r="DY42" s="167"/>
      <c r="DZ42" s="166">
        <v>-34.079700000000003</v>
      </c>
      <c r="EA42" s="166">
        <v>-32.063600000000001</v>
      </c>
      <c r="EB42" s="166">
        <v>46.342199999999998</v>
      </c>
      <c r="EC42" s="166">
        <v>13.5336</v>
      </c>
      <c r="ED42" s="166">
        <v>5.5164</v>
      </c>
      <c r="EE42" s="166">
        <v>3.7031999999999998</v>
      </c>
      <c r="EF42" s="166">
        <v>-22.489100000000001</v>
      </c>
      <c r="EG42" s="166">
        <v>-26.6662</v>
      </c>
      <c r="EH42" s="166">
        <v>-7.4189999999999996</v>
      </c>
      <c r="EI42" s="166">
        <v>26.501200000000001</v>
      </c>
      <c r="EJ42" s="166">
        <v>-39.180900000000001</v>
      </c>
      <c r="EK42" s="167"/>
      <c r="EL42" s="166">
        <v>-12.46</v>
      </c>
      <c r="EM42" s="166">
        <v>-10.4627</v>
      </c>
      <c r="EN42" s="166">
        <v>18.576000000000001</v>
      </c>
      <c r="EO42" s="166">
        <v>6.4577</v>
      </c>
      <c r="EP42" s="166">
        <v>6.0537999999999998</v>
      </c>
      <c r="EQ42" s="166">
        <v>-14.852</v>
      </c>
      <c r="ER42" s="166">
        <v>-25.852499999999999</v>
      </c>
      <c r="ES42" s="166">
        <v>-25.402899999999999</v>
      </c>
      <c r="ET42" s="166">
        <v>5.2244000000000002</v>
      </c>
      <c r="EU42" s="166">
        <v>12.59</v>
      </c>
      <c r="EV42" s="166">
        <v>-5.71</v>
      </c>
      <c r="EW42" s="166">
        <v>-0.6</v>
      </c>
      <c r="EX42" s="166">
        <v>5.8651999999999997</v>
      </c>
      <c r="EY42" s="166">
        <v>8.8163999999999998</v>
      </c>
      <c r="EZ42" s="166">
        <v>-13.106299999999999</v>
      </c>
      <c r="FA42" s="166">
        <v>-12.9862</v>
      </c>
      <c r="FB42" s="166">
        <v>8.6516999999999999</v>
      </c>
      <c r="FC42" s="166">
        <v>2.8216999999999999</v>
      </c>
      <c r="FD42" s="166">
        <v>-21.444800000000001</v>
      </c>
      <c r="FE42" s="166">
        <v>7.7183999999999999</v>
      </c>
      <c r="FF42" s="167"/>
      <c r="FG42" s="166">
        <v>6.4436999999999998</v>
      </c>
      <c r="FH42" s="166">
        <v>0</v>
      </c>
      <c r="FI42" s="166">
        <v>2.4676</v>
      </c>
      <c r="FJ42" s="166">
        <v>0</v>
      </c>
      <c r="FK42" s="166">
        <v>6.1959</v>
      </c>
      <c r="FL42" s="166">
        <v>5.8609999999999998</v>
      </c>
      <c r="FM42" s="166">
        <v>11.052099999999999</v>
      </c>
      <c r="FN42" s="166">
        <v>17.848199999999999</v>
      </c>
      <c r="FO42" s="166">
        <v>17.745899999999999</v>
      </c>
      <c r="FP42" s="166">
        <v>18.043399999999998</v>
      </c>
      <c r="FQ42" s="166">
        <v>30.492999999999999</v>
      </c>
      <c r="FR42" s="166">
        <v>15.333500000000001</v>
      </c>
      <c r="FS42" s="166">
        <v>-17.78</v>
      </c>
      <c r="FT42" s="166">
        <v>-2.6179999999999999</v>
      </c>
      <c r="FU42" s="166">
        <v>0.20069999999999999</v>
      </c>
      <c r="FV42" s="166">
        <v>1.91</v>
      </c>
      <c r="FW42" s="166">
        <v>1.21</v>
      </c>
      <c r="FX42" s="166">
        <v>-16.261399999999998</v>
      </c>
      <c r="FY42" s="167"/>
      <c r="FZ42" s="166">
        <v>7.1749999999999998</v>
      </c>
      <c r="GA42" s="166">
        <v>1.141</v>
      </c>
      <c r="GB42" s="166">
        <v>3.2751999999999999</v>
      </c>
      <c r="GC42" s="166">
        <v>33.31</v>
      </c>
      <c r="GD42" s="166">
        <v>-41.638300000000001</v>
      </c>
      <c r="GE42" s="166">
        <v>-32.947299999999998</v>
      </c>
      <c r="GF42" s="166">
        <v>-1.46</v>
      </c>
      <c r="GG42" s="166">
        <v>29.343</v>
      </c>
      <c r="GH42" s="167"/>
      <c r="GI42" s="166">
        <v>29.110199999999999</v>
      </c>
      <c r="GJ42" s="166">
        <v>-11.034700000000001</v>
      </c>
      <c r="GK42" s="166">
        <v>-11.679600000000001</v>
      </c>
      <c r="GL42" s="166">
        <v>3.1358000000000001</v>
      </c>
      <c r="GM42" s="167"/>
      <c r="GN42" s="167"/>
      <c r="GO42" s="166">
        <v>-13.0984</v>
      </c>
      <c r="GP42" s="166">
        <v>-34.824399999999997</v>
      </c>
      <c r="GQ42" s="166">
        <v>4.6664000000000003</v>
      </c>
      <c r="GR42" s="166">
        <v>-19.657</v>
      </c>
      <c r="GS42" s="166">
        <v>5.4543999999999997</v>
      </c>
      <c r="GT42" s="166">
        <v>6.1300999999999997</v>
      </c>
      <c r="GU42" s="166">
        <v>185.44040000000001</v>
      </c>
      <c r="GV42" s="166">
        <v>-1.8983000000000001</v>
      </c>
      <c r="GW42" s="166">
        <v>-5.4642999999999997</v>
      </c>
      <c r="GX42" s="166">
        <v>-15.713699999999999</v>
      </c>
      <c r="GY42" s="166">
        <v>3.6478000000000002</v>
      </c>
      <c r="GZ42" s="166">
        <v>8.9303000000000008</v>
      </c>
      <c r="HA42" s="166">
        <v>9.0594000000000001</v>
      </c>
      <c r="HB42" s="166">
        <v>2.7494999999999998</v>
      </c>
      <c r="HC42" s="166">
        <v>-8.5298999999999996</v>
      </c>
      <c r="HD42" s="166">
        <v>-7.3329000000000004</v>
      </c>
      <c r="HE42" s="166">
        <v>-7.54</v>
      </c>
      <c r="HF42" s="166">
        <v>6.9584000000000001</v>
      </c>
      <c r="HG42" s="166">
        <v>0</v>
      </c>
      <c r="HH42" s="166">
        <v>75.076499999999996</v>
      </c>
      <c r="HI42" s="166">
        <v>84.461500000000001</v>
      </c>
      <c r="HJ42" s="166">
        <v>-20.246400000000001</v>
      </c>
      <c r="HK42" s="166">
        <v>31.859400000000001</v>
      </c>
      <c r="HL42" s="167"/>
      <c r="HM42" s="166">
        <v>0</v>
      </c>
      <c r="HN42" s="166">
        <v>-10.4916</v>
      </c>
      <c r="HO42" s="166">
        <v>-12.633599999999999</v>
      </c>
      <c r="HP42" s="166">
        <v>9.8635999999999999</v>
      </c>
      <c r="HQ42" s="167"/>
      <c r="HR42" s="166">
        <v>-21.015799999999999</v>
      </c>
      <c r="HS42" s="166">
        <v>-20.5214</v>
      </c>
      <c r="HT42" s="166">
        <v>-18.055199999999999</v>
      </c>
      <c r="HU42" s="166">
        <v>-18.036899999999999</v>
      </c>
      <c r="HV42" s="166">
        <v>15.95</v>
      </c>
      <c r="HW42" s="166">
        <v>16.32</v>
      </c>
      <c r="HX42" s="166">
        <v>-24.2</v>
      </c>
      <c r="HY42" s="166">
        <v>-24</v>
      </c>
      <c r="HZ42" s="166">
        <v>7.0499999999999993E-2</v>
      </c>
      <c r="IA42" s="166">
        <v>0</v>
      </c>
      <c r="IB42" s="166">
        <v>29.158799999999999</v>
      </c>
      <c r="IC42" s="166">
        <v>23.369</v>
      </c>
      <c r="ID42" s="166">
        <v>23.198699999999999</v>
      </c>
      <c r="IE42" s="166">
        <v>-12.3</v>
      </c>
      <c r="IF42" s="166">
        <v>-29.8</v>
      </c>
      <c r="IG42" s="166">
        <v>4.4000000000000004</v>
      </c>
      <c r="IH42" s="166">
        <v>3.8</v>
      </c>
      <c r="II42" s="166">
        <v>-18.1889</v>
      </c>
      <c r="IJ42" s="166">
        <v>-18.0029</v>
      </c>
      <c r="IK42" s="166">
        <v>-148.78540000000001</v>
      </c>
      <c r="IL42" s="166">
        <v>-11.712199999999999</v>
      </c>
      <c r="IM42" s="166">
        <v>-242.35890000000001</v>
      </c>
      <c r="IN42" s="166">
        <v>-14.4061</v>
      </c>
      <c r="IO42" s="166">
        <v>-37.412100000000002</v>
      </c>
      <c r="IP42" s="166">
        <v>96.035799999999995</v>
      </c>
      <c r="IQ42" s="166">
        <v>70.166300000000007</v>
      </c>
      <c r="IR42" s="166">
        <v>86.742400000000004</v>
      </c>
      <c r="IS42" s="166">
        <v>111.1499</v>
      </c>
      <c r="IT42" s="166">
        <v>27.635200000000001</v>
      </c>
      <c r="IU42" s="166">
        <v>28.9543</v>
      </c>
      <c r="IV42" s="166">
        <v>26.932500000000001</v>
      </c>
      <c r="IW42" s="166">
        <v>25.068999999999999</v>
      </c>
      <c r="IX42" s="166">
        <v>166.85400000000001</v>
      </c>
      <c r="IY42" s="166">
        <v>-215.89189999999999</v>
      </c>
      <c r="IZ42" s="166">
        <v>95.414100000000005</v>
      </c>
      <c r="JA42" s="166">
        <v>-82.406599999999997</v>
      </c>
      <c r="JB42" s="166">
        <v>-1.7101999999999999</v>
      </c>
      <c r="JC42" s="166">
        <v>0.49199999999999999</v>
      </c>
      <c r="JD42" s="166">
        <v>-3.04</v>
      </c>
      <c r="JE42" s="166">
        <v>-2.282</v>
      </c>
      <c r="JF42" s="166">
        <v>-2.2759999999999998</v>
      </c>
      <c r="JG42" s="166">
        <v>-1.76</v>
      </c>
      <c r="JH42" s="166">
        <v>2.48</v>
      </c>
      <c r="JI42" s="166">
        <v>-0.79810000000000003</v>
      </c>
      <c r="JJ42" s="166">
        <v>-8.4367000000000001</v>
      </c>
      <c r="JK42" s="166">
        <v>3.4287000000000001</v>
      </c>
      <c r="JL42" s="166">
        <v>-0.64239999999999997</v>
      </c>
      <c r="JM42" s="166">
        <v>0.5</v>
      </c>
      <c r="JN42" s="166">
        <v>0.69599999999999995</v>
      </c>
      <c r="JO42" s="166">
        <v>2.5000000000000001E-2</v>
      </c>
      <c r="JP42" s="167"/>
      <c r="JQ42" s="167"/>
      <c r="JR42" s="166">
        <v>3.7437999999999998</v>
      </c>
      <c r="JS42" s="166">
        <v>4.2493999999999996</v>
      </c>
      <c r="JT42" s="166">
        <v>4.0439999999999996</v>
      </c>
      <c r="JU42" s="167"/>
      <c r="JV42" s="166">
        <v>13.4</v>
      </c>
      <c r="JW42" s="166">
        <v>9.3978000000000002</v>
      </c>
      <c r="JX42" s="166">
        <v>0.94</v>
      </c>
      <c r="JY42" s="167"/>
      <c r="JZ42" s="166">
        <v>0</v>
      </c>
      <c r="KA42" s="166">
        <v>-15.4129</v>
      </c>
      <c r="KB42" s="166">
        <v>-22.522099999999998</v>
      </c>
      <c r="KC42" s="166">
        <v>2.4196</v>
      </c>
      <c r="KD42" s="166">
        <v>11.104100000000001</v>
      </c>
      <c r="KE42" s="166">
        <v>-19.181000000000001</v>
      </c>
      <c r="KF42" s="166">
        <v>6.7396000000000003</v>
      </c>
      <c r="KG42" s="166">
        <v>-9.6999999999999993</v>
      </c>
      <c r="KH42" s="166">
        <v>-5.7</v>
      </c>
      <c r="KI42" s="166">
        <v>27.651900000000001</v>
      </c>
      <c r="KJ42" s="166">
        <v>-94.313100000000006</v>
      </c>
    </row>
    <row r="43" spans="1:296" ht="18" customHeight="1" x14ac:dyDescent="0.3">
      <c r="A43" s="162" t="s">
        <v>70</v>
      </c>
      <c r="B43" s="162" t="s">
        <v>834</v>
      </c>
      <c r="C43" s="166">
        <v>0</v>
      </c>
      <c r="D43" s="167"/>
      <c r="E43" s="166">
        <v>4.9329999999999998</v>
      </c>
      <c r="F43" s="166">
        <v>-10.593999999999999</v>
      </c>
      <c r="G43" s="166">
        <v>10.9473</v>
      </c>
      <c r="H43" s="166">
        <v>11.9528</v>
      </c>
      <c r="I43" s="167"/>
      <c r="J43" s="166">
        <v>25.216899999999999</v>
      </c>
      <c r="K43" s="167"/>
      <c r="L43" s="166">
        <v>25.0077</v>
      </c>
      <c r="M43" s="166">
        <v>10.8087</v>
      </c>
      <c r="N43" s="166">
        <v>10.309100000000001</v>
      </c>
      <c r="O43" s="166">
        <v>-22.2</v>
      </c>
      <c r="P43" s="166">
        <v>-30.8</v>
      </c>
      <c r="Q43" s="166">
        <v>6.6</v>
      </c>
      <c r="R43" s="166">
        <v>2.484</v>
      </c>
      <c r="S43" s="166">
        <v>-19.8</v>
      </c>
      <c r="T43" s="166">
        <v>0.42930000000000001</v>
      </c>
      <c r="U43" s="166">
        <v>2.2366000000000001</v>
      </c>
      <c r="V43" s="166">
        <v>5.0133000000000001</v>
      </c>
      <c r="W43" s="166">
        <v>4.8799000000000001</v>
      </c>
      <c r="X43" s="166">
        <v>8.7437000000000005</v>
      </c>
      <c r="Y43" s="166">
        <v>0.67769999999999997</v>
      </c>
      <c r="Z43" s="166">
        <v>-0.43830000000000002</v>
      </c>
      <c r="AA43" s="166">
        <v>1.4334</v>
      </c>
      <c r="AB43" s="167"/>
      <c r="AC43" s="166">
        <v>-0.373</v>
      </c>
      <c r="AD43" s="166">
        <v>8.2000000000000003E-2</v>
      </c>
      <c r="AE43" s="166">
        <v>7.9000000000000001E-2</v>
      </c>
      <c r="AF43" s="166">
        <v>3.4220000000000002</v>
      </c>
      <c r="AG43" s="166">
        <v>2.2200000000000002</v>
      </c>
      <c r="AH43" s="166">
        <v>0</v>
      </c>
      <c r="AI43" s="166">
        <v>0.29499999999999998</v>
      </c>
      <c r="AJ43" s="166">
        <v>0.25600000000000001</v>
      </c>
      <c r="AK43" s="167"/>
      <c r="AL43" s="166">
        <v>-7.99</v>
      </c>
      <c r="AM43" s="167"/>
      <c r="AN43" s="166">
        <v>-14.07</v>
      </c>
      <c r="AO43" s="166">
        <v>-13.7</v>
      </c>
      <c r="AP43" s="166">
        <v>8.2085000000000008</v>
      </c>
      <c r="AQ43" s="166">
        <v>3.3086000000000002</v>
      </c>
      <c r="AR43" s="166">
        <v>17.8795</v>
      </c>
      <c r="AS43" s="166">
        <v>22.433199999999999</v>
      </c>
      <c r="AT43" s="166">
        <v>-8.8347999999999995</v>
      </c>
      <c r="AU43" s="166">
        <v>-4.8376000000000001</v>
      </c>
      <c r="AV43" s="166">
        <v>-4.8167</v>
      </c>
      <c r="AW43" s="166">
        <v>3.0423</v>
      </c>
      <c r="AX43" s="166">
        <v>11.81</v>
      </c>
      <c r="AY43" s="166">
        <v>-20.8247</v>
      </c>
      <c r="AZ43" s="166">
        <v>-17.975899999999999</v>
      </c>
      <c r="BA43" s="166">
        <v>31.180099999999999</v>
      </c>
      <c r="BB43" s="166">
        <v>29.334499999999998</v>
      </c>
      <c r="BC43" s="166">
        <v>78.049499999999995</v>
      </c>
      <c r="BD43" s="166">
        <v>19.9541</v>
      </c>
      <c r="BE43" s="166">
        <v>-5.6</v>
      </c>
      <c r="BF43" s="166">
        <v>-5.6</v>
      </c>
      <c r="BG43" s="166">
        <v>-25.469899999999999</v>
      </c>
      <c r="BH43" s="166">
        <v>-26.050599999999999</v>
      </c>
      <c r="BI43" s="166">
        <v>-2.4209000000000001</v>
      </c>
      <c r="BJ43" s="167"/>
      <c r="BK43" s="166">
        <v>10.939399999999999</v>
      </c>
      <c r="BL43" s="166">
        <v>6.7362000000000002</v>
      </c>
      <c r="BM43" s="166">
        <v>8.3018000000000001</v>
      </c>
      <c r="BN43" s="166">
        <v>5.3574000000000002</v>
      </c>
      <c r="BO43" s="166">
        <v>-125.18689999999999</v>
      </c>
      <c r="BP43" s="166">
        <v>79.500699999999995</v>
      </c>
      <c r="BQ43" s="166">
        <v>80.935100000000006</v>
      </c>
      <c r="BR43" s="166">
        <v>-79.834199999999996</v>
      </c>
      <c r="BS43" s="166">
        <v>-125.2448</v>
      </c>
      <c r="BT43" s="167"/>
      <c r="BU43" s="167"/>
      <c r="BV43" s="167"/>
      <c r="BW43" s="166">
        <v>33.122100000000003</v>
      </c>
      <c r="BX43" s="166">
        <v>16.170000000000002</v>
      </c>
      <c r="BY43" s="166">
        <v>11.84</v>
      </c>
      <c r="BZ43" s="166">
        <v>-8.5399999999999991</v>
      </c>
      <c r="CA43" s="166">
        <v>15.27</v>
      </c>
      <c r="CB43" s="166">
        <v>-13.6594</v>
      </c>
      <c r="CC43" s="166">
        <v>-13.1236</v>
      </c>
      <c r="CD43" s="166">
        <v>19.373699999999999</v>
      </c>
      <c r="CE43" s="166">
        <v>17.3902</v>
      </c>
      <c r="CF43" s="166">
        <v>-7.8594999999999997</v>
      </c>
      <c r="CG43" s="166">
        <v>-11.5053</v>
      </c>
      <c r="CH43" s="166">
        <v>-11.584899999999999</v>
      </c>
      <c r="CI43" s="166">
        <v>11.8614</v>
      </c>
      <c r="CJ43" s="167"/>
      <c r="CK43" s="167"/>
      <c r="CL43" s="167"/>
      <c r="CM43" s="166">
        <v>28.9</v>
      </c>
      <c r="CN43" s="166">
        <v>24.5</v>
      </c>
      <c r="CO43" s="166">
        <v>-4.92</v>
      </c>
      <c r="CP43" s="166">
        <v>39.041800000000002</v>
      </c>
      <c r="CQ43" s="166">
        <v>39.464100000000002</v>
      </c>
      <c r="CR43" s="166">
        <v>37.140599999999999</v>
      </c>
      <c r="CS43" s="166">
        <v>62.1892</v>
      </c>
      <c r="CT43" s="166">
        <v>61.180999999999997</v>
      </c>
      <c r="CU43" s="166">
        <v>-24.1966</v>
      </c>
      <c r="CV43" s="166">
        <v>-55.506999999999998</v>
      </c>
      <c r="CW43" s="166">
        <v>-17.9741</v>
      </c>
      <c r="CX43" s="166">
        <v>3.5889000000000002</v>
      </c>
      <c r="CY43" s="166">
        <v>39.71</v>
      </c>
      <c r="CZ43" s="166">
        <v>16.86</v>
      </c>
      <c r="DA43" s="166">
        <v>3.4424000000000001</v>
      </c>
      <c r="DB43" s="166">
        <v>2.7374000000000001</v>
      </c>
      <c r="DC43" s="166">
        <v>-12.659599999999999</v>
      </c>
      <c r="DD43" s="167"/>
      <c r="DE43" s="167"/>
      <c r="DF43" s="167"/>
      <c r="DG43" s="166">
        <v>23.798400000000001</v>
      </c>
      <c r="DH43" s="167"/>
      <c r="DI43" s="167"/>
      <c r="DJ43" s="166">
        <v>-24.7</v>
      </c>
      <c r="DK43" s="166">
        <v>-25.8</v>
      </c>
      <c r="DL43" s="166">
        <v>2.4883999999999999</v>
      </c>
      <c r="DM43" s="166">
        <v>20.5</v>
      </c>
      <c r="DN43" s="166">
        <v>19.561599999999999</v>
      </c>
      <c r="DO43" s="166">
        <v>25.796800000000001</v>
      </c>
      <c r="DP43" s="166">
        <v>13.99</v>
      </c>
      <c r="DQ43" s="166">
        <v>-5.09</v>
      </c>
      <c r="DR43" s="166">
        <v>13.423</v>
      </c>
      <c r="DS43" s="166">
        <v>-24.2989</v>
      </c>
      <c r="DT43" s="166">
        <v>-7.79</v>
      </c>
      <c r="DU43" s="166">
        <v>-7.8</v>
      </c>
      <c r="DV43" s="166">
        <v>27.59</v>
      </c>
      <c r="DW43" s="166">
        <v>-15.41</v>
      </c>
      <c r="DX43" s="166">
        <v>-24.2545</v>
      </c>
      <c r="DY43" s="166">
        <v>-11.790900000000001</v>
      </c>
      <c r="DZ43" s="166">
        <v>-33.155200000000001</v>
      </c>
      <c r="EA43" s="166">
        <v>-31.5182</v>
      </c>
      <c r="EB43" s="166">
        <v>35.372799999999998</v>
      </c>
      <c r="EC43" s="166">
        <v>4.3846999999999996</v>
      </c>
      <c r="ED43" s="166">
        <v>-5.3948</v>
      </c>
      <c r="EE43" s="166">
        <v>-4.8418999999999999</v>
      </c>
      <c r="EF43" s="166">
        <v>-22.755600000000001</v>
      </c>
      <c r="EG43" s="166">
        <v>-24.568000000000001</v>
      </c>
      <c r="EH43" s="166">
        <v>-6.61</v>
      </c>
      <c r="EI43" s="166">
        <v>-1.7662</v>
      </c>
      <c r="EJ43" s="166">
        <v>-30.597899999999999</v>
      </c>
      <c r="EK43" s="167"/>
      <c r="EL43" s="166">
        <v>-11.584</v>
      </c>
      <c r="EM43" s="166">
        <v>-10.618499999999999</v>
      </c>
      <c r="EN43" s="166">
        <v>14.448499999999999</v>
      </c>
      <c r="EO43" s="166">
        <v>5.9947999999999997</v>
      </c>
      <c r="EP43" s="166">
        <v>5.4177</v>
      </c>
      <c r="EQ43" s="166">
        <v>-30.724</v>
      </c>
      <c r="ER43" s="166">
        <v>-28.8398</v>
      </c>
      <c r="ES43" s="166">
        <v>-28.659600000000001</v>
      </c>
      <c r="ET43" s="166">
        <v>3.1871999999999998</v>
      </c>
      <c r="EU43" s="166">
        <v>13.09</v>
      </c>
      <c r="EV43" s="166">
        <v>-6.9</v>
      </c>
      <c r="EW43" s="166">
        <v>0</v>
      </c>
      <c r="EX43" s="166">
        <v>5.3756000000000004</v>
      </c>
      <c r="EY43" s="166">
        <v>9.7829999999999995</v>
      </c>
      <c r="EZ43" s="166">
        <v>-14.0891</v>
      </c>
      <c r="FA43" s="166">
        <v>-14.0618</v>
      </c>
      <c r="FB43" s="166">
        <v>8.0998000000000001</v>
      </c>
      <c r="FC43" s="166">
        <v>5.2957000000000001</v>
      </c>
      <c r="FD43" s="166">
        <v>-17.4604</v>
      </c>
      <c r="FE43" s="166">
        <v>7.8673999999999999</v>
      </c>
      <c r="FF43" s="167"/>
      <c r="FG43" s="166">
        <v>7.6345999999999998</v>
      </c>
      <c r="FH43" s="166">
        <v>0</v>
      </c>
      <c r="FI43" s="166">
        <v>2.4731999999999998</v>
      </c>
      <c r="FJ43" s="166">
        <v>0</v>
      </c>
      <c r="FK43" s="166">
        <v>3.6840000000000002</v>
      </c>
      <c r="FL43" s="166">
        <v>4.3539000000000003</v>
      </c>
      <c r="FM43" s="166">
        <v>17.080500000000001</v>
      </c>
      <c r="FN43" s="166">
        <v>15.8687</v>
      </c>
      <c r="FO43" s="166">
        <v>15.799799999999999</v>
      </c>
      <c r="FP43" s="166">
        <v>19.928799999999999</v>
      </c>
      <c r="FQ43" s="166">
        <v>31.381799999999998</v>
      </c>
      <c r="FR43" s="166">
        <v>10.4994</v>
      </c>
      <c r="FS43" s="166">
        <v>-18.61</v>
      </c>
      <c r="FT43" s="166">
        <v>-3.1105999999999998</v>
      </c>
      <c r="FU43" s="166">
        <v>0.21809999999999999</v>
      </c>
      <c r="FV43" s="166">
        <v>1.79</v>
      </c>
      <c r="FW43" s="166">
        <v>3.49</v>
      </c>
      <c r="FX43" s="166">
        <v>-10.9305</v>
      </c>
      <c r="FY43" s="167"/>
      <c r="FZ43" s="166">
        <v>7.173</v>
      </c>
      <c r="GA43" s="166">
        <v>0.66100000000000003</v>
      </c>
      <c r="GB43" s="167"/>
      <c r="GC43" s="166">
        <v>34.81</v>
      </c>
      <c r="GD43" s="166">
        <v>-42.962400000000002</v>
      </c>
      <c r="GE43" s="166">
        <v>-35.129399999999997</v>
      </c>
      <c r="GF43" s="166">
        <v>-1.51</v>
      </c>
      <c r="GG43" s="166">
        <v>25.548200000000001</v>
      </c>
      <c r="GH43" s="167"/>
      <c r="GI43" s="166">
        <v>29.297899999999998</v>
      </c>
      <c r="GJ43" s="166">
        <v>-10.660600000000001</v>
      </c>
      <c r="GK43" s="166">
        <v>-11.4406</v>
      </c>
      <c r="GL43" s="166">
        <v>3.3031000000000001</v>
      </c>
      <c r="GM43" s="167"/>
      <c r="GN43" s="167"/>
      <c r="GO43" s="166">
        <v>-12.424799999999999</v>
      </c>
      <c r="GP43" s="166">
        <v>-31.870699999999999</v>
      </c>
      <c r="GQ43" s="166">
        <v>3.3250000000000002</v>
      </c>
      <c r="GR43" s="166">
        <v>-20.202500000000001</v>
      </c>
      <c r="GS43" s="166">
        <v>6.1810999999999998</v>
      </c>
      <c r="GT43" s="166">
        <v>5.8146000000000004</v>
      </c>
      <c r="GU43" s="166">
        <v>180.63310000000001</v>
      </c>
      <c r="GV43" s="166">
        <v>-2.6812</v>
      </c>
      <c r="GW43" s="166">
        <v>-6.3467000000000002</v>
      </c>
      <c r="GX43" s="166">
        <v>-15.598100000000001</v>
      </c>
      <c r="GY43" s="166">
        <v>4.0739999999999998</v>
      </c>
      <c r="GZ43" s="166">
        <v>8.7765000000000004</v>
      </c>
      <c r="HA43" s="166">
        <v>8.8695000000000004</v>
      </c>
      <c r="HB43" s="166">
        <v>3</v>
      </c>
      <c r="HC43" s="166">
        <v>-0.78220000000000001</v>
      </c>
      <c r="HD43" s="166">
        <v>0</v>
      </c>
      <c r="HE43" s="166">
        <v>-9.64</v>
      </c>
      <c r="HF43" s="166">
        <v>12.9953</v>
      </c>
      <c r="HG43" s="166">
        <v>5.9016999999999999</v>
      </c>
      <c r="HH43" s="166">
        <v>69.639600000000002</v>
      </c>
      <c r="HI43" s="166">
        <v>89.004999999999995</v>
      </c>
      <c r="HJ43" s="166">
        <v>-9.1217000000000006</v>
      </c>
      <c r="HK43" s="166">
        <v>41.9482</v>
      </c>
      <c r="HL43" s="167"/>
      <c r="HM43" s="166">
        <v>-8.6526999999999994</v>
      </c>
      <c r="HN43" s="166">
        <v>0</v>
      </c>
      <c r="HO43" s="166">
        <v>-11.539300000000001</v>
      </c>
      <c r="HP43" s="166">
        <v>22.141999999999999</v>
      </c>
      <c r="HQ43" s="166">
        <v>19.864699999999999</v>
      </c>
      <c r="HR43" s="166">
        <v>-21.861799999999999</v>
      </c>
      <c r="HS43" s="166">
        <v>-21.251999999999999</v>
      </c>
      <c r="HT43" s="166">
        <v>-16.696100000000001</v>
      </c>
      <c r="HU43" s="166">
        <v>-16.526900000000001</v>
      </c>
      <c r="HV43" s="166">
        <v>15.32</v>
      </c>
      <c r="HW43" s="166">
        <v>15.51</v>
      </c>
      <c r="HX43" s="166">
        <v>-25.2</v>
      </c>
      <c r="HY43" s="166">
        <v>-25.1</v>
      </c>
      <c r="HZ43" s="166">
        <v>3.5700000000000003E-2</v>
      </c>
      <c r="IA43" s="166">
        <v>-0.4</v>
      </c>
      <c r="IB43" s="166">
        <v>33.105800000000002</v>
      </c>
      <c r="IC43" s="166">
        <v>22.8325</v>
      </c>
      <c r="ID43" s="166">
        <v>22.4465</v>
      </c>
      <c r="IE43" s="166">
        <v>-14</v>
      </c>
      <c r="IF43" s="166">
        <v>-29.4</v>
      </c>
      <c r="IG43" s="166">
        <v>6</v>
      </c>
      <c r="IH43" s="166">
        <v>5.5</v>
      </c>
      <c r="II43" s="166">
        <v>-18.365500000000001</v>
      </c>
      <c r="IJ43" s="166">
        <v>-18.2121</v>
      </c>
      <c r="IK43" s="166">
        <v>-133.20240000000001</v>
      </c>
      <c r="IL43" s="166">
        <v>-11.027799999999999</v>
      </c>
      <c r="IM43" s="166">
        <v>-272.35829999999999</v>
      </c>
      <c r="IN43" s="166">
        <v>-8.5153999999999996</v>
      </c>
      <c r="IO43" s="166">
        <v>-40.986800000000002</v>
      </c>
      <c r="IP43" s="166">
        <v>111.8287</v>
      </c>
      <c r="IQ43" s="166">
        <v>52.565899999999999</v>
      </c>
      <c r="IR43" s="166">
        <v>115.2038</v>
      </c>
      <c r="IS43" s="166">
        <v>73.449799999999996</v>
      </c>
      <c r="IT43" s="166">
        <v>50.740900000000003</v>
      </c>
      <c r="IU43" s="166">
        <v>26.667100000000001</v>
      </c>
      <c r="IV43" s="166">
        <v>26.124600000000001</v>
      </c>
      <c r="IW43" s="166">
        <v>-10.1905</v>
      </c>
      <c r="IX43" s="166">
        <v>230.71860000000001</v>
      </c>
      <c r="IY43" s="166">
        <v>-171.98699999999999</v>
      </c>
      <c r="IZ43" s="166">
        <v>62.2502</v>
      </c>
      <c r="JA43" s="166">
        <v>-48.879600000000003</v>
      </c>
      <c r="JB43" s="166">
        <v>-1.0290999999999999</v>
      </c>
      <c r="JC43" s="166">
        <v>-2E-3</v>
      </c>
      <c r="JD43" s="166">
        <v>-4.24</v>
      </c>
      <c r="JE43" s="166">
        <v>-2.2610000000000001</v>
      </c>
      <c r="JF43" s="166">
        <v>-2.266</v>
      </c>
      <c r="JG43" s="166">
        <v>-0.32</v>
      </c>
      <c r="JH43" s="166">
        <v>2.56</v>
      </c>
      <c r="JI43" s="166">
        <v>-1.8092999999999999</v>
      </c>
      <c r="JJ43" s="166">
        <v>-8.3787000000000003</v>
      </c>
      <c r="JK43" s="166">
        <v>3.2822</v>
      </c>
      <c r="JL43" s="166">
        <v>-1.0819000000000001</v>
      </c>
      <c r="JM43" s="166">
        <v>1.3</v>
      </c>
      <c r="JN43" s="166">
        <v>-7.5999999999999998E-2</v>
      </c>
      <c r="JO43" s="166">
        <v>0.434</v>
      </c>
      <c r="JP43" s="167"/>
      <c r="JQ43" s="167"/>
      <c r="JR43" s="166">
        <v>3.5383</v>
      </c>
      <c r="JS43" s="166">
        <v>4.5438000000000001</v>
      </c>
      <c r="JT43" s="166">
        <v>3.9306000000000001</v>
      </c>
      <c r="JU43" s="167"/>
      <c r="JV43" s="166">
        <v>13.2</v>
      </c>
      <c r="JW43" s="166">
        <v>8.2288999999999994</v>
      </c>
      <c r="JX43" s="166">
        <v>0.87</v>
      </c>
      <c r="JY43" s="167"/>
      <c r="JZ43" s="166">
        <v>-2.6132</v>
      </c>
      <c r="KA43" s="166">
        <v>-14.5609</v>
      </c>
      <c r="KB43" s="166">
        <v>-20.345800000000001</v>
      </c>
      <c r="KC43" s="166">
        <v>-1.069</v>
      </c>
      <c r="KD43" s="166">
        <v>10.139900000000001</v>
      </c>
      <c r="KE43" s="166">
        <v>-15.6905</v>
      </c>
      <c r="KF43" s="166">
        <v>5.0686</v>
      </c>
      <c r="KG43" s="166">
        <v>-11.1</v>
      </c>
      <c r="KH43" s="166">
        <v>-5.8</v>
      </c>
      <c r="KI43" s="166">
        <v>31.382400000000001</v>
      </c>
      <c r="KJ43" s="166">
        <v>-106.9294</v>
      </c>
    </row>
    <row r="44" spans="1:296" ht="18" customHeight="1" x14ac:dyDescent="0.3">
      <c r="A44" s="162" t="s">
        <v>70</v>
      </c>
      <c r="B44" s="162" t="s">
        <v>835</v>
      </c>
      <c r="C44" s="166">
        <v>0</v>
      </c>
      <c r="D44" s="167"/>
      <c r="E44" s="166">
        <v>4.4504000000000001</v>
      </c>
      <c r="F44" s="166">
        <v>-9.8332999999999995</v>
      </c>
      <c r="G44" s="166">
        <v>3.5211999999999999</v>
      </c>
      <c r="H44" s="166">
        <v>10.0434</v>
      </c>
      <c r="I44" s="167"/>
      <c r="J44" s="166">
        <v>23.275500000000001</v>
      </c>
      <c r="K44" s="167"/>
      <c r="L44" s="166">
        <v>20.4755</v>
      </c>
      <c r="M44" s="166">
        <v>8.2456999999999994</v>
      </c>
      <c r="N44" s="166">
        <v>7.9600999999999997</v>
      </c>
      <c r="O44" s="166">
        <v>-17.760000000000002</v>
      </c>
      <c r="P44" s="166">
        <v>-30.8</v>
      </c>
      <c r="Q44" s="166">
        <v>4.4000000000000004</v>
      </c>
      <c r="R44" s="166">
        <v>1.6559999999999999</v>
      </c>
      <c r="S44" s="166">
        <v>-17.600000000000001</v>
      </c>
      <c r="T44" s="166">
        <v>0.63449999999999995</v>
      </c>
      <c r="U44" s="166">
        <v>-1.9865999999999999</v>
      </c>
      <c r="V44" s="166">
        <v>4.0320999999999998</v>
      </c>
      <c r="W44" s="166">
        <v>3.8506999999999998</v>
      </c>
      <c r="X44" s="166">
        <v>7.3026999999999997</v>
      </c>
      <c r="Y44" s="166">
        <v>0.40489999999999998</v>
      </c>
      <c r="Z44" s="166">
        <v>0.28920000000000001</v>
      </c>
      <c r="AA44" s="166">
        <v>0.8357</v>
      </c>
      <c r="AB44" s="167"/>
      <c r="AC44" s="166">
        <v>-0.48530000000000001</v>
      </c>
      <c r="AD44" s="166">
        <v>-0.28199999999999997</v>
      </c>
      <c r="AE44" s="166">
        <v>-0.27</v>
      </c>
      <c r="AF44" s="166">
        <v>2.4569999999999999</v>
      </c>
      <c r="AG44" s="166">
        <v>-2.2200000000000002</v>
      </c>
      <c r="AH44" s="166">
        <v>-2.2000000000000002</v>
      </c>
      <c r="AI44" s="166">
        <v>-0.14799999999999999</v>
      </c>
      <c r="AJ44" s="166">
        <v>0.245</v>
      </c>
      <c r="AK44" s="167"/>
      <c r="AL44" s="166">
        <v>-9.77</v>
      </c>
      <c r="AM44" s="167"/>
      <c r="AN44" s="166">
        <v>-13.45</v>
      </c>
      <c r="AO44" s="166">
        <v>-13.48</v>
      </c>
      <c r="AP44" s="166">
        <v>7.9416000000000002</v>
      </c>
      <c r="AQ44" s="166">
        <v>3.8269000000000002</v>
      </c>
      <c r="AR44" s="166">
        <v>21.9941</v>
      </c>
      <c r="AS44" s="166">
        <v>24.331399999999999</v>
      </c>
      <c r="AT44" s="166">
        <v>-9.4716000000000005</v>
      </c>
      <c r="AU44" s="166">
        <v>-4.2557</v>
      </c>
      <c r="AV44" s="166">
        <v>-4.3379000000000003</v>
      </c>
      <c r="AW44" s="166">
        <v>-0.115</v>
      </c>
      <c r="AX44" s="166">
        <v>6.0999999999999999E-2</v>
      </c>
      <c r="AY44" s="166">
        <v>-15.872</v>
      </c>
      <c r="AZ44" s="166">
        <v>-13.3041</v>
      </c>
      <c r="BA44" s="166">
        <v>24.736699999999999</v>
      </c>
      <c r="BB44" s="166">
        <v>26.0016</v>
      </c>
      <c r="BC44" s="166">
        <v>51.895899999999997</v>
      </c>
      <c r="BD44" s="166">
        <v>16.389199999999999</v>
      </c>
      <c r="BE44" s="166">
        <v>-5.7</v>
      </c>
      <c r="BF44" s="166">
        <v>-5.7</v>
      </c>
      <c r="BG44" s="166">
        <v>-28.885899999999999</v>
      </c>
      <c r="BH44" s="166">
        <v>-28.928599999999999</v>
      </c>
      <c r="BI44" s="166">
        <v>-1.6706000000000001</v>
      </c>
      <c r="BJ44" s="167"/>
      <c r="BK44" s="166">
        <v>0.49690000000000001</v>
      </c>
      <c r="BL44" s="166">
        <v>5.6833999999999998</v>
      </c>
      <c r="BM44" s="166">
        <v>7.7441000000000004</v>
      </c>
      <c r="BN44" s="166">
        <v>5.2131999999999996</v>
      </c>
      <c r="BO44" s="166">
        <v>-126.7128</v>
      </c>
      <c r="BP44" s="166">
        <v>81.514899999999997</v>
      </c>
      <c r="BQ44" s="166">
        <v>81.331800000000001</v>
      </c>
      <c r="BR44" s="166">
        <v>-72.114800000000002</v>
      </c>
      <c r="BS44" s="166">
        <v>-124.28700000000001</v>
      </c>
      <c r="BT44" s="167"/>
      <c r="BU44" s="167"/>
      <c r="BV44" s="167"/>
      <c r="BW44" s="166">
        <v>28.092400000000001</v>
      </c>
      <c r="BX44" s="166">
        <v>11.51</v>
      </c>
      <c r="BY44" s="166">
        <v>12.15</v>
      </c>
      <c r="BZ44" s="166">
        <v>-2.31</v>
      </c>
      <c r="CA44" s="166">
        <v>8.5500000000000007</v>
      </c>
      <c r="CB44" s="166">
        <v>-7.3635000000000002</v>
      </c>
      <c r="CC44" s="166">
        <v>-7.4973999999999998</v>
      </c>
      <c r="CD44" s="166">
        <v>16.509499999999999</v>
      </c>
      <c r="CE44" s="166">
        <v>14.5397</v>
      </c>
      <c r="CF44" s="166">
        <v>-6.5560999999999998</v>
      </c>
      <c r="CG44" s="166">
        <v>-27.395099999999999</v>
      </c>
      <c r="CH44" s="166">
        <v>-27.753399999999999</v>
      </c>
      <c r="CI44" s="166">
        <v>-3.95E-2</v>
      </c>
      <c r="CJ44" s="167"/>
      <c r="CK44" s="167"/>
      <c r="CL44" s="167"/>
      <c r="CM44" s="166">
        <v>28.1</v>
      </c>
      <c r="CN44" s="166">
        <v>23.9</v>
      </c>
      <c r="CO44" s="166">
        <v>-4.8499999999999996</v>
      </c>
      <c r="CP44" s="166">
        <v>36.415700000000001</v>
      </c>
      <c r="CQ44" s="166">
        <v>35.4604</v>
      </c>
      <c r="CR44" s="166">
        <v>34.2562</v>
      </c>
      <c r="CS44" s="166">
        <v>61.704999999999998</v>
      </c>
      <c r="CT44" s="166">
        <v>62.000999999999998</v>
      </c>
      <c r="CU44" s="166">
        <v>-18.4438</v>
      </c>
      <c r="CV44" s="166">
        <v>-58.534500000000001</v>
      </c>
      <c r="CW44" s="166">
        <v>-13.5817</v>
      </c>
      <c r="CX44" s="166">
        <v>3.6293000000000002</v>
      </c>
      <c r="CY44" s="166">
        <v>37.93</v>
      </c>
      <c r="CZ44" s="166">
        <v>15.77</v>
      </c>
      <c r="DA44" s="166">
        <v>13.911099999999999</v>
      </c>
      <c r="DB44" s="166">
        <v>12.795999999999999</v>
      </c>
      <c r="DC44" s="166">
        <v>-11.8088</v>
      </c>
      <c r="DD44" s="167"/>
      <c r="DE44" s="167"/>
      <c r="DF44" s="167"/>
      <c r="DG44" s="166">
        <v>28.156099999999999</v>
      </c>
      <c r="DH44" s="167"/>
      <c r="DI44" s="167"/>
      <c r="DJ44" s="166">
        <v>-22.1</v>
      </c>
      <c r="DK44" s="166">
        <v>-23.7</v>
      </c>
      <c r="DL44" s="166">
        <v>1.7218</v>
      </c>
      <c r="DM44" s="166">
        <v>18.8</v>
      </c>
      <c r="DN44" s="166">
        <v>17.195799999999998</v>
      </c>
      <c r="DO44" s="166">
        <v>24.3124</v>
      </c>
      <c r="DP44" s="166">
        <v>12.66</v>
      </c>
      <c r="DQ44" s="166">
        <v>-4.32</v>
      </c>
      <c r="DR44" s="166">
        <v>13.423</v>
      </c>
      <c r="DS44" s="166">
        <v>-28.741599999999998</v>
      </c>
      <c r="DT44" s="166">
        <v>-3.03</v>
      </c>
      <c r="DU44" s="166">
        <v>-3.13</v>
      </c>
      <c r="DV44" s="166">
        <v>17.600000000000001</v>
      </c>
      <c r="DW44" s="166">
        <v>12</v>
      </c>
      <c r="DX44" s="166">
        <v>-29.290900000000001</v>
      </c>
      <c r="DY44" s="166">
        <v>-14.8818</v>
      </c>
      <c r="DZ44" s="166">
        <v>-32.100200000000001</v>
      </c>
      <c r="EA44" s="166">
        <v>-30.2182</v>
      </c>
      <c r="EB44" s="166">
        <v>34.835299999999997</v>
      </c>
      <c r="EC44" s="166">
        <v>3.5116000000000001</v>
      </c>
      <c r="ED44" s="166">
        <v>-5.8268000000000004</v>
      </c>
      <c r="EE44" s="166">
        <v>-5.7374000000000001</v>
      </c>
      <c r="EF44" s="166">
        <v>-22.846299999999999</v>
      </c>
      <c r="EG44" s="166">
        <v>-24.662800000000001</v>
      </c>
      <c r="EH44" s="166">
        <v>-6.415</v>
      </c>
      <c r="EI44" s="166">
        <v>-11.0892</v>
      </c>
      <c r="EJ44" s="166">
        <v>-23.702500000000001</v>
      </c>
      <c r="EK44" s="167"/>
      <c r="EL44" s="166">
        <v>-6.7866999999999997</v>
      </c>
      <c r="EM44" s="166">
        <v>-5.9537000000000004</v>
      </c>
      <c r="EN44" s="166">
        <v>11.1168</v>
      </c>
      <c r="EO44" s="166">
        <v>2.5032000000000001</v>
      </c>
      <c r="EP44" s="166">
        <v>2.3321000000000001</v>
      </c>
      <c r="EQ44" s="166">
        <v>-9.2200000000000006</v>
      </c>
      <c r="ER44" s="166">
        <v>-22.829799999999999</v>
      </c>
      <c r="ES44" s="166">
        <v>-22.646799999999999</v>
      </c>
      <c r="ET44" s="166">
        <v>1.5676000000000001</v>
      </c>
      <c r="EU44" s="166">
        <v>0</v>
      </c>
      <c r="EV44" s="166">
        <v>-2.66</v>
      </c>
      <c r="EW44" s="166">
        <v>0</v>
      </c>
      <c r="EX44" s="166">
        <v>5.0361000000000002</v>
      </c>
      <c r="EY44" s="166">
        <v>5.6744000000000003</v>
      </c>
      <c r="EZ44" s="166">
        <v>-14.5124</v>
      </c>
      <c r="FA44" s="166">
        <v>-14.3405</v>
      </c>
      <c r="FB44" s="166">
        <v>8.1256000000000004</v>
      </c>
      <c r="FC44" s="166">
        <v>3.3923999999999999</v>
      </c>
      <c r="FD44" s="166">
        <v>-15.557600000000001</v>
      </c>
      <c r="FE44" s="166">
        <v>7.8769999999999998</v>
      </c>
      <c r="FF44" s="167"/>
      <c r="FG44" s="166">
        <v>7.8647999999999998</v>
      </c>
      <c r="FH44" s="166">
        <v>0</v>
      </c>
      <c r="FI44" s="166">
        <v>0</v>
      </c>
      <c r="FJ44" s="166">
        <v>0</v>
      </c>
      <c r="FK44" s="166">
        <v>-2.5118</v>
      </c>
      <c r="FL44" s="166">
        <v>-2.8468</v>
      </c>
      <c r="FM44" s="166">
        <v>13.228999999999999</v>
      </c>
      <c r="FN44" s="166">
        <v>13.688599999999999</v>
      </c>
      <c r="FO44" s="166">
        <v>13.7341</v>
      </c>
      <c r="FP44" s="166">
        <v>16.447800000000001</v>
      </c>
      <c r="FQ44" s="166">
        <v>28.186499999999999</v>
      </c>
      <c r="FR44" s="166">
        <v>13.102</v>
      </c>
      <c r="FS44" s="166">
        <v>-19.5</v>
      </c>
      <c r="FT44" s="166">
        <v>-2.9146000000000001</v>
      </c>
      <c r="FU44" s="166">
        <v>0.28039999999999998</v>
      </c>
      <c r="FV44" s="166">
        <v>2.1</v>
      </c>
      <c r="FW44" s="166">
        <v>2.86</v>
      </c>
      <c r="FX44" s="166">
        <v>-12.622199999999999</v>
      </c>
      <c r="FY44" s="166">
        <v>0</v>
      </c>
      <c r="FZ44" s="166">
        <v>7.0529999999999999</v>
      </c>
      <c r="GA44" s="166">
        <v>1.7889999999999999</v>
      </c>
      <c r="GB44" s="167"/>
      <c r="GC44" s="166">
        <v>34.53</v>
      </c>
      <c r="GD44" s="166">
        <v>-40.293500000000002</v>
      </c>
      <c r="GE44" s="166">
        <v>-31.692799999999998</v>
      </c>
      <c r="GF44" s="166">
        <v>-1.39</v>
      </c>
      <c r="GG44" s="166">
        <v>25.532800000000002</v>
      </c>
      <c r="GH44" s="167"/>
      <c r="GI44" s="166">
        <v>24.4025</v>
      </c>
      <c r="GJ44" s="166">
        <v>-7.8855000000000004</v>
      </c>
      <c r="GK44" s="166">
        <v>-8.3188999999999993</v>
      </c>
      <c r="GL44" s="166">
        <v>3.5851000000000002</v>
      </c>
      <c r="GM44" s="167"/>
      <c r="GN44" s="167"/>
      <c r="GO44" s="166">
        <v>-12.666700000000001</v>
      </c>
      <c r="GP44" s="166">
        <v>-38.763800000000003</v>
      </c>
      <c r="GQ44" s="166">
        <v>2.7974000000000001</v>
      </c>
      <c r="GR44" s="166">
        <v>-16.698599999999999</v>
      </c>
      <c r="GS44" s="166">
        <v>5.6452999999999998</v>
      </c>
      <c r="GT44" s="166">
        <v>6.3266</v>
      </c>
      <c r="GU44" s="166">
        <v>169.62540000000001</v>
      </c>
      <c r="GV44" s="166">
        <v>-4.1048999999999998</v>
      </c>
      <c r="GW44" s="166">
        <v>-8.3049999999999997</v>
      </c>
      <c r="GX44" s="166">
        <v>-11.814299999999999</v>
      </c>
      <c r="GY44" s="166">
        <v>3.3142</v>
      </c>
      <c r="GZ44" s="166">
        <v>8.923</v>
      </c>
      <c r="HA44" s="166">
        <v>9.1780000000000008</v>
      </c>
      <c r="HB44" s="166">
        <v>3.5834000000000001</v>
      </c>
      <c r="HC44" s="166">
        <v>-5.9733000000000001</v>
      </c>
      <c r="HD44" s="166">
        <v>-4.9029999999999996</v>
      </c>
      <c r="HE44" s="166">
        <v>-1.68</v>
      </c>
      <c r="HF44" s="166">
        <v>3.3588</v>
      </c>
      <c r="HG44" s="166">
        <v>21.822900000000001</v>
      </c>
      <c r="HH44" s="166">
        <v>52.913600000000002</v>
      </c>
      <c r="HI44" s="166">
        <v>87.295500000000004</v>
      </c>
      <c r="HJ44" s="166">
        <v>-3.9881000000000002</v>
      </c>
      <c r="HK44" s="166">
        <v>46.798000000000002</v>
      </c>
      <c r="HL44" s="166">
        <v>-10.504</v>
      </c>
      <c r="HM44" s="166">
        <v>-11.000299999999999</v>
      </c>
      <c r="HN44" s="166">
        <v>0</v>
      </c>
      <c r="HO44" s="166">
        <v>0</v>
      </c>
      <c r="HP44" s="167"/>
      <c r="HQ44" s="167"/>
      <c r="HR44" s="166">
        <v>-22.262799999999999</v>
      </c>
      <c r="HS44" s="166">
        <v>-21.3124</v>
      </c>
      <c r="HT44" s="166">
        <v>-19.623699999999999</v>
      </c>
      <c r="HU44" s="166">
        <v>-19.485900000000001</v>
      </c>
      <c r="HV44" s="166">
        <v>14.53</v>
      </c>
      <c r="HW44" s="166">
        <v>14.82</v>
      </c>
      <c r="HX44" s="166">
        <v>-26.5</v>
      </c>
      <c r="HY44" s="166">
        <v>-26.5</v>
      </c>
      <c r="HZ44" s="166">
        <v>-8.6999999999999994E-2</v>
      </c>
      <c r="IA44" s="166">
        <v>-1.68</v>
      </c>
      <c r="IB44" s="166">
        <v>32.072899999999997</v>
      </c>
      <c r="IC44" s="166">
        <v>22.9405</v>
      </c>
      <c r="ID44" s="166">
        <v>22.8155</v>
      </c>
      <c r="IE44" s="166">
        <v>-14.4</v>
      </c>
      <c r="IF44" s="166">
        <v>-30.3</v>
      </c>
      <c r="IG44" s="166">
        <v>6</v>
      </c>
      <c r="IH44" s="166">
        <v>5.5</v>
      </c>
      <c r="II44" s="166">
        <v>-18.346299999999999</v>
      </c>
      <c r="IJ44" s="167"/>
      <c r="IK44" s="166">
        <v>-127.181</v>
      </c>
      <c r="IL44" s="166">
        <v>-13.7803</v>
      </c>
      <c r="IM44" s="166">
        <v>-270.56139999999999</v>
      </c>
      <c r="IN44" s="166">
        <v>-7.1371000000000002</v>
      </c>
      <c r="IO44" s="166">
        <v>-39.077199999999998</v>
      </c>
      <c r="IP44" s="166">
        <v>113.3921</v>
      </c>
      <c r="IQ44" s="166">
        <v>50.322000000000003</v>
      </c>
      <c r="IR44" s="166">
        <v>117.8292</v>
      </c>
      <c r="IS44" s="166">
        <v>74.784199999999998</v>
      </c>
      <c r="IT44" s="166">
        <v>49.482300000000002</v>
      </c>
      <c r="IU44" s="166">
        <v>27.029699999999998</v>
      </c>
      <c r="IV44" s="166">
        <v>25.552399999999999</v>
      </c>
      <c r="IW44" s="166">
        <v>-6.8864000000000001</v>
      </c>
      <c r="IX44" s="166">
        <v>230.6748</v>
      </c>
      <c r="IY44" s="166">
        <v>-171.9896</v>
      </c>
      <c r="IZ44" s="166">
        <v>66.434200000000004</v>
      </c>
      <c r="JA44" s="166">
        <v>-51.158700000000003</v>
      </c>
      <c r="JB44" s="166">
        <v>-2.0838000000000001</v>
      </c>
      <c r="JC44" s="166">
        <v>-4.8600000000000003</v>
      </c>
      <c r="JD44" s="166">
        <v>-6.56</v>
      </c>
      <c r="JE44" s="166">
        <v>-2.4329999999999998</v>
      </c>
      <c r="JF44" s="166">
        <v>-2.4319999999999999</v>
      </c>
      <c r="JG44" s="166">
        <v>1.68</v>
      </c>
      <c r="JH44" s="166">
        <v>1.36</v>
      </c>
      <c r="JI44" s="166">
        <v>-1.9857</v>
      </c>
      <c r="JJ44" s="166">
        <v>-7.6463000000000001</v>
      </c>
      <c r="JK44" s="166">
        <v>2.8428</v>
      </c>
      <c r="JL44" s="166">
        <v>-2.7816999999999998</v>
      </c>
      <c r="JM44" s="166">
        <v>2</v>
      </c>
      <c r="JN44" s="166">
        <v>-5.7000000000000002E-2</v>
      </c>
      <c r="JO44" s="166">
        <v>0.67900000000000005</v>
      </c>
      <c r="JP44" s="166">
        <v>0</v>
      </c>
      <c r="JQ44" s="166">
        <v>0</v>
      </c>
      <c r="JR44" s="166">
        <v>3.7465999999999999</v>
      </c>
      <c r="JS44" s="166">
        <v>3.6772</v>
      </c>
      <c r="JT44" s="166">
        <v>4.9500999999999999</v>
      </c>
      <c r="JU44" s="167"/>
      <c r="JV44" s="166">
        <v>14.6</v>
      </c>
      <c r="JW44" s="166">
        <v>8.4748999999999999</v>
      </c>
      <c r="JX44" s="166">
        <v>0.85</v>
      </c>
      <c r="JY44" s="167"/>
      <c r="JZ44" s="166">
        <v>-4.1082000000000001</v>
      </c>
      <c r="KA44" s="166">
        <v>-13.502599999999999</v>
      </c>
      <c r="KB44" s="166">
        <v>-18.435099999999998</v>
      </c>
      <c r="KC44" s="166">
        <v>-2.5764</v>
      </c>
      <c r="KD44" s="166">
        <v>8.6317000000000004</v>
      </c>
      <c r="KE44" s="166">
        <v>-13.069000000000001</v>
      </c>
      <c r="KF44" s="166">
        <v>3.3984000000000001</v>
      </c>
      <c r="KG44" s="166">
        <v>-12.1</v>
      </c>
      <c r="KH44" s="166">
        <v>-4.5</v>
      </c>
      <c r="KI44" s="166">
        <v>44.0304</v>
      </c>
      <c r="KJ44" s="166">
        <v>-117.2732</v>
      </c>
    </row>
    <row r="45" spans="1:296" ht="18" customHeight="1" x14ac:dyDescent="0.3">
      <c r="A45" s="162" t="s">
        <v>70</v>
      </c>
      <c r="B45" s="162" t="s">
        <v>836</v>
      </c>
      <c r="C45" s="166">
        <v>0</v>
      </c>
      <c r="D45" s="167"/>
      <c r="E45" s="166">
        <v>5.4010999999999996</v>
      </c>
      <c r="F45" s="166">
        <v>-10.830399999999999</v>
      </c>
      <c r="G45" s="166">
        <v>1.827</v>
      </c>
      <c r="H45" s="166">
        <v>10.652100000000001</v>
      </c>
      <c r="I45" s="167"/>
      <c r="J45" s="166">
        <v>25.002199999999998</v>
      </c>
      <c r="K45" s="167"/>
      <c r="L45" s="166">
        <v>21.2926</v>
      </c>
      <c r="M45" s="166">
        <v>9.0466999999999995</v>
      </c>
      <c r="N45" s="166">
        <v>8.84</v>
      </c>
      <c r="O45" s="166">
        <v>-22.2</v>
      </c>
      <c r="P45" s="166">
        <v>-30.8</v>
      </c>
      <c r="Q45" s="166">
        <v>6.6</v>
      </c>
      <c r="R45" s="166">
        <v>1.6559999999999999</v>
      </c>
      <c r="S45" s="166">
        <v>-19.8</v>
      </c>
      <c r="T45" s="166">
        <v>0.68689999999999996</v>
      </c>
      <c r="U45" s="166">
        <v>-3.1652</v>
      </c>
      <c r="V45" s="166">
        <v>5.5987</v>
      </c>
      <c r="W45" s="166">
        <v>5.4757999999999996</v>
      </c>
      <c r="X45" s="166">
        <v>9.8300999999999998</v>
      </c>
      <c r="Y45" s="166">
        <v>0.38269999999999998</v>
      </c>
      <c r="Z45" s="166">
        <v>0.26390000000000002</v>
      </c>
      <c r="AA45" s="166">
        <v>0.80289999999999995</v>
      </c>
      <c r="AB45" s="167"/>
      <c r="AC45" s="166">
        <v>-0.65810000000000002</v>
      </c>
      <c r="AD45" s="166">
        <v>0.35199999999999998</v>
      </c>
      <c r="AE45" s="166">
        <v>0.38400000000000001</v>
      </c>
      <c r="AF45" s="166">
        <v>3.1789999999999998</v>
      </c>
      <c r="AG45" s="166">
        <v>2.2200000000000002</v>
      </c>
      <c r="AH45" s="166">
        <v>2.2000000000000002</v>
      </c>
      <c r="AI45" s="166">
        <v>-0.35399999999999998</v>
      </c>
      <c r="AJ45" s="166">
        <v>0.27100000000000002</v>
      </c>
      <c r="AK45" s="167"/>
      <c r="AL45" s="166">
        <v>-5.68</v>
      </c>
      <c r="AM45" s="167"/>
      <c r="AN45" s="166">
        <v>-12.92</v>
      </c>
      <c r="AO45" s="166">
        <v>-12.99</v>
      </c>
      <c r="AP45" s="166">
        <v>7.1688000000000001</v>
      </c>
      <c r="AQ45" s="166">
        <v>3.3209</v>
      </c>
      <c r="AR45" s="166">
        <v>24.079699999999999</v>
      </c>
      <c r="AS45" s="166">
        <v>26.506399999999999</v>
      </c>
      <c r="AT45" s="166">
        <v>-16.918299999999999</v>
      </c>
      <c r="AU45" s="166">
        <v>0.39269999999999999</v>
      </c>
      <c r="AV45" s="166">
        <v>0.52949999999999997</v>
      </c>
      <c r="AW45" s="166">
        <v>-2.5686</v>
      </c>
      <c r="AX45" s="166">
        <v>-2.4697</v>
      </c>
      <c r="AY45" s="166">
        <v>-16.486699999999999</v>
      </c>
      <c r="AZ45" s="166">
        <v>-13.701599999999999</v>
      </c>
      <c r="BA45" s="166">
        <v>17.555399999999999</v>
      </c>
      <c r="BB45" s="166">
        <v>18.323799999999999</v>
      </c>
      <c r="BC45" s="166">
        <v>64.441000000000003</v>
      </c>
      <c r="BD45" s="166">
        <v>15.285600000000001</v>
      </c>
      <c r="BE45" s="166">
        <v>-5.3</v>
      </c>
      <c r="BF45" s="166">
        <v>-5.3</v>
      </c>
      <c r="BG45" s="166">
        <v>-28.453700000000001</v>
      </c>
      <c r="BH45" s="166">
        <v>-28.3474</v>
      </c>
      <c r="BI45" s="166">
        <v>-1.9781</v>
      </c>
      <c r="BJ45" s="167"/>
      <c r="BK45" s="166">
        <v>3.7385000000000002</v>
      </c>
      <c r="BL45" s="166">
        <v>5.4608999999999996</v>
      </c>
      <c r="BM45" s="166">
        <v>5.4519000000000002</v>
      </c>
      <c r="BN45" s="166">
        <v>3.5937999999999999</v>
      </c>
      <c r="BO45" s="166">
        <v>-95.889099999999999</v>
      </c>
      <c r="BP45" s="166">
        <v>82.827200000000005</v>
      </c>
      <c r="BQ45" s="166">
        <v>82.796700000000001</v>
      </c>
      <c r="BR45" s="166">
        <v>-101.8318</v>
      </c>
      <c r="BS45" s="166">
        <v>-100.2718</v>
      </c>
      <c r="BT45" s="167"/>
      <c r="BU45" s="167"/>
      <c r="BV45" s="167"/>
      <c r="BW45" s="166">
        <v>32.343699999999998</v>
      </c>
      <c r="BX45" s="166">
        <v>12.46</v>
      </c>
      <c r="BY45" s="166">
        <v>14.15</v>
      </c>
      <c r="BZ45" s="166">
        <v>-0.21</v>
      </c>
      <c r="CA45" s="166">
        <v>9.43</v>
      </c>
      <c r="CB45" s="166">
        <v>-8.5691000000000006</v>
      </c>
      <c r="CC45" s="166">
        <v>-8.7029999999999994</v>
      </c>
      <c r="CD45" s="166">
        <v>14.9336</v>
      </c>
      <c r="CE45" s="166">
        <v>12.686199999999999</v>
      </c>
      <c r="CF45" s="166">
        <v>-6.1153000000000004</v>
      </c>
      <c r="CG45" s="166">
        <v>-18.37</v>
      </c>
      <c r="CH45" s="166">
        <v>-18.676400000000001</v>
      </c>
      <c r="CI45" s="166">
        <v>2.5644999999999998</v>
      </c>
      <c r="CJ45" s="167"/>
      <c r="CK45" s="167"/>
      <c r="CL45" s="167"/>
      <c r="CM45" s="166">
        <v>28.4</v>
      </c>
      <c r="CN45" s="166">
        <v>23.9</v>
      </c>
      <c r="CO45" s="166">
        <v>-4.32</v>
      </c>
      <c r="CP45" s="166">
        <v>42.3872</v>
      </c>
      <c r="CQ45" s="166">
        <v>42.240099999999998</v>
      </c>
      <c r="CR45" s="166">
        <v>40.340699999999998</v>
      </c>
      <c r="CS45" s="166">
        <v>52.703499999999998</v>
      </c>
      <c r="CT45" s="166">
        <v>53.069800000000001</v>
      </c>
      <c r="CU45" s="166">
        <v>-14.582800000000001</v>
      </c>
      <c r="CV45" s="166">
        <v>-56.876800000000003</v>
      </c>
      <c r="CW45" s="166">
        <v>-8.0914999999999999</v>
      </c>
      <c r="CX45" s="166">
        <v>3.7164999999999999</v>
      </c>
      <c r="CY45" s="166">
        <v>37.9</v>
      </c>
      <c r="CZ45" s="166">
        <v>15.87</v>
      </c>
      <c r="DA45" s="166">
        <v>13.442399999999999</v>
      </c>
      <c r="DB45" s="166">
        <v>12.4054</v>
      </c>
      <c r="DC45" s="166">
        <v>-11.741</v>
      </c>
      <c r="DD45" s="167"/>
      <c r="DE45" s="167"/>
      <c r="DF45" s="167"/>
      <c r="DG45" s="166">
        <v>19.401</v>
      </c>
      <c r="DH45" s="167"/>
      <c r="DI45" s="167"/>
      <c r="DJ45" s="166">
        <v>-25.5</v>
      </c>
      <c r="DK45" s="166">
        <v>-25.6</v>
      </c>
      <c r="DL45" s="166">
        <v>0.94179999999999997</v>
      </c>
      <c r="DM45" s="166">
        <v>17.5</v>
      </c>
      <c r="DN45" s="166">
        <v>19.7193</v>
      </c>
      <c r="DO45" s="166">
        <v>22.2714</v>
      </c>
      <c r="DP45" s="166">
        <v>11.36</v>
      </c>
      <c r="DQ45" s="166">
        <v>-4.5999999999999996</v>
      </c>
      <c r="DR45" s="166">
        <v>12.942500000000001</v>
      </c>
      <c r="DS45" s="166">
        <v>-20.4312</v>
      </c>
      <c r="DT45" s="166">
        <v>-2.9</v>
      </c>
      <c r="DU45" s="166">
        <v>-2.97</v>
      </c>
      <c r="DV45" s="166">
        <v>24.95</v>
      </c>
      <c r="DW45" s="166">
        <v>10.58</v>
      </c>
      <c r="DX45" s="166">
        <v>-22.4727</v>
      </c>
      <c r="DY45" s="166">
        <v>-11.072699999999999</v>
      </c>
      <c r="DZ45" s="166">
        <v>-28.705400000000001</v>
      </c>
      <c r="EA45" s="166">
        <v>-26.954499999999999</v>
      </c>
      <c r="EB45" s="166">
        <v>40.549700000000001</v>
      </c>
      <c r="EC45" s="166">
        <v>11.267200000000001</v>
      </c>
      <c r="ED45" s="166">
        <v>2.0230999999999999</v>
      </c>
      <c r="EE45" s="166">
        <v>1.7936000000000001</v>
      </c>
      <c r="EF45" s="166">
        <v>-25.0745</v>
      </c>
      <c r="EG45" s="166">
        <v>-28.440100000000001</v>
      </c>
      <c r="EH45" s="166">
        <v>-7.1319999999999997</v>
      </c>
      <c r="EI45" s="166">
        <v>19.724</v>
      </c>
      <c r="EJ45" s="166">
        <v>-27.836600000000001</v>
      </c>
      <c r="EK45" s="167"/>
      <c r="EL45" s="166">
        <v>-6.6783999999999999</v>
      </c>
      <c r="EM45" s="166">
        <v>-5.6060999999999996</v>
      </c>
      <c r="EN45" s="166">
        <v>15.7822</v>
      </c>
      <c r="EO45" s="166">
        <v>-0.1716</v>
      </c>
      <c r="EP45" s="166">
        <v>-0.73260000000000003</v>
      </c>
      <c r="EQ45" s="166">
        <v>-28.675999999999998</v>
      </c>
      <c r="ER45" s="166">
        <v>-18.569500000000001</v>
      </c>
      <c r="ES45" s="166">
        <v>-18.3216</v>
      </c>
      <c r="ET45" s="166">
        <v>7.0677000000000003</v>
      </c>
      <c r="EU45" s="166">
        <v>13.05</v>
      </c>
      <c r="EV45" s="166">
        <v>-3.39</v>
      </c>
      <c r="EW45" s="166">
        <v>0</v>
      </c>
      <c r="EX45" s="166">
        <v>5.085</v>
      </c>
      <c r="EY45" s="166">
        <v>1.0693999999999999</v>
      </c>
      <c r="EZ45" s="166">
        <v>-13.639799999999999</v>
      </c>
      <c r="FA45" s="166">
        <v>-13.508699999999999</v>
      </c>
      <c r="FB45" s="166">
        <v>6.9051</v>
      </c>
      <c r="FC45" s="166">
        <v>8.7371999999999996</v>
      </c>
      <c r="FD45" s="166">
        <v>-19.737500000000001</v>
      </c>
      <c r="FE45" s="166">
        <v>8.1588999999999992</v>
      </c>
      <c r="FF45" s="167"/>
      <c r="FG45" s="166">
        <v>7.6562999999999999</v>
      </c>
      <c r="FH45" s="166">
        <v>3.2770999999999999</v>
      </c>
      <c r="FI45" s="166">
        <v>3.7757000000000001</v>
      </c>
      <c r="FJ45" s="166">
        <v>2.6147</v>
      </c>
      <c r="FK45" s="166">
        <v>-1.1721999999999999</v>
      </c>
      <c r="FL45" s="166">
        <v>-1.5071000000000001</v>
      </c>
      <c r="FM45" s="166">
        <v>12.726699999999999</v>
      </c>
      <c r="FN45" s="166">
        <v>10.8772</v>
      </c>
      <c r="FO45" s="166">
        <v>10.8909</v>
      </c>
      <c r="FP45" s="166">
        <v>15.976100000000001</v>
      </c>
      <c r="FQ45" s="166">
        <v>26.501200000000001</v>
      </c>
      <c r="FR45" s="166">
        <v>11.0268</v>
      </c>
      <c r="FS45" s="166">
        <v>-21.77</v>
      </c>
      <c r="FT45" s="166">
        <v>-2.6583000000000001</v>
      </c>
      <c r="FU45" s="166">
        <v>0.32429999999999998</v>
      </c>
      <c r="FV45" s="166">
        <v>1.01</v>
      </c>
      <c r="FW45" s="166">
        <v>5.49</v>
      </c>
      <c r="FX45" s="166">
        <v>-10.5174</v>
      </c>
      <c r="FY45" s="167"/>
      <c r="FZ45" s="166">
        <v>6.8689999999999998</v>
      </c>
      <c r="GA45" s="166">
        <v>-9.6000000000000002E-2</v>
      </c>
      <c r="GB45" s="167"/>
      <c r="GC45" s="166">
        <v>33.15</v>
      </c>
      <c r="GD45" s="166">
        <v>-38.490900000000003</v>
      </c>
      <c r="GE45" s="166">
        <v>-29.8613</v>
      </c>
      <c r="GF45" s="166">
        <v>-1.57</v>
      </c>
      <c r="GG45" s="166">
        <v>25.379799999999999</v>
      </c>
      <c r="GH45" s="167"/>
      <c r="GI45" s="166">
        <v>25.544799999999999</v>
      </c>
      <c r="GJ45" s="166">
        <v>-8.8400999999999996</v>
      </c>
      <c r="GK45" s="166">
        <v>-9.4122000000000003</v>
      </c>
      <c r="GL45" s="166">
        <v>3.8245</v>
      </c>
      <c r="GM45" s="167"/>
      <c r="GN45" s="167"/>
      <c r="GO45" s="166">
        <v>-11.560700000000001</v>
      </c>
      <c r="GP45" s="166">
        <v>-34.279400000000003</v>
      </c>
      <c r="GQ45" s="166">
        <v>2.6078999999999999</v>
      </c>
      <c r="GR45" s="166">
        <v>-14.887600000000001</v>
      </c>
      <c r="GS45" s="166">
        <v>4.9938000000000002</v>
      </c>
      <c r="GT45" s="166">
        <v>4.6608999999999998</v>
      </c>
      <c r="GU45" s="166">
        <v>186.7201</v>
      </c>
      <c r="GV45" s="166">
        <v>-1.8696999999999999</v>
      </c>
      <c r="GW45" s="166">
        <v>-7.8509000000000002</v>
      </c>
      <c r="GX45" s="166">
        <v>-13.82</v>
      </c>
      <c r="GY45" s="166">
        <v>3.0488</v>
      </c>
      <c r="GZ45" s="166">
        <v>10.1096</v>
      </c>
      <c r="HA45" s="166">
        <v>10.364599999999999</v>
      </c>
      <c r="HB45" s="166">
        <v>2.5005999999999999</v>
      </c>
      <c r="HC45" s="166">
        <v>-7.1970000000000001</v>
      </c>
      <c r="HD45" s="166">
        <v>-5.7213000000000003</v>
      </c>
      <c r="HE45" s="166">
        <v>7.54</v>
      </c>
      <c r="HF45" s="166">
        <v>-4.1207000000000003</v>
      </c>
      <c r="HG45" s="166">
        <v>17.640799999999999</v>
      </c>
      <c r="HH45" s="166">
        <v>61.102800000000002</v>
      </c>
      <c r="HI45" s="166">
        <v>77.703900000000004</v>
      </c>
      <c r="HJ45" s="166">
        <v>0</v>
      </c>
      <c r="HK45" s="166">
        <v>49.932400000000001</v>
      </c>
      <c r="HL45" s="166">
        <v>0</v>
      </c>
      <c r="HM45" s="166">
        <v>-11.5373</v>
      </c>
      <c r="HN45" s="166">
        <v>-11.306900000000001</v>
      </c>
      <c r="HO45" s="166">
        <v>-11.8786</v>
      </c>
      <c r="HP45" s="167"/>
      <c r="HQ45" s="166">
        <v>29.362500000000001</v>
      </c>
      <c r="HR45" s="166">
        <v>-21.416799999999999</v>
      </c>
      <c r="HS45" s="166">
        <v>-20.878499999999999</v>
      </c>
      <c r="HT45" s="166">
        <v>-19.262</v>
      </c>
      <c r="HU45" s="166">
        <v>-18.9435</v>
      </c>
      <c r="HV45" s="166">
        <v>12.91</v>
      </c>
      <c r="HW45" s="166">
        <v>13.21</v>
      </c>
      <c r="HX45" s="166">
        <v>-26.2</v>
      </c>
      <c r="HY45" s="166">
        <v>-25.8</v>
      </c>
      <c r="HZ45" s="166">
        <v>3.5700000000000003E-2</v>
      </c>
      <c r="IA45" s="166">
        <v>-1.28</v>
      </c>
      <c r="IB45" s="166">
        <v>29.325099999999999</v>
      </c>
      <c r="IC45" s="166">
        <v>23.480799999999999</v>
      </c>
      <c r="ID45" s="166">
        <v>22.5105</v>
      </c>
      <c r="IE45" s="166">
        <v>-14.4</v>
      </c>
      <c r="IF45" s="166">
        <v>-29.9</v>
      </c>
      <c r="IG45" s="166">
        <v>5.5</v>
      </c>
      <c r="IH45" s="166">
        <v>4.7</v>
      </c>
      <c r="II45" s="166">
        <v>-18.101400000000002</v>
      </c>
      <c r="IJ45" s="167"/>
      <c r="IK45" s="166">
        <v>-110.2773</v>
      </c>
      <c r="IL45" s="166">
        <v>-4.5517000000000003</v>
      </c>
      <c r="IM45" s="166">
        <v>-275.34059999999999</v>
      </c>
      <c r="IN45" s="166">
        <v>-14.6875</v>
      </c>
      <c r="IO45" s="166">
        <v>-36.7303</v>
      </c>
      <c r="IP45" s="166">
        <v>119.09269999999999</v>
      </c>
      <c r="IQ45" s="166">
        <v>47.261699999999998</v>
      </c>
      <c r="IR45" s="166">
        <v>114.3612</v>
      </c>
      <c r="IS45" s="166">
        <v>75.388199999999998</v>
      </c>
      <c r="IT45" s="166">
        <v>60.676000000000002</v>
      </c>
      <c r="IU45" s="166">
        <v>27.547499999999999</v>
      </c>
      <c r="IV45" s="166">
        <v>27.582100000000001</v>
      </c>
      <c r="IW45" s="166">
        <v>-3.4279000000000002</v>
      </c>
      <c r="IX45" s="166">
        <v>241.31039999999999</v>
      </c>
      <c r="IY45" s="166">
        <v>-173.7457</v>
      </c>
      <c r="IZ45" s="166">
        <v>68.139899999999997</v>
      </c>
      <c r="JA45" s="166">
        <v>-55.1524</v>
      </c>
      <c r="JB45" s="166">
        <v>-2.6233</v>
      </c>
      <c r="JC45" s="166">
        <v>-5.5419999999999998</v>
      </c>
      <c r="JD45" s="166">
        <v>-5.92</v>
      </c>
      <c r="JE45" s="166">
        <v>-2.468</v>
      </c>
      <c r="JF45" s="166">
        <v>-2.476</v>
      </c>
      <c r="JG45" s="166">
        <v>1.36</v>
      </c>
      <c r="JH45" s="166">
        <v>1.44</v>
      </c>
      <c r="JI45" s="166">
        <v>-1.8351999999999999</v>
      </c>
      <c r="JJ45" s="166">
        <v>-7.5853000000000002</v>
      </c>
      <c r="JK45" s="166">
        <v>3.0777000000000001</v>
      </c>
      <c r="JL45" s="166">
        <v>-2.2843</v>
      </c>
      <c r="JM45" s="166">
        <v>2.6</v>
      </c>
      <c r="JN45" s="166">
        <v>0.17499999999999999</v>
      </c>
      <c r="JO45" s="166">
        <v>-0.55500000000000005</v>
      </c>
      <c r="JP45" s="167"/>
      <c r="JQ45" s="167"/>
      <c r="JR45" s="166">
        <v>3.6873</v>
      </c>
      <c r="JS45" s="166">
        <v>3.8765000000000001</v>
      </c>
      <c r="JT45" s="166">
        <v>3.7744</v>
      </c>
      <c r="JU45" s="167"/>
      <c r="JV45" s="166">
        <v>14.2</v>
      </c>
      <c r="JW45" s="166">
        <v>8.9733999999999998</v>
      </c>
      <c r="JX45" s="166">
        <v>0.81</v>
      </c>
      <c r="JY45" s="167"/>
      <c r="JZ45" s="166">
        <v>-6.0205000000000002</v>
      </c>
      <c r="KA45" s="166">
        <v>-12.9726</v>
      </c>
      <c r="KB45" s="166">
        <v>-18.522099999999998</v>
      </c>
      <c r="KC45" s="166">
        <v>-4.0433000000000003</v>
      </c>
      <c r="KD45" s="166">
        <v>8.8981999999999992</v>
      </c>
      <c r="KE45" s="166">
        <v>-12.7843</v>
      </c>
      <c r="KF45" s="166">
        <v>3.4607999999999999</v>
      </c>
      <c r="KG45" s="166">
        <v>-11.7</v>
      </c>
      <c r="KH45" s="166">
        <v>-5</v>
      </c>
      <c r="KI45" s="166">
        <v>29.9621</v>
      </c>
      <c r="KJ45" s="166">
        <v>-109.9162</v>
      </c>
    </row>
    <row r="46" spans="1:296" ht="18" customHeight="1" x14ac:dyDescent="0.3">
      <c r="A46" s="162" t="s">
        <v>70</v>
      </c>
      <c r="B46" s="162" t="s">
        <v>837</v>
      </c>
      <c r="C46" s="166">
        <v>0</v>
      </c>
      <c r="D46" s="167"/>
      <c r="E46" s="166">
        <v>5.4665999999999997</v>
      </c>
      <c r="F46" s="166">
        <v>-11.0397</v>
      </c>
      <c r="G46" s="166">
        <v>0.24890000000000001</v>
      </c>
      <c r="H46" s="166">
        <v>11.9193</v>
      </c>
      <c r="I46" s="167"/>
      <c r="J46" s="166">
        <v>25.616499999999998</v>
      </c>
      <c r="K46" s="167"/>
      <c r="L46" s="166">
        <v>22.9331</v>
      </c>
      <c r="M46" s="166">
        <v>9.7847000000000008</v>
      </c>
      <c r="N46" s="166">
        <v>9.3163</v>
      </c>
      <c r="O46" s="166">
        <v>-22.2</v>
      </c>
      <c r="P46" s="166">
        <v>-30.8</v>
      </c>
      <c r="Q46" s="167"/>
      <c r="R46" s="166">
        <v>1.6559999999999999</v>
      </c>
      <c r="S46" s="166">
        <v>-19.8</v>
      </c>
      <c r="T46" s="166">
        <v>0.77310000000000001</v>
      </c>
      <c r="U46" s="166">
        <v>-4.5118</v>
      </c>
      <c r="V46" s="166">
        <v>6.7994000000000003</v>
      </c>
      <c r="W46" s="166">
        <v>6.75</v>
      </c>
      <c r="X46" s="166">
        <v>11.855</v>
      </c>
      <c r="Y46" s="166">
        <v>1.2099</v>
      </c>
      <c r="Z46" s="166">
        <v>0.24729999999999999</v>
      </c>
      <c r="AA46" s="166">
        <v>0.77649999999999997</v>
      </c>
      <c r="AB46" s="167"/>
      <c r="AC46" s="166">
        <v>-0.67330000000000001</v>
      </c>
      <c r="AD46" s="166">
        <v>0.42299999999999999</v>
      </c>
      <c r="AE46" s="166">
        <v>0.441</v>
      </c>
      <c r="AF46" s="166">
        <v>3.3780000000000001</v>
      </c>
      <c r="AG46" s="166">
        <v>2.2200000000000002</v>
      </c>
      <c r="AH46" s="167"/>
      <c r="AI46" s="166">
        <v>0.128</v>
      </c>
      <c r="AJ46" s="166">
        <v>0.29699999999999999</v>
      </c>
      <c r="AK46" s="167"/>
      <c r="AL46" s="166">
        <v>-5.53</v>
      </c>
      <c r="AM46" s="167"/>
      <c r="AN46" s="166">
        <v>-12.12</v>
      </c>
      <c r="AO46" s="166">
        <v>-12.17</v>
      </c>
      <c r="AP46" s="166">
        <v>7.2451999999999996</v>
      </c>
      <c r="AQ46" s="166">
        <v>3.3864999999999998</v>
      </c>
      <c r="AR46" s="166">
        <v>23.4495</v>
      </c>
      <c r="AS46" s="166">
        <v>25.669799999999999</v>
      </c>
      <c r="AT46" s="166">
        <v>-12.897</v>
      </c>
      <c r="AU46" s="166">
        <v>-0.2495</v>
      </c>
      <c r="AV46" s="166">
        <v>-0.27860000000000001</v>
      </c>
      <c r="AW46" s="166">
        <v>-2.9207000000000001</v>
      </c>
      <c r="AX46" s="166">
        <v>-2.8035000000000001</v>
      </c>
      <c r="AY46" s="166">
        <v>-15.2935</v>
      </c>
      <c r="AZ46" s="166">
        <v>-12.219799999999999</v>
      </c>
      <c r="BA46" s="166">
        <v>16.329999999999998</v>
      </c>
      <c r="BB46" s="166">
        <v>17.113299999999999</v>
      </c>
      <c r="BC46" s="166">
        <v>60.209200000000003</v>
      </c>
      <c r="BD46" s="166">
        <v>14.636799999999999</v>
      </c>
      <c r="BE46" s="166">
        <v>-5.2</v>
      </c>
      <c r="BF46" s="166">
        <v>-5.2</v>
      </c>
      <c r="BG46" s="166">
        <v>-26.930199999999999</v>
      </c>
      <c r="BH46" s="166">
        <v>-27.084900000000001</v>
      </c>
      <c r="BI46" s="166">
        <v>-2.1850000000000001</v>
      </c>
      <c r="BJ46" s="167"/>
      <c r="BK46" s="166">
        <v>1.875</v>
      </c>
      <c r="BL46" s="166">
        <v>5.7202000000000002</v>
      </c>
      <c r="BM46" s="166">
        <v>5.1241000000000003</v>
      </c>
      <c r="BN46" s="166">
        <v>3.4841000000000002</v>
      </c>
      <c r="BO46" s="166">
        <v>-77.364400000000003</v>
      </c>
      <c r="BP46" s="166">
        <v>81.118200000000002</v>
      </c>
      <c r="BQ46" s="166">
        <v>81.118200000000002</v>
      </c>
      <c r="BR46" s="166">
        <v>-96.411100000000005</v>
      </c>
      <c r="BS46" s="166">
        <v>-94.671999999999997</v>
      </c>
      <c r="BT46" s="167"/>
      <c r="BU46" s="167"/>
      <c r="BV46" s="167"/>
      <c r="BW46" s="166">
        <v>29.27</v>
      </c>
      <c r="BX46" s="166">
        <v>12.15</v>
      </c>
      <c r="BY46" s="166">
        <v>13.66</v>
      </c>
      <c r="BZ46" s="166">
        <v>-1.84</v>
      </c>
      <c r="CA46" s="166">
        <v>7.75</v>
      </c>
      <c r="CB46" s="166">
        <v>-8.4351000000000003</v>
      </c>
      <c r="CC46" s="166">
        <v>-8.0332000000000008</v>
      </c>
      <c r="CD46" s="166">
        <v>15.8466</v>
      </c>
      <c r="CE46" s="166">
        <v>13.7254</v>
      </c>
      <c r="CF46" s="166">
        <v>-4.6173999999999999</v>
      </c>
      <c r="CG46" s="166">
        <v>-22.626000000000001</v>
      </c>
      <c r="CH46" s="166">
        <v>-22.199000000000002</v>
      </c>
      <c r="CI46" s="166">
        <v>1.3464</v>
      </c>
      <c r="CJ46" s="167"/>
      <c r="CK46" s="167"/>
      <c r="CL46" s="167"/>
      <c r="CM46" s="166">
        <v>27.2</v>
      </c>
      <c r="CN46" s="166">
        <v>23.1</v>
      </c>
      <c r="CO46" s="166">
        <v>-4.0599999999999996</v>
      </c>
      <c r="CP46" s="166">
        <v>38.715699999999998</v>
      </c>
      <c r="CQ46" s="166">
        <v>38.2714</v>
      </c>
      <c r="CR46" s="166">
        <v>36.863500000000002</v>
      </c>
      <c r="CS46" s="166">
        <v>51.656399999999998</v>
      </c>
      <c r="CT46" s="166">
        <v>52.181399999999996</v>
      </c>
      <c r="CU46" s="166">
        <v>-14.051399999999999</v>
      </c>
      <c r="CV46" s="166">
        <v>-55.087600000000002</v>
      </c>
      <c r="CW46" s="166">
        <v>-7.4387999999999996</v>
      </c>
      <c r="CX46" s="166">
        <v>3.6410999999999998</v>
      </c>
      <c r="CY46" s="166">
        <v>35.369999999999997</v>
      </c>
      <c r="CZ46" s="166">
        <v>14.43</v>
      </c>
      <c r="DA46" s="166">
        <v>12.348599999999999</v>
      </c>
      <c r="DB46" s="166">
        <v>11.428800000000001</v>
      </c>
      <c r="DC46" s="166">
        <v>-11.178699999999999</v>
      </c>
      <c r="DD46" s="167"/>
      <c r="DE46" s="167"/>
      <c r="DF46" s="167"/>
      <c r="DG46" s="166">
        <v>18.809999999999999</v>
      </c>
      <c r="DH46" s="167"/>
      <c r="DI46" s="167"/>
      <c r="DJ46" s="166">
        <v>-24.1</v>
      </c>
      <c r="DK46" s="166">
        <v>-22.6</v>
      </c>
      <c r="DL46" s="166">
        <v>0.75739999999999996</v>
      </c>
      <c r="DM46" s="166">
        <v>15.6</v>
      </c>
      <c r="DN46" s="166">
        <v>17.3536</v>
      </c>
      <c r="DO46" s="166">
        <v>20.230399999999999</v>
      </c>
      <c r="DP46" s="166">
        <v>9.59</v>
      </c>
      <c r="DQ46" s="166">
        <v>-4.0999999999999996</v>
      </c>
      <c r="DR46" s="166">
        <v>10.0595</v>
      </c>
      <c r="DS46" s="166">
        <v>-19.271100000000001</v>
      </c>
      <c r="DT46" s="166">
        <v>-2.95</v>
      </c>
      <c r="DU46" s="166">
        <v>-3</v>
      </c>
      <c r="DV46" s="166">
        <v>19.16</v>
      </c>
      <c r="DW46" s="166">
        <v>8.1999999999999993</v>
      </c>
      <c r="DX46" s="166">
        <v>-18.9818</v>
      </c>
      <c r="DY46" s="166">
        <v>-10.172700000000001</v>
      </c>
      <c r="DZ46" s="166">
        <v>-28.2438</v>
      </c>
      <c r="EA46" s="166">
        <v>-26.345500000000001</v>
      </c>
      <c r="EB46" s="166">
        <v>33.776899999999998</v>
      </c>
      <c r="EC46" s="166">
        <v>6.5651000000000002</v>
      </c>
      <c r="ED46" s="166">
        <v>-3.3818999999999999</v>
      </c>
      <c r="EE46" s="166">
        <v>-2.8687999999999998</v>
      </c>
      <c r="EF46" s="166">
        <v>-27.421500000000002</v>
      </c>
      <c r="EG46" s="166">
        <v>-30.5578</v>
      </c>
      <c r="EH46" s="166">
        <v>-6.7270000000000003</v>
      </c>
      <c r="EI46" s="166">
        <v>13.5261</v>
      </c>
      <c r="EJ46" s="166">
        <v>-34.077399999999997</v>
      </c>
      <c r="EK46" s="167"/>
      <c r="EL46" s="166">
        <v>-5.6848000000000001</v>
      </c>
      <c r="EM46" s="166">
        <v>-4.7009999999999996</v>
      </c>
      <c r="EN46" s="166">
        <v>17.135999999999999</v>
      </c>
      <c r="EO46" s="166">
        <v>-0.34860000000000002</v>
      </c>
      <c r="EP46" s="166">
        <v>-0.32019999999999998</v>
      </c>
      <c r="EQ46" s="166">
        <v>-35.844000000000001</v>
      </c>
      <c r="ER46" s="166">
        <v>-16.356999999999999</v>
      </c>
      <c r="ES46" s="166">
        <v>-16.023700000000002</v>
      </c>
      <c r="ET46" s="166">
        <v>8.7280999999999995</v>
      </c>
      <c r="EU46" s="166">
        <v>13.31</v>
      </c>
      <c r="EV46" s="166">
        <v>3.13</v>
      </c>
      <c r="EW46" s="166">
        <v>0</v>
      </c>
      <c r="EX46" s="166">
        <v>4.9547999999999996</v>
      </c>
      <c r="EY46" s="166">
        <v>1.4987999999999999</v>
      </c>
      <c r="EZ46" s="166">
        <v>-12.520899999999999</v>
      </c>
      <c r="FA46" s="166">
        <v>-12.5646</v>
      </c>
      <c r="FB46" s="166">
        <v>5.6510999999999996</v>
      </c>
      <c r="FC46" s="166">
        <v>10.4763</v>
      </c>
      <c r="FD46" s="166">
        <v>-21.554400000000001</v>
      </c>
      <c r="FE46" s="166">
        <v>8.1757000000000009</v>
      </c>
      <c r="FF46" s="167"/>
      <c r="FG46" s="166">
        <v>5.3644999999999996</v>
      </c>
      <c r="FH46" s="166">
        <v>2.8290000000000002</v>
      </c>
      <c r="FI46" s="166">
        <v>3.0811000000000002</v>
      </c>
      <c r="FJ46" s="166">
        <v>0</v>
      </c>
      <c r="FK46" s="166">
        <v>-2.0095000000000001</v>
      </c>
      <c r="FL46" s="166">
        <v>-2.0095000000000001</v>
      </c>
      <c r="FM46" s="166">
        <v>12.8941</v>
      </c>
      <c r="FN46" s="166">
        <v>9.8065999999999995</v>
      </c>
      <c r="FO46" s="166">
        <v>9.6904000000000003</v>
      </c>
      <c r="FP46" s="166">
        <v>16.981000000000002</v>
      </c>
      <c r="FQ46" s="166">
        <v>27.702200000000001</v>
      </c>
      <c r="FR46" s="166">
        <v>12.0327</v>
      </c>
      <c r="FS46" s="166">
        <v>-20.49</v>
      </c>
      <c r="FT46" s="166">
        <v>-2.4184000000000001</v>
      </c>
      <c r="FU46" s="166">
        <v>0.28949999999999998</v>
      </c>
      <c r="FV46" s="166">
        <v>1.76</v>
      </c>
      <c r="FW46" s="166">
        <v>5.14</v>
      </c>
      <c r="FX46" s="166">
        <v>-11.1884</v>
      </c>
      <c r="FY46" s="167"/>
      <c r="FZ46" s="166">
        <v>6.8179999999999996</v>
      </c>
      <c r="GA46" s="166">
        <v>0.81299999999999994</v>
      </c>
      <c r="GB46" s="167"/>
      <c r="GC46" s="166">
        <v>33.51</v>
      </c>
      <c r="GD46" s="166">
        <v>-39.787399999999998</v>
      </c>
      <c r="GE46" s="166">
        <v>-31.474799999999998</v>
      </c>
      <c r="GF46" s="166">
        <v>-1.71</v>
      </c>
      <c r="GG46" s="166">
        <v>24.7943</v>
      </c>
      <c r="GH46" s="167"/>
      <c r="GI46" s="166">
        <v>25.451599999999999</v>
      </c>
      <c r="GJ46" s="166">
        <v>-8.9244000000000003</v>
      </c>
      <c r="GK46" s="166">
        <v>-9.3918999999999997</v>
      </c>
      <c r="GL46" s="166">
        <v>3.8424999999999998</v>
      </c>
      <c r="GM46" s="166">
        <v>7.4300000000000005E-2</v>
      </c>
      <c r="GN46" s="167"/>
      <c r="GO46" s="166">
        <v>-10.9499</v>
      </c>
      <c r="GP46" s="166">
        <v>-31.055599999999998</v>
      </c>
      <c r="GQ46" s="166">
        <v>2.6347999999999998</v>
      </c>
      <c r="GR46" s="166">
        <v>-14.421099999999999</v>
      </c>
      <c r="GS46" s="166">
        <v>7.0686</v>
      </c>
      <c r="GT46" s="166">
        <v>5.9650999999999996</v>
      </c>
      <c r="GU46" s="166">
        <v>188.80269999999999</v>
      </c>
      <c r="GV46" s="166">
        <v>-1.9714</v>
      </c>
      <c r="GW46" s="166">
        <v>-7.4983000000000004</v>
      </c>
      <c r="GX46" s="166">
        <v>-13.2338</v>
      </c>
      <c r="GY46" s="166">
        <v>2.0331000000000001</v>
      </c>
      <c r="GZ46" s="166">
        <v>10.116899999999999</v>
      </c>
      <c r="HA46" s="166">
        <v>10.3962</v>
      </c>
      <c r="HB46" s="166">
        <v>2</v>
      </c>
      <c r="HC46" s="166">
        <v>-6.9653999999999998</v>
      </c>
      <c r="HD46" s="166">
        <v>-5.3734999999999999</v>
      </c>
      <c r="HE46" s="166">
        <v>5.87</v>
      </c>
      <c r="HF46" s="166">
        <v>-2.1147999999999998</v>
      </c>
      <c r="HG46" s="166">
        <v>23.937799999999999</v>
      </c>
      <c r="HH46" s="166">
        <v>56.558199999999999</v>
      </c>
      <c r="HI46" s="166">
        <v>73.7911</v>
      </c>
      <c r="HJ46" s="166">
        <v>-1.4033</v>
      </c>
      <c r="HK46" s="166">
        <v>49.531300000000002</v>
      </c>
      <c r="HL46" s="166">
        <v>-10.2014</v>
      </c>
      <c r="HM46" s="166">
        <v>-11.4091</v>
      </c>
      <c r="HN46" s="166">
        <v>0</v>
      </c>
      <c r="HO46" s="166">
        <v>0</v>
      </c>
      <c r="HP46" s="166">
        <v>28.942599999999999</v>
      </c>
      <c r="HQ46" s="167"/>
      <c r="HR46" s="166">
        <v>-23.202100000000002</v>
      </c>
      <c r="HS46" s="166">
        <v>-22.592400000000001</v>
      </c>
      <c r="HT46" s="166">
        <v>-18.4998</v>
      </c>
      <c r="HU46" s="166">
        <v>-18.315300000000001</v>
      </c>
      <c r="HV46" s="166">
        <v>12.47</v>
      </c>
      <c r="HW46" s="166">
        <v>12.74</v>
      </c>
      <c r="HX46" s="166">
        <v>-29.2</v>
      </c>
      <c r="HY46" s="166">
        <v>-28.8</v>
      </c>
      <c r="HZ46" s="166">
        <v>3.5700000000000003E-2</v>
      </c>
      <c r="IA46" s="166">
        <v>-2.8</v>
      </c>
      <c r="IB46" s="166">
        <v>34.148200000000003</v>
      </c>
      <c r="IC46" s="166">
        <v>21.329599999999999</v>
      </c>
      <c r="ID46" s="166">
        <v>21.0764</v>
      </c>
      <c r="IE46" s="166">
        <v>-14.8</v>
      </c>
      <c r="IF46" s="166">
        <v>-31.2</v>
      </c>
      <c r="IG46" s="166">
        <v>8.1</v>
      </c>
      <c r="IH46" s="166">
        <v>7.6</v>
      </c>
      <c r="II46" s="166">
        <v>-18.3078</v>
      </c>
      <c r="IJ46" s="167"/>
      <c r="IK46" s="166">
        <v>-106.5806</v>
      </c>
      <c r="IL46" s="166">
        <v>-3.3052000000000001</v>
      </c>
      <c r="IM46" s="166">
        <v>-277.48849999999999</v>
      </c>
      <c r="IN46" s="166">
        <v>-14.2494</v>
      </c>
      <c r="IO46" s="166">
        <v>-34.736400000000003</v>
      </c>
      <c r="IP46" s="166">
        <v>116.3736</v>
      </c>
      <c r="IQ46" s="166">
        <v>47.1081</v>
      </c>
      <c r="IR46" s="166">
        <v>120.7186</v>
      </c>
      <c r="IS46" s="166">
        <v>75.671700000000001</v>
      </c>
      <c r="IT46" s="166">
        <v>53.090699999999998</v>
      </c>
      <c r="IU46" s="166">
        <v>26.146599999999999</v>
      </c>
      <c r="IV46" s="166">
        <v>23.846499999999999</v>
      </c>
      <c r="IW46" s="166">
        <v>-9.4601000000000006</v>
      </c>
      <c r="IX46" s="166">
        <v>232.71</v>
      </c>
      <c r="IY46" s="166">
        <v>-176.50200000000001</v>
      </c>
      <c r="IZ46" s="166">
        <v>59.318300000000001</v>
      </c>
      <c r="JA46" s="166">
        <v>-47.419199999999996</v>
      </c>
      <c r="JB46" s="166">
        <v>-0.86550000000000005</v>
      </c>
      <c r="JC46" s="166">
        <v>-5.6</v>
      </c>
      <c r="JD46" s="166">
        <v>-7.2</v>
      </c>
      <c r="JE46" s="166">
        <v>-2.4449999999999998</v>
      </c>
      <c r="JF46" s="166">
        <v>-2.4510000000000001</v>
      </c>
      <c r="JG46" s="166">
        <v>2.64</v>
      </c>
      <c r="JH46" s="166">
        <v>1.68</v>
      </c>
      <c r="JI46" s="166">
        <v>-2.8405999999999998</v>
      </c>
      <c r="JJ46" s="166">
        <v>-7.4997999999999996</v>
      </c>
      <c r="JK46" s="166">
        <v>3.4287000000000001</v>
      </c>
      <c r="JL46" s="166">
        <v>-1.9028</v>
      </c>
      <c r="JM46" s="166">
        <v>1.8</v>
      </c>
      <c r="JN46" s="166">
        <v>-2.3450000000000002</v>
      </c>
      <c r="JO46" s="166">
        <v>-2.302</v>
      </c>
      <c r="JP46" s="167"/>
      <c r="JQ46" s="167"/>
      <c r="JR46" s="166">
        <v>5.1676000000000002</v>
      </c>
      <c r="JS46" s="166">
        <v>4.0519999999999996</v>
      </c>
      <c r="JT46" s="166">
        <v>3.6840000000000002</v>
      </c>
      <c r="JU46" s="167"/>
      <c r="JV46" s="166">
        <v>14.2</v>
      </c>
      <c r="JW46" s="166">
        <v>9.1796000000000006</v>
      </c>
      <c r="JX46" s="166">
        <v>0.75</v>
      </c>
      <c r="JY46" s="167"/>
      <c r="JZ46" s="166">
        <v>-6.8836000000000004</v>
      </c>
      <c r="KA46" s="166">
        <v>-13.1242</v>
      </c>
      <c r="KB46" s="166">
        <v>-17.992699999999999</v>
      </c>
      <c r="KC46" s="166">
        <v>-4.7840999999999996</v>
      </c>
      <c r="KD46" s="166">
        <v>8.7484000000000002</v>
      </c>
      <c r="KE46" s="166">
        <v>-13.312799999999999</v>
      </c>
      <c r="KF46" s="166">
        <v>3.1993</v>
      </c>
      <c r="KG46" s="166">
        <v>-12</v>
      </c>
      <c r="KH46" s="166">
        <v>-4.8</v>
      </c>
      <c r="KI46" s="166">
        <v>32.506599999999999</v>
      </c>
      <c r="KJ46" s="166">
        <v>-112.97969999999999</v>
      </c>
    </row>
    <row r="47" spans="1:296" ht="18" customHeight="1" x14ac:dyDescent="0.3">
      <c r="A47" s="162" t="s">
        <v>70</v>
      </c>
      <c r="B47" s="162" t="s">
        <v>838</v>
      </c>
      <c r="C47" s="166">
        <v>0</v>
      </c>
      <c r="D47" s="167"/>
      <c r="E47" s="166">
        <v>5.0414000000000003</v>
      </c>
      <c r="F47" s="166">
        <v>-10.4939</v>
      </c>
      <c r="G47" s="166">
        <v>0.91500000000000004</v>
      </c>
      <c r="H47" s="166">
        <v>11.8147</v>
      </c>
      <c r="I47" s="167"/>
      <c r="J47" s="166">
        <v>24.392700000000001</v>
      </c>
      <c r="K47" s="167"/>
      <c r="L47" s="166">
        <v>22.642499999999998</v>
      </c>
      <c r="M47" s="166">
        <v>9.7836999999999996</v>
      </c>
      <c r="N47" s="166">
        <v>9.5312000000000001</v>
      </c>
      <c r="O47" s="166">
        <v>-22.2</v>
      </c>
      <c r="P47" s="167"/>
      <c r="Q47" s="167"/>
      <c r="R47" s="166">
        <v>1.6559999999999999</v>
      </c>
      <c r="S47" s="166">
        <v>-17.600000000000001</v>
      </c>
      <c r="T47" s="166">
        <v>0.88490000000000002</v>
      </c>
      <c r="U47" s="166">
        <v>-4.7359999999999998</v>
      </c>
      <c r="V47" s="166">
        <v>6.6585999999999999</v>
      </c>
      <c r="W47" s="166">
        <v>6.5712000000000002</v>
      </c>
      <c r="X47" s="166">
        <v>10.8629</v>
      </c>
      <c r="Y47" s="166">
        <v>9.5299999999999996E-2</v>
      </c>
      <c r="Z47" s="166">
        <v>0.1769</v>
      </c>
      <c r="AA47" s="166">
        <v>0.78120000000000001</v>
      </c>
      <c r="AB47" s="167"/>
      <c r="AC47" s="166">
        <v>-0.76819999999999999</v>
      </c>
      <c r="AD47" s="166">
        <v>0.443</v>
      </c>
      <c r="AE47" s="166">
        <v>0.46600000000000003</v>
      </c>
      <c r="AF47" s="166">
        <v>3.5409999999999999</v>
      </c>
      <c r="AG47" s="166">
        <v>0</v>
      </c>
      <c r="AH47" s="167"/>
      <c r="AI47" s="166">
        <v>8.1000000000000003E-2</v>
      </c>
      <c r="AJ47" s="166">
        <v>0.29699999999999999</v>
      </c>
      <c r="AK47" s="167"/>
      <c r="AL47" s="166">
        <v>-5.12</v>
      </c>
      <c r="AM47" s="167"/>
      <c r="AN47" s="166">
        <v>-12.66</v>
      </c>
      <c r="AO47" s="166">
        <v>-12.66</v>
      </c>
      <c r="AP47" s="166">
        <v>8.4368999999999996</v>
      </c>
      <c r="AQ47" s="166">
        <v>3.0646</v>
      </c>
      <c r="AR47" s="166">
        <v>23.993600000000001</v>
      </c>
      <c r="AS47" s="166">
        <v>26.493099999999998</v>
      </c>
      <c r="AT47" s="166">
        <v>-12.687799999999999</v>
      </c>
      <c r="AU47" s="166">
        <v>0.73709999999999998</v>
      </c>
      <c r="AV47" s="166">
        <v>1.0015000000000001</v>
      </c>
      <c r="AW47" s="166">
        <v>-2.8450000000000002</v>
      </c>
      <c r="AX47" s="166">
        <v>-2.8254999999999999</v>
      </c>
      <c r="AY47" s="166">
        <v>-15.0952</v>
      </c>
      <c r="AZ47" s="166">
        <v>-12.341799999999999</v>
      </c>
      <c r="BA47" s="166">
        <v>16.722899999999999</v>
      </c>
      <c r="BB47" s="166">
        <v>17.877400000000002</v>
      </c>
      <c r="BC47" s="166">
        <v>55.041400000000003</v>
      </c>
      <c r="BD47" s="166">
        <v>14.252599999999999</v>
      </c>
      <c r="BE47" s="166">
        <v>-5.3</v>
      </c>
      <c r="BF47" s="166">
        <v>-5.3</v>
      </c>
      <c r="BG47" s="166">
        <v>-27.956399999999999</v>
      </c>
      <c r="BH47" s="166">
        <v>-28.0625</v>
      </c>
      <c r="BI47" s="166">
        <v>-1.9</v>
      </c>
      <c r="BJ47" s="167"/>
      <c r="BK47" s="166">
        <v>3.3738999999999999</v>
      </c>
      <c r="BL47" s="166">
        <v>5.4306000000000001</v>
      </c>
      <c r="BM47" s="166">
        <v>4.7873000000000001</v>
      </c>
      <c r="BN47" s="166">
        <v>3.1818</v>
      </c>
      <c r="BO47" s="166">
        <v>-78.829300000000003</v>
      </c>
      <c r="BP47" s="166">
        <v>70.284099999999995</v>
      </c>
      <c r="BQ47" s="166">
        <v>70.284099999999995</v>
      </c>
      <c r="BR47" s="166">
        <v>-87.862700000000004</v>
      </c>
      <c r="BS47" s="166">
        <v>-114.2059</v>
      </c>
      <c r="BT47" s="167"/>
      <c r="BU47" s="167"/>
      <c r="BV47" s="167"/>
      <c r="BW47" s="166">
        <v>28.072500000000002</v>
      </c>
      <c r="BX47" s="166">
        <v>12.34</v>
      </c>
      <c r="BY47" s="166">
        <v>13.71</v>
      </c>
      <c r="BZ47" s="166">
        <v>-2.44</v>
      </c>
      <c r="CA47" s="166">
        <v>7.69</v>
      </c>
      <c r="CB47" s="166">
        <v>-6.1577999999999999</v>
      </c>
      <c r="CC47" s="166">
        <v>-6.2918000000000003</v>
      </c>
      <c r="CD47" s="166">
        <v>15.066599999999999</v>
      </c>
      <c r="CE47" s="166">
        <v>12.908799999999999</v>
      </c>
      <c r="CF47" s="166">
        <v>-4.4554</v>
      </c>
      <c r="CG47" s="166">
        <v>-27.3901</v>
      </c>
      <c r="CH47" s="166">
        <v>-27.76</v>
      </c>
      <c r="CI47" s="166">
        <v>2.9678</v>
      </c>
      <c r="CJ47" s="166">
        <v>0</v>
      </c>
      <c r="CK47" s="167"/>
      <c r="CL47" s="167"/>
      <c r="CM47" s="166">
        <v>26.8</v>
      </c>
      <c r="CN47" s="166">
        <v>22.6</v>
      </c>
      <c r="CO47" s="166">
        <v>-3.63</v>
      </c>
      <c r="CP47" s="166">
        <v>35.846400000000003</v>
      </c>
      <c r="CQ47" s="166">
        <v>35.516500000000001</v>
      </c>
      <c r="CR47" s="166">
        <v>34.023600000000002</v>
      </c>
      <c r="CS47" s="166">
        <v>43.271700000000003</v>
      </c>
      <c r="CT47" s="166">
        <v>44.01</v>
      </c>
      <c r="CU47" s="166">
        <v>-13.6495</v>
      </c>
      <c r="CV47" s="166">
        <v>-45.379600000000003</v>
      </c>
      <c r="CW47" s="166">
        <v>-7.6391999999999998</v>
      </c>
      <c r="CX47" s="166">
        <v>3.5110999999999999</v>
      </c>
      <c r="CY47" s="166">
        <v>34.909999999999997</v>
      </c>
      <c r="CZ47" s="166">
        <v>14.08</v>
      </c>
      <c r="DA47" s="166">
        <v>11.879899999999999</v>
      </c>
      <c r="DB47" s="166">
        <v>10.8429</v>
      </c>
      <c r="DC47" s="166">
        <v>-10.8011</v>
      </c>
      <c r="DD47" s="167"/>
      <c r="DE47" s="167"/>
      <c r="DF47" s="167"/>
      <c r="DG47" s="166">
        <v>21.215900000000001</v>
      </c>
      <c r="DH47" s="167"/>
      <c r="DI47" s="167"/>
      <c r="DJ47" s="166">
        <v>-21.3</v>
      </c>
      <c r="DK47" s="166">
        <v>-20.8</v>
      </c>
      <c r="DL47" s="166">
        <v>1.087</v>
      </c>
      <c r="DM47" s="166">
        <v>14.5</v>
      </c>
      <c r="DN47" s="166">
        <v>16.565000000000001</v>
      </c>
      <c r="DO47" s="166">
        <v>18.745999999999999</v>
      </c>
      <c r="DP47" s="166">
        <v>8.81</v>
      </c>
      <c r="DQ47" s="166">
        <v>-3.95</v>
      </c>
      <c r="DR47" s="166">
        <v>9.9045000000000005</v>
      </c>
      <c r="DS47" s="166">
        <v>-22.516300000000001</v>
      </c>
      <c r="DT47" s="166">
        <v>-2.82</v>
      </c>
      <c r="DU47" s="166">
        <v>-2.91</v>
      </c>
      <c r="DV47" s="166">
        <v>19.7</v>
      </c>
      <c r="DW47" s="166">
        <v>8.17</v>
      </c>
      <c r="DX47" s="166">
        <v>-22.7273</v>
      </c>
      <c r="DY47" s="166">
        <v>-11.2727</v>
      </c>
      <c r="DZ47" s="166">
        <v>-26.7685</v>
      </c>
      <c r="EA47" s="166">
        <v>-25.4</v>
      </c>
      <c r="EB47" s="166">
        <v>31.997299999999999</v>
      </c>
      <c r="EC47" s="166">
        <v>4.6345999999999998</v>
      </c>
      <c r="ED47" s="166">
        <v>-5.2378999999999998</v>
      </c>
      <c r="EE47" s="166">
        <v>-4.4001999999999999</v>
      </c>
      <c r="EF47" s="166">
        <v>-26.229399999999998</v>
      </c>
      <c r="EG47" s="166">
        <v>-28.741700000000002</v>
      </c>
      <c r="EH47" s="166">
        <v>-6.35</v>
      </c>
      <c r="EI47" s="166">
        <v>7.3464</v>
      </c>
      <c r="EJ47" s="166">
        <v>-31.831600000000002</v>
      </c>
      <c r="EK47" s="167"/>
      <c r="EL47" s="166">
        <v>-5.4250999999999996</v>
      </c>
      <c r="EM47" s="166">
        <v>-4.6811999999999996</v>
      </c>
      <c r="EN47" s="166">
        <v>15.2559</v>
      </c>
      <c r="EO47" s="166">
        <v>4.1040999999999999</v>
      </c>
      <c r="EP47" s="166">
        <v>3.1775000000000002</v>
      </c>
      <c r="EQ47" s="166">
        <v>-35.844000000000001</v>
      </c>
      <c r="ER47" s="166">
        <v>-17.648800000000001</v>
      </c>
      <c r="ES47" s="166">
        <v>-17.334099999999999</v>
      </c>
      <c r="ET47" s="166">
        <v>6.7601000000000004</v>
      </c>
      <c r="EU47" s="166">
        <v>13.16</v>
      </c>
      <c r="EV47" s="166">
        <v>3.16</v>
      </c>
      <c r="EW47" s="166">
        <v>0</v>
      </c>
      <c r="EX47" s="166">
        <v>4.6429999999999998</v>
      </c>
      <c r="EY47" s="166">
        <v>11.3758</v>
      </c>
      <c r="EZ47" s="166">
        <v>-13.154500000000001</v>
      </c>
      <c r="FA47" s="166">
        <v>-12.9971</v>
      </c>
      <c r="FB47" s="166">
        <v>6.3057999999999996</v>
      </c>
      <c r="FC47" s="166">
        <v>8.7483000000000004</v>
      </c>
      <c r="FD47" s="166">
        <v>-19.933800000000002</v>
      </c>
      <c r="FE47" s="166">
        <v>8.1677999999999997</v>
      </c>
      <c r="FF47" s="167"/>
      <c r="FG47" s="166">
        <v>5.4676999999999998</v>
      </c>
      <c r="FH47" s="166">
        <v>4.4894999999999996</v>
      </c>
      <c r="FI47" s="166">
        <v>4.6276000000000002</v>
      </c>
      <c r="FJ47" s="166">
        <v>3.6301000000000001</v>
      </c>
      <c r="FK47" s="166">
        <v>-3.8515000000000001</v>
      </c>
      <c r="FL47" s="166">
        <v>-4.5213000000000001</v>
      </c>
      <c r="FM47" s="166">
        <v>15.071099999999999</v>
      </c>
      <c r="FN47" s="166">
        <v>8.7685999999999993</v>
      </c>
      <c r="FO47" s="166">
        <v>8.8788</v>
      </c>
      <c r="FP47" s="166">
        <v>18.636500000000002</v>
      </c>
      <c r="FQ47" s="166">
        <v>30.466799999999999</v>
      </c>
      <c r="FR47" s="166">
        <v>12.496499999999999</v>
      </c>
      <c r="FS47" s="166">
        <v>-20.68</v>
      </c>
      <c r="FT47" s="166">
        <v>-1.9112</v>
      </c>
      <c r="FU47" s="166">
        <v>0.28860000000000002</v>
      </c>
      <c r="FV47" s="166">
        <v>0.84</v>
      </c>
      <c r="FW47" s="166">
        <v>5.4</v>
      </c>
      <c r="FX47" s="166">
        <v>-12.9011</v>
      </c>
      <c r="FY47" s="167"/>
      <c r="FZ47" s="166">
        <v>6.7519999999999998</v>
      </c>
      <c r="GA47" s="166">
        <v>0.27100000000000002</v>
      </c>
      <c r="GB47" s="167"/>
      <c r="GC47" s="166">
        <v>32.61</v>
      </c>
      <c r="GD47" s="166">
        <v>-41.385199999999998</v>
      </c>
      <c r="GE47" s="166">
        <v>-32.711799999999997</v>
      </c>
      <c r="GF47" s="166">
        <v>-1.5</v>
      </c>
      <c r="GG47" s="166">
        <v>24.5169</v>
      </c>
      <c r="GH47" s="167"/>
      <c r="GI47" s="166">
        <v>25.559200000000001</v>
      </c>
      <c r="GJ47" s="166">
        <v>-8.6022999999999996</v>
      </c>
      <c r="GK47" s="166">
        <v>-9.2224000000000004</v>
      </c>
      <c r="GL47" s="166">
        <v>3.9224999999999999</v>
      </c>
      <c r="GM47" s="166">
        <v>4.2799999999999998E-2</v>
      </c>
      <c r="GN47" s="167"/>
      <c r="GO47" s="167"/>
      <c r="GP47" s="166">
        <v>-30.786899999999999</v>
      </c>
      <c r="GQ47" s="166">
        <v>2.9548000000000001</v>
      </c>
      <c r="GR47" s="166">
        <v>-15.2</v>
      </c>
      <c r="GS47" s="166">
        <v>4.9105999999999996</v>
      </c>
      <c r="GT47" s="166">
        <v>5.6555999999999997</v>
      </c>
      <c r="GU47" s="166">
        <v>191.53290000000001</v>
      </c>
      <c r="GV47" s="166">
        <v>-2.1084999999999998</v>
      </c>
      <c r="GW47" s="166">
        <v>-8.3513000000000002</v>
      </c>
      <c r="GX47" s="166">
        <v>-12.6929</v>
      </c>
      <c r="GY47" s="166">
        <v>2.4603000000000002</v>
      </c>
      <c r="GZ47" s="166">
        <v>10.051</v>
      </c>
      <c r="HA47" s="166">
        <v>10.364599999999999</v>
      </c>
      <c r="HB47" s="166">
        <v>2</v>
      </c>
      <c r="HC47" s="166">
        <v>-8.9090000000000007</v>
      </c>
      <c r="HD47" s="166">
        <v>-6.9457000000000004</v>
      </c>
      <c r="HE47" s="166">
        <v>4.1900000000000004</v>
      </c>
      <c r="HF47" s="166">
        <v>0</v>
      </c>
      <c r="HG47" s="166">
        <v>24.4282</v>
      </c>
      <c r="HH47" s="166">
        <v>54.613999999999997</v>
      </c>
      <c r="HI47" s="166">
        <v>75.427300000000002</v>
      </c>
      <c r="HJ47" s="166">
        <v>-2.0709</v>
      </c>
      <c r="HK47" s="166">
        <v>48.369100000000003</v>
      </c>
      <c r="HL47" s="166">
        <v>0</v>
      </c>
      <c r="HM47" s="166">
        <v>-9.8048999999999999</v>
      </c>
      <c r="HN47" s="166">
        <v>-11.1379</v>
      </c>
      <c r="HO47" s="166">
        <v>-10.914899999999999</v>
      </c>
      <c r="HP47" s="167"/>
      <c r="HQ47" s="167"/>
      <c r="HR47" s="166">
        <v>-24.020600000000002</v>
      </c>
      <c r="HS47" s="166">
        <v>-23.449300000000001</v>
      </c>
      <c r="HT47" s="166">
        <v>-18.4649</v>
      </c>
      <c r="HU47" s="166">
        <v>-18.6861</v>
      </c>
      <c r="HV47" s="166">
        <v>12.02</v>
      </c>
      <c r="HW47" s="166">
        <v>12.28</v>
      </c>
      <c r="HX47" s="166">
        <v>-27.8</v>
      </c>
      <c r="HY47" s="166">
        <v>-27.9</v>
      </c>
      <c r="HZ47" s="166">
        <v>-8.6999999999999994E-2</v>
      </c>
      <c r="IA47" s="166">
        <v>-2.3199999999999998</v>
      </c>
      <c r="IB47" s="166">
        <v>35.3887</v>
      </c>
      <c r="IC47" s="166">
        <v>15.218400000000001</v>
      </c>
      <c r="ID47" s="166">
        <v>15.1051</v>
      </c>
      <c r="IE47" s="166">
        <v>-15.2</v>
      </c>
      <c r="IF47" s="166">
        <v>-30.3</v>
      </c>
      <c r="IG47" s="166">
        <v>8.1</v>
      </c>
      <c r="IH47" s="166">
        <v>7.6</v>
      </c>
      <c r="II47" s="167"/>
      <c r="IJ47" s="167"/>
      <c r="IK47" s="166">
        <v>-109.96639999999999</v>
      </c>
      <c r="IL47" s="166">
        <v>-3.8651</v>
      </c>
      <c r="IM47" s="166">
        <v>-280.24040000000002</v>
      </c>
      <c r="IN47" s="166">
        <v>-14.7211</v>
      </c>
      <c r="IO47" s="166">
        <v>-36.435200000000002</v>
      </c>
      <c r="IP47" s="166">
        <v>115.1716</v>
      </c>
      <c r="IQ47" s="166">
        <v>49.463200000000001</v>
      </c>
      <c r="IR47" s="166">
        <v>126.2306</v>
      </c>
      <c r="IS47" s="166">
        <v>76.253100000000003</v>
      </c>
      <c r="IT47" s="166">
        <v>49.186700000000002</v>
      </c>
      <c r="IU47" s="166">
        <v>25.894200000000001</v>
      </c>
      <c r="IV47" s="166">
        <v>25.5563</v>
      </c>
      <c r="IW47" s="166">
        <v>-15.867000000000001</v>
      </c>
      <c r="IX47" s="166">
        <v>228.33369999999999</v>
      </c>
      <c r="IY47" s="166">
        <v>-174.69579999999999</v>
      </c>
      <c r="IZ47" s="166">
        <v>58.933399999999999</v>
      </c>
      <c r="JA47" s="166">
        <v>-44.035499999999999</v>
      </c>
      <c r="JB47" s="166">
        <v>-2.8576999999999999</v>
      </c>
      <c r="JC47" s="166">
        <v>-5.59</v>
      </c>
      <c r="JD47" s="166">
        <v>-6.08</v>
      </c>
      <c r="JE47" s="166">
        <v>-2.4420000000000002</v>
      </c>
      <c r="JF47" s="166">
        <v>-2.448</v>
      </c>
      <c r="JG47" s="166">
        <v>1.76</v>
      </c>
      <c r="JH47" s="166">
        <v>1.76</v>
      </c>
      <c r="JI47" s="166">
        <v>-2.8412999999999999</v>
      </c>
      <c r="JJ47" s="166">
        <v>-7.6158000000000001</v>
      </c>
      <c r="JK47" s="166">
        <v>3.1661999999999999</v>
      </c>
      <c r="JL47" s="166">
        <v>-1.6982999999999999</v>
      </c>
      <c r="JM47" s="166">
        <v>1.5</v>
      </c>
      <c r="JN47" s="166">
        <v>-0.443</v>
      </c>
      <c r="JO47" s="166">
        <v>-1.794</v>
      </c>
      <c r="JP47" s="167"/>
      <c r="JQ47" s="167"/>
      <c r="JR47" s="166">
        <v>3.6484999999999999</v>
      </c>
      <c r="JS47" s="166">
        <v>3.6158000000000001</v>
      </c>
      <c r="JT47" s="166">
        <v>3.1208999999999998</v>
      </c>
      <c r="JU47" s="167"/>
      <c r="JV47" s="166">
        <v>14.7</v>
      </c>
      <c r="JW47" s="166">
        <v>10.2157</v>
      </c>
      <c r="JX47" s="166">
        <v>0.77</v>
      </c>
      <c r="JY47" s="167"/>
      <c r="JZ47" s="166">
        <v>-6.0216000000000003</v>
      </c>
      <c r="KA47" s="166">
        <v>-13.689</v>
      </c>
      <c r="KB47" s="166">
        <v>-18.902200000000001</v>
      </c>
      <c r="KC47" s="166">
        <v>-3.3765999999999998</v>
      </c>
      <c r="KD47" s="166">
        <v>9.6446000000000005</v>
      </c>
      <c r="KE47" s="166">
        <v>-14.419600000000001</v>
      </c>
      <c r="KF47" s="166">
        <v>3.7675000000000001</v>
      </c>
      <c r="KG47" s="166">
        <v>-11.9</v>
      </c>
      <c r="KH47" s="166">
        <v>-5.0999999999999996</v>
      </c>
      <c r="KI47" s="166">
        <v>35.2378</v>
      </c>
      <c r="KJ47" s="166">
        <v>-116.3282</v>
      </c>
    </row>
    <row r="48" spans="1:296" ht="18" customHeight="1" x14ac:dyDescent="0.3">
      <c r="A48" s="162" t="s">
        <v>70</v>
      </c>
      <c r="B48" s="162" t="s">
        <v>839</v>
      </c>
      <c r="C48" s="169">
        <v>0</v>
      </c>
      <c r="D48" s="170"/>
      <c r="E48" s="169">
        <v>4.7329999999999997</v>
      </c>
      <c r="F48" s="169">
        <v>-10.208</v>
      </c>
      <c r="G48" s="169">
        <v>1.4782999999999999</v>
      </c>
      <c r="H48" s="169">
        <v>11.0236</v>
      </c>
      <c r="I48" s="170"/>
      <c r="J48" s="169">
        <v>23.283100000000001</v>
      </c>
      <c r="K48" s="170"/>
      <c r="L48" s="169">
        <v>21.97</v>
      </c>
      <c r="M48" s="169">
        <v>9.3617000000000008</v>
      </c>
      <c r="N48" s="169">
        <v>9.0084</v>
      </c>
      <c r="O48" s="169">
        <v>-19.98</v>
      </c>
      <c r="P48" s="169">
        <v>-28.6</v>
      </c>
      <c r="Q48" s="169">
        <v>4.4000000000000004</v>
      </c>
      <c r="R48" s="169">
        <v>2.484</v>
      </c>
      <c r="S48" s="169">
        <v>-17.600000000000001</v>
      </c>
      <c r="T48" s="169">
        <v>0.88390000000000002</v>
      </c>
      <c r="U48" s="169">
        <v>-4.8467000000000002</v>
      </c>
      <c r="V48" s="169">
        <v>5.8857999999999997</v>
      </c>
      <c r="W48" s="169">
        <v>5.7834000000000003</v>
      </c>
      <c r="X48" s="169">
        <v>10.3675</v>
      </c>
      <c r="Y48" s="169">
        <v>0.14050000000000001</v>
      </c>
      <c r="Z48" s="169">
        <v>0.2576</v>
      </c>
      <c r="AA48" s="169">
        <v>0.81310000000000004</v>
      </c>
      <c r="AB48" s="170"/>
      <c r="AC48" s="169">
        <v>-0.82740000000000002</v>
      </c>
      <c r="AD48" s="169">
        <v>0.54300000000000004</v>
      </c>
      <c r="AE48" s="169">
        <v>0.55700000000000005</v>
      </c>
      <c r="AF48" s="169">
        <v>3.6469999999999998</v>
      </c>
      <c r="AG48" s="169">
        <v>0</v>
      </c>
      <c r="AH48" s="169">
        <v>-2.2000000000000002</v>
      </c>
      <c r="AI48" s="169">
        <v>2.5999999999999999E-2</v>
      </c>
      <c r="AJ48" s="169">
        <v>0.30099999999999999</v>
      </c>
      <c r="AK48" s="170"/>
      <c r="AL48" s="169">
        <v>-7.45</v>
      </c>
      <c r="AM48" s="170"/>
      <c r="AN48" s="169">
        <v>-13</v>
      </c>
      <c r="AO48" s="169">
        <v>-12.78</v>
      </c>
      <c r="AP48" s="169">
        <v>9.5055999999999994</v>
      </c>
      <c r="AQ48" s="169">
        <v>3.2159</v>
      </c>
      <c r="AR48" s="169">
        <v>23.204499999999999</v>
      </c>
      <c r="AS48" s="169">
        <v>25.348600000000001</v>
      </c>
      <c r="AT48" s="169">
        <v>-11.4216</v>
      </c>
      <c r="AU48" s="169">
        <v>-0.21590000000000001</v>
      </c>
      <c r="AV48" s="169">
        <v>0.18160000000000001</v>
      </c>
      <c r="AW48" s="169">
        <v>-2.5430000000000001</v>
      </c>
      <c r="AX48" s="169">
        <v>-2.4051</v>
      </c>
      <c r="AY48" s="169">
        <v>-15.366</v>
      </c>
      <c r="AZ48" s="169">
        <v>-12.334199999999999</v>
      </c>
      <c r="BA48" s="169">
        <v>19.089200000000002</v>
      </c>
      <c r="BB48" s="169">
        <v>19.821300000000001</v>
      </c>
      <c r="BC48" s="169">
        <v>52.038699999999999</v>
      </c>
      <c r="BD48" s="169">
        <v>15.402900000000001</v>
      </c>
      <c r="BE48" s="169">
        <v>-5.6</v>
      </c>
      <c r="BF48" s="169">
        <v>-5.6</v>
      </c>
      <c r="BG48" s="169">
        <v>-28.501000000000001</v>
      </c>
      <c r="BH48" s="169">
        <v>-28.113099999999999</v>
      </c>
      <c r="BI48" s="169">
        <v>-2.0583</v>
      </c>
      <c r="BJ48" s="170"/>
      <c r="BK48" s="169">
        <v>2.4121999999999999</v>
      </c>
      <c r="BL48" s="169">
        <v>5.4721000000000002</v>
      </c>
      <c r="BM48" s="169">
        <v>4.9413</v>
      </c>
      <c r="BN48" s="169">
        <v>3.1288</v>
      </c>
      <c r="BO48" s="169">
        <v>-87.160799999999995</v>
      </c>
      <c r="BP48" s="169">
        <v>68.941299999999998</v>
      </c>
      <c r="BQ48" s="169">
        <v>69.429599999999994</v>
      </c>
      <c r="BR48" s="169">
        <v>-82.976600000000005</v>
      </c>
      <c r="BS48" s="169">
        <v>-124.58629999999999</v>
      </c>
      <c r="BT48" s="170"/>
      <c r="BU48" s="170"/>
      <c r="BV48" s="170"/>
      <c r="BW48" s="169">
        <v>28.102399999999999</v>
      </c>
      <c r="BX48" s="169">
        <v>11.88</v>
      </c>
      <c r="BY48" s="169">
        <v>13.21</v>
      </c>
      <c r="BZ48" s="169">
        <v>-2.42</v>
      </c>
      <c r="CA48" s="169">
        <v>7.02</v>
      </c>
      <c r="CB48" s="169">
        <v>-5.7560000000000002</v>
      </c>
      <c r="CC48" s="169">
        <v>-5.3540999999999999</v>
      </c>
      <c r="CD48" s="169">
        <v>14.5341</v>
      </c>
      <c r="CE48" s="169">
        <v>12.7662</v>
      </c>
      <c r="CF48" s="169">
        <v>-4.7220000000000004</v>
      </c>
      <c r="CG48" s="169">
        <v>-25.459599999999998</v>
      </c>
      <c r="CH48" s="169">
        <v>-25.374099999999999</v>
      </c>
      <c r="CI48" s="169">
        <v>1.9483999999999999</v>
      </c>
      <c r="CJ48" s="169">
        <v>0</v>
      </c>
      <c r="CK48" s="170"/>
      <c r="CL48" s="170"/>
      <c r="CM48" s="169">
        <v>26.6</v>
      </c>
      <c r="CN48" s="169">
        <v>22.7</v>
      </c>
      <c r="CO48" s="169">
        <v>-3.66</v>
      </c>
      <c r="CP48" s="169">
        <v>36.994900000000001</v>
      </c>
      <c r="CQ48" s="169">
        <v>36.614100000000001</v>
      </c>
      <c r="CR48" s="169">
        <v>34.556699999999999</v>
      </c>
      <c r="CS48" s="169">
        <v>47.0092</v>
      </c>
      <c r="CT48" s="169">
        <v>47.527799999999999</v>
      </c>
      <c r="CU48" s="169">
        <v>-14.1769</v>
      </c>
      <c r="CV48" s="169">
        <v>-48.210599999999999</v>
      </c>
      <c r="CW48" s="169">
        <v>-8.3233999999999995</v>
      </c>
      <c r="CX48" s="169">
        <v>3.5030999999999999</v>
      </c>
      <c r="CY48" s="169">
        <v>32.14</v>
      </c>
      <c r="CZ48" s="169">
        <v>12.96</v>
      </c>
      <c r="DA48" s="169">
        <v>11.411099999999999</v>
      </c>
      <c r="DB48" s="169">
        <v>10.549899999999999</v>
      </c>
      <c r="DC48" s="169">
        <v>-10.7545</v>
      </c>
      <c r="DD48" s="170"/>
      <c r="DE48" s="170"/>
      <c r="DF48" s="170"/>
      <c r="DG48" s="169">
        <v>29.9679</v>
      </c>
      <c r="DH48" s="170"/>
      <c r="DI48" s="170"/>
      <c r="DJ48" s="169">
        <v>-19</v>
      </c>
      <c r="DK48" s="169">
        <v>-19.5</v>
      </c>
      <c r="DL48" s="169">
        <v>0.74399999999999999</v>
      </c>
      <c r="DM48" s="169">
        <v>13.6</v>
      </c>
      <c r="DN48" s="169">
        <v>15.461</v>
      </c>
      <c r="DO48" s="169">
        <v>17.818300000000001</v>
      </c>
      <c r="DP48" s="169">
        <v>8.02</v>
      </c>
      <c r="DQ48" s="169">
        <v>-3.59</v>
      </c>
      <c r="DR48" s="169">
        <v>10.292</v>
      </c>
      <c r="DS48" s="169">
        <v>-30.796800000000001</v>
      </c>
      <c r="DT48" s="169">
        <v>-3.03</v>
      </c>
      <c r="DU48" s="169">
        <v>-2.91</v>
      </c>
      <c r="DV48" s="169">
        <v>18.100000000000001</v>
      </c>
      <c r="DW48" s="169">
        <v>9.0399999999999991</v>
      </c>
      <c r="DX48" s="169">
        <v>-31.290900000000001</v>
      </c>
      <c r="DY48" s="169">
        <v>-15.581799999999999</v>
      </c>
      <c r="DZ48" s="169">
        <v>-28.723099999999999</v>
      </c>
      <c r="EA48" s="169">
        <v>-27.5273</v>
      </c>
      <c r="EB48" s="169">
        <v>27.2698</v>
      </c>
      <c r="EC48" s="169">
        <v>-1.4875</v>
      </c>
      <c r="ED48" s="169">
        <v>-10.583299999999999</v>
      </c>
      <c r="EE48" s="169">
        <v>-10.246700000000001</v>
      </c>
      <c r="EF48" s="169">
        <v>-27.712499999999999</v>
      </c>
      <c r="EG48" s="169">
        <v>-30.639700000000001</v>
      </c>
      <c r="EH48" s="169">
        <v>-6.4020000000000001</v>
      </c>
      <c r="EI48" s="169">
        <v>7.8299999999999995E-2</v>
      </c>
      <c r="EJ48" s="169">
        <v>-28.449100000000001</v>
      </c>
      <c r="EK48" s="170"/>
      <c r="EL48" s="169">
        <v>-5.3140999999999998</v>
      </c>
      <c r="EM48" s="169">
        <v>-4.5757000000000003</v>
      </c>
      <c r="EN48" s="169">
        <v>17.274699999999999</v>
      </c>
      <c r="EO48" s="169">
        <v>2.1246999999999998</v>
      </c>
      <c r="EP48" s="169">
        <v>1.6157999999999999</v>
      </c>
      <c r="EQ48" s="169">
        <v>-35.332000000000001</v>
      </c>
      <c r="ER48" s="169">
        <v>-18.636399999999998</v>
      </c>
      <c r="ES48" s="169">
        <v>-18.372699999999998</v>
      </c>
      <c r="ET48" s="169">
        <v>8.9307999999999996</v>
      </c>
      <c r="EU48" s="170"/>
      <c r="EV48" s="169">
        <v>3.09</v>
      </c>
      <c r="EW48" s="169">
        <v>0</v>
      </c>
      <c r="EX48" s="169">
        <v>4.4279999999999999</v>
      </c>
      <c r="EY48" s="169">
        <v>8.4268000000000001</v>
      </c>
      <c r="EZ48" s="169">
        <v>-13.1934</v>
      </c>
      <c r="FA48" s="169">
        <v>-13.1126</v>
      </c>
      <c r="FB48" s="169">
        <v>6.3106</v>
      </c>
      <c r="FC48" s="169">
        <v>10.8758</v>
      </c>
      <c r="FD48" s="169">
        <v>-22.463799999999999</v>
      </c>
      <c r="FE48" s="169">
        <v>8.1113</v>
      </c>
      <c r="FF48" s="170"/>
      <c r="FG48" s="169">
        <v>5.3296000000000001</v>
      </c>
      <c r="FH48" s="169">
        <v>4.2645999999999997</v>
      </c>
      <c r="FI48" s="169">
        <v>4.3502999999999998</v>
      </c>
      <c r="FJ48" s="169">
        <v>3.2721</v>
      </c>
      <c r="FK48" s="169">
        <v>-3.3491</v>
      </c>
      <c r="FL48" s="169">
        <v>-5.0236999999999998</v>
      </c>
      <c r="FM48" s="169">
        <v>15.2385</v>
      </c>
      <c r="FN48" s="169">
        <v>10.8161</v>
      </c>
      <c r="FO48" s="169">
        <v>10.7179</v>
      </c>
      <c r="FP48" s="169">
        <v>19.024999999999999</v>
      </c>
      <c r="FQ48" s="169">
        <v>30.846</v>
      </c>
      <c r="FR48" s="169">
        <v>11.056100000000001</v>
      </c>
      <c r="FS48" s="169">
        <v>-20.66</v>
      </c>
      <c r="FT48" s="169">
        <v>-1.5229999999999999</v>
      </c>
      <c r="FU48" s="169">
        <v>0.28860000000000002</v>
      </c>
      <c r="FV48" s="169">
        <v>1.19</v>
      </c>
      <c r="FW48" s="169">
        <v>6.47</v>
      </c>
      <c r="FX48" s="169">
        <v>-11.5876</v>
      </c>
      <c r="FY48" s="170"/>
      <c r="FZ48" s="169">
        <v>6.593</v>
      </c>
      <c r="GA48" s="169">
        <v>0.29699999999999999</v>
      </c>
      <c r="GB48" s="170"/>
      <c r="GC48" s="169">
        <v>33.78</v>
      </c>
      <c r="GD48" s="169">
        <v>-41.237099999999998</v>
      </c>
      <c r="GE48" s="169">
        <v>-31.784099999999999</v>
      </c>
      <c r="GF48" s="169">
        <v>-1.56</v>
      </c>
      <c r="GG48" s="169">
        <v>25.454699999999999</v>
      </c>
      <c r="GH48" s="170"/>
      <c r="GI48" s="169">
        <v>25.7075</v>
      </c>
      <c r="GJ48" s="169">
        <v>-8.4108999999999998</v>
      </c>
      <c r="GK48" s="169">
        <v>-8.9414999999999996</v>
      </c>
      <c r="GL48" s="169">
        <v>3.8683999999999998</v>
      </c>
      <c r="GM48" s="169">
        <v>7.3499999999999996E-2</v>
      </c>
      <c r="GN48" s="170"/>
      <c r="GO48" s="170"/>
      <c r="GP48" s="169">
        <v>-31.694199999999999</v>
      </c>
      <c r="GQ48" s="169">
        <v>4.1965000000000003</v>
      </c>
      <c r="GR48" s="169">
        <v>-16.154</v>
      </c>
      <c r="GS48" s="169">
        <v>5.5316000000000001</v>
      </c>
      <c r="GT48" s="169">
        <v>5.9097999999999997</v>
      </c>
      <c r="GU48" s="169">
        <v>185.35040000000001</v>
      </c>
      <c r="GV48" s="169">
        <v>-2.3506999999999998</v>
      </c>
      <c r="GW48" s="169">
        <v>-9.1553000000000004</v>
      </c>
      <c r="GX48" s="169">
        <v>-12.5656</v>
      </c>
      <c r="GY48" s="169">
        <v>2.0880999999999998</v>
      </c>
      <c r="GZ48" s="169">
        <v>9.9265000000000008</v>
      </c>
      <c r="HA48" s="169">
        <v>10.2539</v>
      </c>
      <c r="HB48" s="169">
        <v>1.7565</v>
      </c>
      <c r="HC48" s="169">
        <v>-6.7125000000000004</v>
      </c>
      <c r="HD48" s="169">
        <v>-6.1146000000000003</v>
      </c>
      <c r="HE48" s="169">
        <v>4.6100000000000003</v>
      </c>
      <c r="HF48" s="169">
        <v>0</v>
      </c>
      <c r="HG48" s="169">
        <v>25.925000000000001</v>
      </c>
      <c r="HH48" s="169">
        <v>52.316899999999997</v>
      </c>
      <c r="HI48" s="169">
        <v>75.994699999999995</v>
      </c>
      <c r="HJ48" s="169">
        <v>-1.38</v>
      </c>
      <c r="HK48" s="169">
        <v>49.393099999999997</v>
      </c>
      <c r="HL48" s="169">
        <v>0</v>
      </c>
      <c r="HM48" s="169">
        <v>-9.8739000000000008</v>
      </c>
      <c r="HN48" s="169">
        <v>0</v>
      </c>
      <c r="HO48" s="169">
        <v>0</v>
      </c>
      <c r="HP48" s="170"/>
      <c r="HQ48" s="170"/>
      <c r="HR48" s="169">
        <v>-24.064499999999999</v>
      </c>
      <c r="HS48" s="169">
        <v>-23.504200000000001</v>
      </c>
      <c r="HT48" s="169">
        <v>-17.838999999999999</v>
      </c>
      <c r="HU48" s="169">
        <v>-17.721399999999999</v>
      </c>
      <c r="HV48" s="169">
        <v>12.22</v>
      </c>
      <c r="HW48" s="169">
        <v>12.47</v>
      </c>
      <c r="HX48" s="169">
        <v>-27.4</v>
      </c>
      <c r="HY48" s="169">
        <v>-27.6</v>
      </c>
      <c r="HZ48" s="169">
        <v>1.9199999999999998E-2</v>
      </c>
      <c r="IA48" s="169">
        <v>-2.4</v>
      </c>
      <c r="IB48" s="169">
        <v>40.270499999999998</v>
      </c>
      <c r="IC48" s="169">
        <v>13.5375</v>
      </c>
      <c r="ID48" s="169">
        <v>13.5449</v>
      </c>
      <c r="IE48" s="169">
        <v>-15.2</v>
      </c>
      <c r="IF48" s="169">
        <v>-29.7</v>
      </c>
      <c r="IG48" s="169">
        <v>8.6</v>
      </c>
      <c r="IH48" s="169">
        <v>8.1</v>
      </c>
      <c r="II48" s="170"/>
      <c r="IJ48" s="170"/>
      <c r="IK48" s="169">
        <v>-105.9265</v>
      </c>
      <c r="IL48" s="169">
        <v>-2.5087999999999999</v>
      </c>
      <c r="IM48" s="169">
        <v>-278.09750000000003</v>
      </c>
      <c r="IN48" s="169">
        <v>-13.410500000000001</v>
      </c>
      <c r="IO48" s="169">
        <v>-35.715499999999999</v>
      </c>
      <c r="IP48" s="169">
        <v>115.2067</v>
      </c>
      <c r="IQ48" s="169">
        <v>49.522300000000001</v>
      </c>
      <c r="IR48" s="169">
        <v>124.7972</v>
      </c>
      <c r="IS48" s="169">
        <v>77.280600000000007</v>
      </c>
      <c r="IT48" s="169">
        <v>58.311399999999999</v>
      </c>
      <c r="IU48" s="169">
        <v>25.597200000000001</v>
      </c>
      <c r="IV48" s="169">
        <v>24.046900000000001</v>
      </c>
      <c r="IW48" s="169">
        <v>-12.888</v>
      </c>
      <c r="IX48" s="169">
        <v>233.32060000000001</v>
      </c>
      <c r="IY48" s="169">
        <v>-176.6525</v>
      </c>
      <c r="IZ48" s="169">
        <v>60.616900000000001</v>
      </c>
      <c r="JA48" s="169">
        <v>-50.496200000000002</v>
      </c>
      <c r="JB48" s="169">
        <v>-3.2557</v>
      </c>
      <c r="JC48" s="169">
        <v>-5.5209999999999999</v>
      </c>
      <c r="JD48" s="169">
        <v>-5.68</v>
      </c>
      <c r="JE48" s="169">
        <v>-2.4409999999999998</v>
      </c>
      <c r="JF48" s="169">
        <v>-2.4510000000000001</v>
      </c>
      <c r="JG48" s="169">
        <v>0.88</v>
      </c>
      <c r="JH48" s="169">
        <v>1.76</v>
      </c>
      <c r="JI48" s="169">
        <v>-2.6406000000000001</v>
      </c>
      <c r="JJ48" s="169">
        <v>-7.4692999999999996</v>
      </c>
      <c r="JK48" s="169">
        <v>4.1032000000000002</v>
      </c>
      <c r="JL48" s="169">
        <v>-1.9333</v>
      </c>
      <c r="JM48" s="169">
        <v>1.1000000000000001</v>
      </c>
      <c r="JN48" s="169">
        <v>-1.268</v>
      </c>
      <c r="JO48" s="169">
        <v>-0.98899999999999999</v>
      </c>
      <c r="JP48" s="170"/>
      <c r="JQ48" s="170"/>
      <c r="JR48" s="169">
        <v>4.5899000000000001</v>
      </c>
      <c r="JS48" s="169">
        <v>3.3588</v>
      </c>
      <c r="JT48" s="169">
        <v>3.0135999999999998</v>
      </c>
      <c r="JU48" s="170"/>
      <c r="JV48" s="169">
        <v>13.8</v>
      </c>
      <c r="JW48" s="169">
        <v>10.7178</v>
      </c>
      <c r="JX48" s="169">
        <v>0.75</v>
      </c>
      <c r="JY48" s="170"/>
      <c r="JZ48" s="169">
        <v>-6.141</v>
      </c>
      <c r="KA48" s="169">
        <v>-13.6806</v>
      </c>
      <c r="KB48" s="169">
        <v>-18.2685</v>
      </c>
      <c r="KC48" s="169">
        <v>-3.5933000000000002</v>
      </c>
      <c r="KD48" s="169">
        <v>9.4687000000000001</v>
      </c>
      <c r="KE48" s="169">
        <v>-12.936299999999999</v>
      </c>
      <c r="KF48" s="169">
        <v>3.3742000000000001</v>
      </c>
      <c r="KG48" s="169">
        <v>-10.9</v>
      </c>
      <c r="KH48" s="169">
        <v>-5.5</v>
      </c>
      <c r="KI48" s="169">
        <v>38.114199999999997</v>
      </c>
      <c r="KJ48" s="169">
        <v>-118.5515</v>
      </c>
    </row>
    <row r="49" spans="1:296" ht="18" customHeight="1" x14ac:dyDescent="0.3">
      <c r="A49" s="162" t="s">
        <v>70</v>
      </c>
      <c r="B49" s="162" t="s">
        <v>840</v>
      </c>
      <c r="C49" s="163">
        <v>0</v>
      </c>
      <c r="D49" s="164"/>
      <c r="E49" s="163">
        <v>4.5971000000000002</v>
      </c>
      <c r="F49" s="163">
        <v>-9.9703999999999997</v>
      </c>
      <c r="G49" s="163">
        <v>2.5550999999999999</v>
      </c>
      <c r="H49" s="163">
        <v>10.6837</v>
      </c>
      <c r="I49" s="164"/>
      <c r="J49" s="163">
        <v>22.180499999999999</v>
      </c>
      <c r="K49" s="164"/>
      <c r="L49" s="163">
        <v>21.3856</v>
      </c>
      <c r="M49" s="163">
        <v>9.0306999999999995</v>
      </c>
      <c r="N49" s="163">
        <v>8.8107000000000006</v>
      </c>
      <c r="O49" s="163">
        <v>-19.98</v>
      </c>
      <c r="P49" s="163">
        <v>-28.6</v>
      </c>
      <c r="Q49" s="163">
        <v>4.4000000000000004</v>
      </c>
      <c r="R49" s="163">
        <v>2.484</v>
      </c>
      <c r="S49" s="163">
        <v>-17.600000000000001</v>
      </c>
      <c r="T49" s="163">
        <v>0.8821</v>
      </c>
      <c r="U49" s="163">
        <v>-5.1512000000000002</v>
      </c>
      <c r="V49" s="163">
        <v>5.3308999999999997</v>
      </c>
      <c r="W49" s="163">
        <v>5.1703000000000001</v>
      </c>
      <c r="X49" s="163">
        <v>9.1677</v>
      </c>
      <c r="Y49" s="163">
        <v>0.18709999999999999</v>
      </c>
      <c r="Z49" s="163">
        <v>0.25169999999999998</v>
      </c>
      <c r="AA49" s="163">
        <v>0.77539999999999998</v>
      </c>
      <c r="AB49" s="164"/>
      <c r="AC49" s="163">
        <v>-0.79449999999999998</v>
      </c>
      <c r="AD49" s="163">
        <v>0.55800000000000005</v>
      </c>
      <c r="AE49" s="163">
        <v>0.57799999999999996</v>
      </c>
      <c r="AF49" s="163">
        <v>3.1150000000000002</v>
      </c>
      <c r="AG49" s="163">
        <v>0</v>
      </c>
      <c r="AH49" s="163">
        <v>-2.2000000000000002</v>
      </c>
      <c r="AI49" s="163">
        <v>0.19400000000000001</v>
      </c>
      <c r="AJ49" s="163">
        <v>0.28699999999999998</v>
      </c>
      <c r="AK49" s="164"/>
      <c r="AL49" s="163">
        <v>-9.14</v>
      </c>
      <c r="AM49" s="163">
        <v>-10</v>
      </c>
      <c r="AN49" s="163">
        <v>-12.69</v>
      </c>
      <c r="AO49" s="163">
        <v>-12.7</v>
      </c>
      <c r="AP49" s="163">
        <v>9.3511000000000006</v>
      </c>
      <c r="AQ49" s="163">
        <v>3.4849000000000001</v>
      </c>
      <c r="AR49" s="163">
        <v>23.5381</v>
      </c>
      <c r="AS49" s="163">
        <v>25.717700000000001</v>
      </c>
      <c r="AT49" s="163">
        <v>-11.135300000000001</v>
      </c>
      <c r="AU49" s="163">
        <v>-0.46860000000000002</v>
      </c>
      <c r="AV49" s="163">
        <v>-0.41639999999999999</v>
      </c>
      <c r="AW49" s="163">
        <v>-2.0486</v>
      </c>
      <c r="AX49" s="163">
        <v>-1.6333</v>
      </c>
      <c r="AY49" s="163">
        <v>-15.3315</v>
      </c>
      <c r="AZ49" s="163">
        <v>-12.627700000000001</v>
      </c>
      <c r="BA49" s="163">
        <v>20.8828</v>
      </c>
      <c r="BB49" s="163">
        <v>22.193899999999999</v>
      </c>
      <c r="BC49" s="163">
        <v>49.168199999999999</v>
      </c>
      <c r="BD49" s="163">
        <v>15.0581</v>
      </c>
      <c r="BE49" s="163">
        <v>-5.6</v>
      </c>
      <c r="BF49" s="163">
        <v>-5.6</v>
      </c>
      <c r="BG49" s="163">
        <v>-28.102</v>
      </c>
      <c r="BH49" s="163">
        <v>-27.9498</v>
      </c>
      <c r="BI49" s="163">
        <v>-2.0666000000000002</v>
      </c>
      <c r="BJ49" s="164"/>
      <c r="BK49" s="163">
        <v>2.3565</v>
      </c>
      <c r="BL49" s="163">
        <v>5.3667999999999996</v>
      </c>
      <c r="BM49" s="163">
        <v>4.5487000000000002</v>
      </c>
      <c r="BN49" s="163">
        <v>3.0943999999999998</v>
      </c>
      <c r="BO49" s="163">
        <v>-93.020399999999995</v>
      </c>
      <c r="BP49" s="163">
        <v>69.063400000000001</v>
      </c>
      <c r="BQ49" s="163">
        <v>68.697100000000006</v>
      </c>
      <c r="BR49" s="163">
        <v>-82.911699999999996</v>
      </c>
      <c r="BS49" s="163">
        <v>-135.08430000000001</v>
      </c>
      <c r="BT49" s="164"/>
      <c r="BU49" s="164"/>
      <c r="BV49" s="164"/>
      <c r="BW49" s="163">
        <v>27.2242</v>
      </c>
      <c r="BX49" s="163">
        <v>11.8</v>
      </c>
      <c r="BY49" s="163">
        <v>13.01</v>
      </c>
      <c r="BZ49" s="163">
        <v>-3.07</v>
      </c>
      <c r="CA49" s="163">
        <v>6.91</v>
      </c>
      <c r="CB49" s="163">
        <v>-6.4257999999999997</v>
      </c>
      <c r="CC49" s="163">
        <v>-6.1577999999999999</v>
      </c>
      <c r="CD49" s="163">
        <v>12.866</v>
      </c>
      <c r="CE49" s="163">
        <v>10.7187</v>
      </c>
      <c r="CF49" s="163">
        <v>-4.1729000000000003</v>
      </c>
      <c r="CG49" s="163">
        <v>-22.407699999999998</v>
      </c>
      <c r="CH49" s="163">
        <v>-22.377099999999999</v>
      </c>
      <c r="CI49" s="163">
        <v>1.5834999999999999</v>
      </c>
      <c r="CJ49" s="164"/>
      <c r="CK49" s="164"/>
      <c r="CL49" s="164"/>
      <c r="CM49" s="163">
        <v>26.6</v>
      </c>
      <c r="CN49" s="163">
        <v>22.5</v>
      </c>
      <c r="CO49" s="163">
        <v>-3.71</v>
      </c>
      <c r="CP49" s="163">
        <v>37.673699999999997</v>
      </c>
      <c r="CQ49" s="163">
        <v>37.2485</v>
      </c>
      <c r="CR49" s="163">
        <v>35.868299999999998</v>
      </c>
      <c r="CS49" s="163">
        <v>48.774000000000001</v>
      </c>
      <c r="CT49" s="163">
        <v>49.905200000000001</v>
      </c>
      <c r="CU49" s="163">
        <v>-14.3483</v>
      </c>
      <c r="CV49" s="163">
        <v>-50.304200000000002</v>
      </c>
      <c r="CW49" s="163">
        <v>-8.9153000000000002</v>
      </c>
      <c r="CX49" s="163">
        <v>3.5569000000000002</v>
      </c>
      <c r="CY49" s="163">
        <v>32</v>
      </c>
      <c r="CZ49" s="163">
        <v>12.87</v>
      </c>
      <c r="DA49" s="163">
        <v>10.629899999999999</v>
      </c>
      <c r="DB49" s="163">
        <v>9.6709999999999994</v>
      </c>
      <c r="DC49" s="163">
        <v>-10.1951</v>
      </c>
      <c r="DD49" s="164"/>
      <c r="DE49" s="164"/>
      <c r="DF49" s="164"/>
      <c r="DG49" s="163">
        <v>27.6068</v>
      </c>
      <c r="DH49" s="164"/>
      <c r="DI49" s="164"/>
      <c r="DJ49" s="163">
        <v>-16.2</v>
      </c>
      <c r="DK49" s="163">
        <v>-18.100000000000001</v>
      </c>
      <c r="DL49" s="163">
        <v>0.7843</v>
      </c>
      <c r="DM49" s="163">
        <v>11.9</v>
      </c>
      <c r="DN49" s="163">
        <v>15.3033</v>
      </c>
      <c r="DO49" s="163">
        <v>16.3339</v>
      </c>
      <c r="DP49" s="163">
        <v>6.94</v>
      </c>
      <c r="DQ49" s="163">
        <v>-3.57</v>
      </c>
      <c r="DR49" s="163">
        <v>10.509</v>
      </c>
      <c r="DS49" s="163">
        <v>-28.289100000000001</v>
      </c>
      <c r="DT49" s="163">
        <v>-3.24</v>
      </c>
      <c r="DU49" s="163">
        <v>-3.29</v>
      </c>
      <c r="DV49" s="163">
        <v>20.91</v>
      </c>
      <c r="DW49" s="163">
        <v>7.84</v>
      </c>
      <c r="DX49" s="163">
        <v>-29</v>
      </c>
      <c r="DY49" s="163">
        <v>-14.3727</v>
      </c>
      <c r="DZ49" s="163">
        <v>-27.2392</v>
      </c>
      <c r="EA49" s="163">
        <v>-26.172699999999999</v>
      </c>
      <c r="EB49" s="163">
        <v>25.414899999999999</v>
      </c>
      <c r="EC49" s="163">
        <v>-2.1240000000000001</v>
      </c>
      <c r="ED49" s="163">
        <v>-10.8764</v>
      </c>
      <c r="EE49" s="163">
        <v>-10.8352</v>
      </c>
      <c r="EF49" s="163">
        <v>-27.3263</v>
      </c>
      <c r="EG49" s="163">
        <v>-30.1509</v>
      </c>
      <c r="EH49" s="163">
        <v>-7.3310000000000004</v>
      </c>
      <c r="EI49" s="163">
        <v>-0.37030000000000002</v>
      </c>
      <c r="EJ49" s="163">
        <v>-25.165500000000002</v>
      </c>
      <c r="EK49" s="164"/>
      <c r="EL49" s="163">
        <v>-5.7903000000000002</v>
      </c>
      <c r="EM49" s="163">
        <v>-5.0444000000000004</v>
      </c>
      <c r="EN49" s="163">
        <v>18.247900000000001</v>
      </c>
      <c r="EO49" s="163">
        <v>-1.0472999999999999</v>
      </c>
      <c r="EP49" s="163">
        <v>-1.4146000000000001</v>
      </c>
      <c r="EQ49" s="163">
        <v>-33.283999999999999</v>
      </c>
      <c r="ER49" s="163">
        <v>-17.828299999999999</v>
      </c>
      <c r="ES49" s="163">
        <v>-17.469200000000001</v>
      </c>
      <c r="ET49" s="163">
        <v>8.8407</v>
      </c>
      <c r="EU49" s="163">
        <v>13.01</v>
      </c>
      <c r="EV49" s="163">
        <v>0</v>
      </c>
      <c r="EW49" s="163">
        <v>0</v>
      </c>
      <c r="EX49" s="163">
        <v>4.3380999999999998</v>
      </c>
      <c r="EY49" s="163">
        <v>2.8492000000000002</v>
      </c>
      <c r="EZ49" s="163">
        <v>-13.8691</v>
      </c>
      <c r="FA49" s="163">
        <v>-13.7082</v>
      </c>
      <c r="FB49" s="163">
        <v>6.5058999999999996</v>
      </c>
      <c r="FC49" s="163">
        <v>11.404999999999999</v>
      </c>
      <c r="FD49" s="163">
        <v>-23.229700000000001</v>
      </c>
      <c r="FE49" s="163">
        <v>7.9797000000000002</v>
      </c>
      <c r="FF49" s="164"/>
      <c r="FG49" s="163">
        <v>5.2328000000000001</v>
      </c>
      <c r="FH49" s="163">
        <v>4.1021999999999998</v>
      </c>
      <c r="FI49" s="163">
        <v>4.7808999999999999</v>
      </c>
      <c r="FJ49" s="163">
        <v>3.5449999999999999</v>
      </c>
      <c r="FK49" s="163">
        <v>-4.3539000000000003</v>
      </c>
      <c r="FL49" s="163">
        <v>-4.3539000000000003</v>
      </c>
      <c r="FM49" s="163">
        <v>16.578199999999999</v>
      </c>
      <c r="FN49" s="163">
        <v>10.1409</v>
      </c>
      <c r="FO49" s="163">
        <v>9.3888999999999996</v>
      </c>
      <c r="FP49" s="163">
        <v>18.648099999999999</v>
      </c>
      <c r="FQ49" s="163">
        <v>30.639399999999998</v>
      </c>
      <c r="FR49" s="163">
        <v>11.705500000000001</v>
      </c>
      <c r="FS49" s="163">
        <v>-19.600000000000001</v>
      </c>
      <c r="FT49" s="163">
        <v>-0.90590000000000004</v>
      </c>
      <c r="FU49" s="163">
        <v>0.25380000000000003</v>
      </c>
      <c r="FV49" s="163">
        <v>0.59</v>
      </c>
      <c r="FW49" s="163">
        <v>7.55</v>
      </c>
      <c r="FX49" s="163">
        <v>-12.0557</v>
      </c>
      <c r="FY49" s="163">
        <v>2.7012999999999998</v>
      </c>
      <c r="FZ49" s="163">
        <v>6.7889999999999997</v>
      </c>
      <c r="GA49" s="163">
        <v>1.0469999999999999</v>
      </c>
      <c r="GB49" s="163">
        <v>3.4195000000000002</v>
      </c>
      <c r="GC49" s="163">
        <v>33.869999999999997</v>
      </c>
      <c r="GD49" s="163">
        <v>-40.866500000000002</v>
      </c>
      <c r="GE49" s="163">
        <v>-32.208799999999997</v>
      </c>
      <c r="GF49" s="163">
        <v>-1.26</v>
      </c>
      <c r="GG49" s="163">
        <v>25.9541</v>
      </c>
      <c r="GH49" s="164"/>
      <c r="GI49" s="163">
        <v>26.067599999999999</v>
      </c>
      <c r="GJ49" s="163">
        <v>-7.9433999999999996</v>
      </c>
      <c r="GK49" s="163">
        <v>-8.4631000000000007</v>
      </c>
      <c r="GL49" s="163">
        <v>3.7216999999999998</v>
      </c>
      <c r="GM49" s="164"/>
      <c r="GN49" s="164"/>
      <c r="GO49" s="163">
        <v>-11.2804</v>
      </c>
      <c r="GP49" s="163">
        <v>-28.841699999999999</v>
      </c>
      <c r="GQ49" s="163">
        <v>4.3575999999999997</v>
      </c>
      <c r="GR49" s="163">
        <v>-17.732700000000001</v>
      </c>
      <c r="GS49" s="163">
        <v>6.6124999999999998</v>
      </c>
      <c r="GT49" s="163">
        <v>5.2544000000000004</v>
      </c>
      <c r="GU49" s="163">
        <v>176.3596</v>
      </c>
      <c r="GV49" s="163">
        <v>-3.8974000000000002</v>
      </c>
      <c r="GW49" s="163">
        <v>-9.8522999999999996</v>
      </c>
      <c r="GX49" s="163">
        <v>-11.276999999999999</v>
      </c>
      <c r="GY49" s="163">
        <v>1.4115</v>
      </c>
      <c r="GZ49" s="163">
        <v>9.6774000000000004</v>
      </c>
      <c r="HA49" s="163">
        <v>9.9928000000000008</v>
      </c>
      <c r="HB49" s="163">
        <v>1.2935000000000001</v>
      </c>
      <c r="HC49" s="163">
        <v>-4.6798000000000002</v>
      </c>
      <c r="HD49" s="163">
        <v>-3.4661</v>
      </c>
      <c r="HE49" s="163">
        <v>4.6100000000000003</v>
      </c>
      <c r="HF49" s="163">
        <v>0</v>
      </c>
      <c r="HG49" s="163">
        <v>24.826499999999999</v>
      </c>
      <c r="HH49" s="163">
        <v>56.957900000000002</v>
      </c>
      <c r="HI49" s="163">
        <v>79.516900000000007</v>
      </c>
      <c r="HJ49" s="163">
        <v>-1.1220000000000001</v>
      </c>
      <c r="HK49" s="163">
        <v>49.131599999999999</v>
      </c>
      <c r="HL49" s="163">
        <v>0</v>
      </c>
      <c r="HM49" s="163">
        <v>-10.323600000000001</v>
      </c>
      <c r="HN49" s="163">
        <v>0</v>
      </c>
      <c r="HO49" s="163">
        <v>-9.6890999999999998</v>
      </c>
      <c r="HP49" s="164"/>
      <c r="HQ49" s="164"/>
      <c r="HR49" s="163">
        <v>-23.471299999999999</v>
      </c>
      <c r="HS49" s="163">
        <v>-23.0867</v>
      </c>
      <c r="HT49" s="163">
        <v>-17.332799999999999</v>
      </c>
      <c r="HU49" s="163">
        <v>-17.8369</v>
      </c>
      <c r="HV49" s="163">
        <v>12.44</v>
      </c>
      <c r="HW49" s="163">
        <v>12.69</v>
      </c>
      <c r="HX49" s="163">
        <v>-26.2</v>
      </c>
      <c r="HY49" s="163">
        <v>-26.2</v>
      </c>
      <c r="HZ49" s="163">
        <v>8.9999999999999998E-4</v>
      </c>
      <c r="IA49" s="163">
        <v>-2.96</v>
      </c>
      <c r="IB49" s="163">
        <v>35.768500000000003</v>
      </c>
      <c r="IC49" s="163">
        <v>15.9941</v>
      </c>
      <c r="ID49" s="163">
        <v>16.064299999999999</v>
      </c>
      <c r="IE49" s="163">
        <v>-15.7</v>
      </c>
      <c r="IF49" s="163">
        <v>-29.9</v>
      </c>
      <c r="IG49" s="163">
        <v>8.5</v>
      </c>
      <c r="IH49" s="163">
        <v>7.6</v>
      </c>
      <c r="II49" s="163">
        <v>-18.390999999999998</v>
      </c>
      <c r="IJ49" s="164"/>
      <c r="IK49" s="163">
        <v>-103.5244</v>
      </c>
      <c r="IL49" s="163">
        <v>-3.9582999999999999</v>
      </c>
      <c r="IM49" s="163">
        <v>-279.63549999999998</v>
      </c>
      <c r="IN49" s="163">
        <v>-15.382</v>
      </c>
      <c r="IO49" s="163">
        <v>-37.444299999999998</v>
      </c>
      <c r="IP49" s="163">
        <v>122.6454</v>
      </c>
      <c r="IQ49" s="163">
        <v>40.930900000000001</v>
      </c>
      <c r="IR49" s="163">
        <v>121.99979999999999</v>
      </c>
      <c r="IS49" s="163">
        <v>77.856200000000001</v>
      </c>
      <c r="IT49" s="163">
        <v>55.195500000000003</v>
      </c>
      <c r="IU49" s="163">
        <v>29.889600000000002</v>
      </c>
      <c r="IV49" s="163">
        <v>30.3032</v>
      </c>
      <c r="IW49" s="163">
        <v>-12.7692</v>
      </c>
      <c r="IX49" s="163">
        <v>235.7433</v>
      </c>
      <c r="IY49" s="163">
        <v>-177.3904</v>
      </c>
      <c r="IZ49" s="163">
        <v>59.947299999999998</v>
      </c>
      <c r="JA49" s="163">
        <v>-50.328800000000001</v>
      </c>
      <c r="JB49" s="163">
        <v>-3.7023999999999999</v>
      </c>
      <c r="JC49" s="163">
        <v>-4.319</v>
      </c>
      <c r="JD49" s="163">
        <v>-4.96</v>
      </c>
      <c r="JE49" s="163">
        <v>-2.4180000000000001</v>
      </c>
      <c r="JF49" s="163">
        <v>-2.42</v>
      </c>
      <c r="JG49" s="163">
        <v>0.56000000000000005</v>
      </c>
      <c r="JH49" s="163">
        <v>1.52</v>
      </c>
      <c r="JI49" s="163">
        <v>-1.9312</v>
      </c>
      <c r="JJ49" s="163">
        <v>-7.8813000000000004</v>
      </c>
      <c r="JK49" s="163">
        <v>3.4866999999999999</v>
      </c>
      <c r="JL49" s="163">
        <v>-2.3117000000000001</v>
      </c>
      <c r="JM49" s="163">
        <v>1.6</v>
      </c>
      <c r="JN49" s="163">
        <v>-1.0649999999999999</v>
      </c>
      <c r="JO49" s="163">
        <v>0.48899999999999999</v>
      </c>
      <c r="JP49" s="164"/>
      <c r="JQ49" s="164"/>
      <c r="JR49" s="163">
        <v>3.7675999999999998</v>
      </c>
      <c r="JS49" s="163">
        <v>4.1791999999999998</v>
      </c>
      <c r="JT49" s="163">
        <v>3.2681</v>
      </c>
      <c r="JU49" s="164"/>
      <c r="JV49" s="163">
        <v>13.8</v>
      </c>
      <c r="JW49" s="163">
        <v>10.645099999999999</v>
      </c>
      <c r="JX49" s="163">
        <v>0.57999999999999996</v>
      </c>
      <c r="JY49" s="164"/>
      <c r="JZ49" s="163">
        <v>-8.0008999999999997</v>
      </c>
      <c r="KA49" s="163">
        <v>-12.847</v>
      </c>
      <c r="KB49" s="163">
        <v>-17.562899999999999</v>
      </c>
      <c r="KC49" s="163">
        <v>-5.7553000000000001</v>
      </c>
      <c r="KD49" s="163">
        <v>8.7158999999999995</v>
      </c>
      <c r="KE49" s="163">
        <v>-13.257899999999999</v>
      </c>
      <c r="KF49" s="163">
        <v>3.9533</v>
      </c>
      <c r="KG49" s="163">
        <v>-11</v>
      </c>
      <c r="KH49" s="163">
        <v>-5.3</v>
      </c>
      <c r="KI49" s="163">
        <v>40.334800000000001</v>
      </c>
      <c r="KJ49" s="163">
        <v>-125.18040000000001</v>
      </c>
    </row>
    <row r="50" spans="1:296" ht="18" customHeight="1" x14ac:dyDescent="0.3">
      <c r="A50" s="162" t="s">
        <v>70</v>
      </c>
      <c r="B50" s="162" t="s">
        <v>841</v>
      </c>
      <c r="C50" s="166">
        <v>0</v>
      </c>
      <c r="D50" s="167"/>
      <c r="E50" s="166">
        <v>4.3921000000000001</v>
      </c>
      <c r="F50" s="166">
        <v>-9.5734999999999992</v>
      </c>
      <c r="G50" s="166">
        <v>4.5818000000000003</v>
      </c>
      <c r="H50" s="166">
        <v>11.2453</v>
      </c>
      <c r="I50" s="167"/>
      <c r="J50" s="166">
        <v>21.099499999999999</v>
      </c>
      <c r="K50" s="167"/>
      <c r="L50" s="166">
        <v>20.624300000000002</v>
      </c>
      <c r="M50" s="166">
        <v>8.5617000000000001</v>
      </c>
      <c r="N50" s="166">
        <v>8.2423000000000002</v>
      </c>
      <c r="O50" s="166">
        <v>-17.760000000000002</v>
      </c>
      <c r="P50" s="166">
        <v>-28.6</v>
      </c>
      <c r="Q50" s="166">
        <v>6.6</v>
      </c>
      <c r="R50" s="166">
        <v>1.6559999999999999</v>
      </c>
      <c r="S50" s="166">
        <v>-17.600000000000001</v>
      </c>
      <c r="T50" s="166">
        <v>1.0081</v>
      </c>
      <c r="U50" s="166">
        <v>-5.8125999999999998</v>
      </c>
      <c r="V50" s="166">
        <v>4.7638999999999996</v>
      </c>
      <c r="W50" s="166">
        <v>4.6677</v>
      </c>
      <c r="X50" s="166">
        <v>8.2090999999999994</v>
      </c>
      <c r="Y50" s="166">
        <v>4.6600000000000003E-2</v>
      </c>
      <c r="Z50" s="166">
        <v>0.25580000000000003</v>
      </c>
      <c r="AA50" s="166">
        <v>0.77949999999999997</v>
      </c>
      <c r="AB50" s="167"/>
      <c r="AC50" s="166">
        <v>-0.63729999999999998</v>
      </c>
      <c r="AD50" s="166">
        <v>0.754</v>
      </c>
      <c r="AE50" s="166">
        <v>0.75700000000000001</v>
      </c>
      <c r="AF50" s="166">
        <v>3.637</v>
      </c>
      <c r="AG50" s="166">
        <v>-2.2200000000000002</v>
      </c>
      <c r="AH50" s="166">
        <v>-2.2000000000000002</v>
      </c>
      <c r="AI50" s="166">
        <v>-7.1999999999999995E-2</v>
      </c>
      <c r="AJ50" s="166">
        <v>0.29699999999999999</v>
      </c>
      <c r="AK50" s="167"/>
      <c r="AL50" s="166">
        <v>-8.66</v>
      </c>
      <c r="AM50" s="167"/>
      <c r="AN50" s="166">
        <v>-12.13</v>
      </c>
      <c r="AO50" s="166">
        <v>-12.14</v>
      </c>
      <c r="AP50" s="166">
        <v>9.1103000000000005</v>
      </c>
      <c r="AQ50" s="166">
        <v>3.5162</v>
      </c>
      <c r="AR50" s="166">
        <v>23.942299999999999</v>
      </c>
      <c r="AS50" s="166">
        <v>25.498799999999999</v>
      </c>
      <c r="AT50" s="166">
        <v>-14.173999999999999</v>
      </c>
      <c r="AU50" s="166">
        <v>-0.21920000000000001</v>
      </c>
      <c r="AV50" s="166">
        <v>0.16270000000000001</v>
      </c>
      <c r="AW50" s="166">
        <v>8.6849000000000007</v>
      </c>
      <c r="AX50" s="166">
        <v>12.951599999999999</v>
      </c>
      <c r="AY50" s="166">
        <v>-17.4298</v>
      </c>
      <c r="AZ50" s="166">
        <v>-16.2621</v>
      </c>
      <c r="BA50" s="166">
        <v>24.846399999999999</v>
      </c>
      <c r="BB50" s="166">
        <v>31.7394</v>
      </c>
      <c r="BC50" s="166">
        <v>48.164200000000001</v>
      </c>
      <c r="BD50" s="166">
        <v>17.439800000000002</v>
      </c>
      <c r="BE50" s="166">
        <v>-5.4</v>
      </c>
      <c r="BF50" s="166">
        <v>-5.4</v>
      </c>
      <c r="BG50" s="166">
        <v>-26.590699999999998</v>
      </c>
      <c r="BH50" s="166">
        <v>-26.960799999999999</v>
      </c>
      <c r="BI50" s="166">
        <v>-1.8488</v>
      </c>
      <c r="BJ50" s="167"/>
      <c r="BK50" s="166">
        <v>1.9944999999999999</v>
      </c>
      <c r="BL50" s="166">
        <v>4.8692000000000002</v>
      </c>
      <c r="BM50" s="166">
        <v>4.3474000000000004</v>
      </c>
      <c r="BN50" s="166">
        <v>2.9942000000000002</v>
      </c>
      <c r="BO50" s="166">
        <v>-82.796700000000001</v>
      </c>
      <c r="BP50" s="166">
        <v>67.140699999999995</v>
      </c>
      <c r="BQ50" s="166">
        <v>67.110200000000006</v>
      </c>
      <c r="BR50" s="166">
        <v>-87.980599999999995</v>
      </c>
      <c r="BS50" s="166">
        <v>-130.79089999999999</v>
      </c>
      <c r="BT50" s="167"/>
      <c r="BU50" s="167"/>
      <c r="BV50" s="167"/>
      <c r="BW50" s="166">
        <v>27.244199999999999</v>
      </c>
      <c r="BX50" s="166">
        <v>11.77</v>
      </c>
      <c r="BY50" s="166">
        <v>12.66</v>
      </c>
      <c r="BZ50" s="166">
        <v>-3.27</v>
      </c>
      <c r="CA50" s="166">
        <v>7.39</v>
      </c>
      <c r="CB50" s="166">
        <v>-6.8276000000000003</v>
      </c>
      <c r="CC50" s="166">
        <v>-7.0955000000000004</v>
      </c>
      <c r="CD50" s="166">
        <v>12.6098</v>
      </c>
      <c r="CE50" s="166">
        <v>10.6998</v>
      </c>
      <c r="CF50" s="166">
        <v>-4.5961999999999996</v>
      </c>
      <c r="CG50" s="166">
        <v>-21.083100000000002</v>
      </c>
      <c r="CH50" s="166">
        <v>-21.770399999999999</v>
      </c>
      <c r="CI50" s="166">
        <v>0.51480000000000004</v>
      </c>
      <c r="CJ50" s="167"/>
      <c r="CK50" s="167"/>
      <c r="CL50" s="167"/>
      <c r="CM50" s="166">
        <v>26.6</v>
      </c>
      <c r="CN50" s="166">
        <v>22.1</v>
      </c>
      <c r="CO50" s="166">
        <v>-3.78</v>
      </c>
      <c r="CP50" s="166">
        <v>38.401600000000002</v>
      </c>
      <c r="CQ50" s="166">
        <v>37.888800000000003</v>
      </c>
      <c r="CR50" s="166">
        <v>36.384399999999999</v>
      </c>
      <c r="CS50" s="166">
        <v>46.791200000000003</v>
      </c>
      <c r="CT50" s="166">
        <v>47.455100000000002</v>
      </c>
      <c r="CU50" s="166">
        <v>-11.172599999999999</v>
      </c>
      <c r="CV50" s="166">
        <v>-51.444099999999999</v>
      </c>
      <c r="CW50" s="166">
        <v>-5.0133999999999999</v>
      </c>
      <c r="CX50" s="166">
        <v>4.3769999999999998</v>
      </c>
      <c r="CY50" s="166">
        <v>31.72</v>
      </c>
      <c r="CZ50" s="166">
        <v>12.67</v>
      </c>
      <c r="DA50" s="166">
        <v>11.098599999999999</v>
      </c>
      <c r="DB50" s="166">
        <v>10.0616</v>
      </c>
      <c r="DC50" s="166">
        <v>-10.611599999999999</v>
      </c>
      <c r="DD50" s="167"/>
      <c r="DE50" s="167"/>
      <c r="DF50" s="167"/>
      <c r="DG50" s="166">
        <v>27.588799999999999</v>
      </c>
      <c r="DH50" s="167"/>
      <c r="DI50" s="167"/>
      <c r="DJ50" s="166">
        <v>-16.5</v>
      </c>
      <c r="DK50" s="166">
        <v>-16.5</v>
      </c>
      <c r="DL50" s="166">
        <v>1.0101</v>
      </c>
      <c r="DM50" s="166">
        <v>12</v>
      </c>
      <c r="DN50" s="166">
        <v>15.461</v>
      </c>
      <c r="DO50" s="166">
        <v>16.519500000000001</v>
      </c>
      <c r="DP50" s="166">
        <v>7.14</v>
      </c>
      <c r="DQ50" s="166">
        <v>-3.85</v>
      </c>
      <c r="DR50" s="166">
        <v>11.454499999999999</v>
      </c>
      <c r="DS50" s="166">
        <v>-27.581600000000002</v>
      </c>
      <c r="DT50" s="166">
        <v>-2.94</v>
      </c>
      <c r="DU50" s="166">
        <v>-3</v>
      </c>
      <c r="DV50" s="166">
        <v>18.3</v>
      </c>
      <c r="DW50" s="166">
        <v>9.5299999999999994</v>
      </c>
      <c r="DX50" s="166">
        <v>-28.5273</v>
      </c>
      <c r="DY50" s="166">
        <v>-14</v>
      </c>
      <c r="DZ50" s="166">
        <v>-27.802099999999999</v>
      </c>
      <c r="EA50" s="166">
        <v>-26.345500000000001</v>
      </c>
      <c r="EB50" s="166">
        <v>27.311699999999998</v>
      </c>
      <c r="EC50" s="166">
        <v>-1.6101000000000001</v>
      </c>
      <c r="ED50" s="166">
        <v>-10.7631</v>
      </c>
      <c r="EE50" s="166">
        <v>-10.2227</v>
      </c>
      <c r="EF50" s="166">
        <v>-26.802199999999999</v>
      </c>
      <c r="EG50" s="166">
        <v>-29.139600000000002</v>
      </c>
      <c r="EH50" s="166">
        <v>-7.0730000000000004</v>
      </c>
      <c r="EI50" s="166">
        <v>2.7681</v>
      </c>
      <c r="EJ50" s="166">
        <v>-26.5562</v>
      </c>
      <c r="EK50" s="167"/>
      <c r="EL50" s="166">
        <v>-5.9257999999999997</v>
      </c>
      <c r="EM50" s="166">
        <v>-5.0484</v>
      </c>
      <c r="EN50" s="166">
        <v>18.1067</v>
      </c>
      <c r="EO50" s="166">
        <v>-2.2204000000000002</v>
      </c>
      <c r="EP50" s="166">
        <v>-2.157</v>
      </c>
      <c r="EQ50" s="166">
        <v>-29.187999999999999</v>
      </c>
      <c r="ER50" s="166">
        <v>-18.264500000000002</v>
      </c>
      <c r="ES50" s="166">
        <v>-17.994399999999999</v>
      </c>
      <c r="ET50" s="166">
        <v>8.2970000000000006</v>
      </c>
      <c r="EU50" s="167"/>
      <c r="EV50" s="166">
        <v>-3.02</v>
      </c>
      <c r="EW50" s="166">
        <v>0.3</v>
      </c>
      <c r="EX50" s="166">
        <v>4.1351000000000004</v>
      </c>
      <c r="EY50" s="166">
        <v>1.1528</v>
      </c>
      <c r="EZ50" s="166">
        <v>-14.2102</v>
      </c>
      <c r="FA50" s="166">
        <v>-14.0959</v>
      </c>
      <c r="FB50" s="166">
        <v>6.6924999999999999</v>
      </c>
      <c r="FC50" s="166">
        <v>10.285600000000001</v>
      </c>
      <c r="FD50" s="166">
        <v>-23.192900000000002</v>
      </c>
      <c r="FE50" s="166">
        <v>8.109</v>
      </c>
      <c r="FF50" s="167"/>
      <c r="FG50" s="166">
        <v>5.3768000000000002</v>
      </c>
      <c r="FH50" s="166">
        <v>4.0027999999999997</v>
      </c>
      <c r="FI50" s="166">
        <v>3.8927</v>
      </c>
      <c r="FJ50" s="166">
        <v>3.0827</v>
      </c>
      <c r="FK50" s="166">
        <v>-3.6840000000000002</v>
      </c>
      <c r="FL50" s="166">
        <v>-3.6840000000000002</v>
      </c>
      <c r="FM50" s="166">
        <v>14.5687</v>
      </c>
      <c r="FN50" s="166">
        <v>9.7071000000000005</v>
      </c>
      <c r="FO50" s="166">
        <v>9.6849000000000007</v>
      </c>
      <c r="FP50" s="166">
        <v>18.694400000000002</v>
      </c>
      <c r="FQ50" s="166">
        <v>31.164300000000001</v>
      </c>
      <c r="FR50" s="166">
        <v>12.4526</v>
      </c>
      <c r="FS50" s="166">
        <v>-17.440000000000001</v>
      </c>
      <c r="FT50" s="166">
        <v>-1.7171000000000001</v>
      </c>
      <c r="FU50" s="166">
        <v>0.25469999999999998</v>
      </c>
      <c r="FV50" s="166">
        <v>0.53</v>
      </c>
      <c r="FW50" s="166">
        <v>5</v>
      </c>
      <c r="FX50" s="166">
        <v>-13.389799999999999</v>
      </c>
      <c r="FY50" s="167"/>
      <c r="FZ50" s="166">
        <v>6.915</v>
      </c>
      <c r="GA50" s="166">
        <v>1.0820000000000001</v>
      </c>
      <c r="GB50" s="167"/>
      <c r="GC50" s="166">
        <v>34.24</v>
      </c>
      <c r="GD50" s="166">
        <v>-41.456200000000003</v>
      </c>
      <c r="GE50" s="166">
        <v>-31.499700000000001</v>
      </c>
      <c r="GF50" s="166">
        <v>-0.94</v>
      </c>
      <c r="GG50" s="166">
        <v>26.1464</v>
      </c>
      <c r="GH50" s="167"/>
      <c r="GI50" s="166">
        <v>25.469100000000001</v>
      </c>
      <c r="GJ50" s="166">
        <v>-8.2842000000000002</v>
      </c>
      <c r="GK50" s="166">
        <v>-8.8643999999999998</v>
      </c>
      <c r="GL50" s="166">
        <v>2.9805000000000001</v>
      </c>
      <c r="GM50" s="167"/>
      <c r="GN50" s="167"/>
      <c r="GO50" s="166">
        <v>-11.8752</v>
      </c>
      <c r="GP50" s="166">
        <v>-31.322399999999998</v>
      </c>
      <c r="GQ50" s="166">
        <v>3.9782999999999999</v>
      </c>
      <c r="GR50" s="166">
        <v>-18.134499999999999</v>
      </c>
      <c r="GS50" s="166">
        <v>5.4579000000000004</v>
      </c>
      <c r="GT50" s="166">
        <v>5.6494</v>
      </c>
      <c r="GU50" s="166">
        <v>178.1275</v>
      </c>
      <c r="GV50" s="166">
        <v>-4.9131999999999998</v>
      </c>
      <c r="GW50" s="166">
        <v>-8.4126999999999992</v>
      </c>
      <c r="GX50" s="166">
        <v>-11.110799999999999</v>
      </c>
      <c r="GY50" s="166">
        <v>1.5548</v>
      </c>
      <c r="GZ50" s="166">
        <v>9.3551000000000002</v>
      </c>
      <c r="HA50" s="166">
        <v>9.5260999999999996</v>
      </c>
      <c r="HB50" s="166">
        <v>1</v>
      </c>
      <c r="HC50" s="166">
        <v>-3.9104000000000001</v>
      </c>
      <c r="HD50" s="166">
        <v>-4.5858999999999996</v>
      </c>
      <c r="HE50" s="166">
        <v>5.87</v>
      </c>
      <c r="HF50" s="166">
        <v>0</v>
      </c>
      <c r="HG50" s="166">
        <v>26.882200000000001</v>
      </c>
      <c r="HH50" s="166">
        <v>57.018799999999999</v>
      </c>
      <c r="HI50" s="166">
        <v>76.8142</v>
      </c>
      <c r="HJ50" s="166">
        <v>-1.9127000000000001</v>
      </c>
      <c r="HK50" s="166">
        <v>49.716500000000003</v>
      </c>
      <c r="HL50" s="166">
        <v>0</v>
      </c>
      <c r="HM50" s="166">
        <v>-10.255000000000001</v>
      </c>
      <c r="HN50" s="166">
        <v>0</v>
      </c>
      <c r="HO50" s="166">
        <v>0</v>
      </c>
      <c r="HP50" s="167"/>
      <c r="HQ50" s="167"/>
      <c r="HR50" s="166">
        <v>-23.427299999999999</v>
      </c>
      <c r="HS50" s="166">
        <v>-22.581399999999999</v>
      </c>
      <c r="HT50" s="166">
        <v>-17.1006</v>
      </c>
      <c r="HU50" s="166">
        <v>-17.257899999999999</v>
      </c>
      <c r="HV50" s="166">
        <v>13.05</v>
      </c>
      <c r="HW50" s="166">
        <v>13.38</v>
      </c>
      <c r="HX50" s="166">
        <v>-25.8</v>
      </c>
      <c r="HY50" s="166">
        <v>-25.8</v>
      </c>
      <c r="HZ50" s="166">
        <v>-0.1053</v>
      </c>
      <c r="IA50" s="166">
        <v>-2.8</v>
      </c>
      <c r="IB50" s="166">
        <v>32.493299999999998</v>
      </c>
      <c r="IC50" s="166">
        <v>17.1614</v>
      </c>
      <c r="ID50" s="166">
        <v>17.235399999999998</v>
      </c>
      <c r="IE50" s="166">
        <v>-16.100000000000001</v>
      </c>
      <c r="IF50" s="166">
        <v>-29.5</v>
      </c>
      <c r="IG50" s="166">
        <v>7.3</v>
      </c>
      <c r="IH50" s="166">
        <v>6.8</v>
      </c>
      <c r="II50" s="166">
        <v>-18.1724</v>
      </c>
      <c r="IJ50" s="167"/>
      <c r="IK50" s="166">
        <v>-99.958399999999997</v>
      </c>
      <c r="IL50" s="166">
        <v>-0.56730000000000003</v>
      </c>
      <c r="IM50" s="166">
        <v>-277.18200000000002</v>
      </c>
      <c r="IN50" s="166">
        <v>-15.9482</v>
      </c>
      <c r="IO50" s="166">
        <v>-35.440399999999997</v>
      </c>
      <c r="IP50" s="166">
        <v>115.1845</v>
      </c>
      <c r="IQ50" s="166">
        <v>47.692799999999998</v>
      </c>
      <c r="IR50" s="166">
        <v>118.74760000000001</v>
      </c>
      <c r="IS50" s="166">
        <v>76.420299999999997</v>
      </c>
      <c r="IT50" s="166">
        <v>57.210599999999999</v>
      </c>
      <c r="IU50" s="166">
        <v>26.985499999999998</v>
      </c>
      <c r="IV50" s="166">
        <v>27.991099999999999</v>
      </c>
      <c r="IW50" s="166">
        <v>-9.7364999999999995</v>
      </c>
      <c r="IX50" s="166">
        <v>233.94390000000001</v>
      </c>
      <c r="IY50" s="166">
        <v>-174.90170000000001</v>
      </c>
      <c r="IZ50" s="166">
        <v>63.928899999999999</v>
      </c>
      <c r="JA50" s="166">
        <v>-51.279299999999999</v>
      </c>
      <c r="JB50" s="166">
        <v>-4.1467999999999998</v>
      </c>
      <c r="JC50" s="166">
        <v>-2.5630000000000002</v>
      </c>
      <c r="JD50" s="166">
        <v>-4.96</v>
      </c>
      <c r="JE50" s="166">
        <v>-2.39</v>
      </c>
      <c r="JF50" s="166">
        <v>-2.391</v>
      </c>
      <c r="JG50" s="166">
        <v>0</v>
      </c>
      <c r="JH50" s="166">
        <v>1.44</v>
      </c>
      <c r="JI50" s="166">
        <v>-1.6561999999999999</v>
      </c>
      <c r="JJ50" s="166">
        <v>-7.6738</v>
      </c>
      <c r="JK50" s="166">
        <v>4.1032000000000002</v>
      </c>
      <c r="JL50" s="166">
        <v>-2.1958000000000002</v>
      </c>
      <c r="JM50" s="166">
        <v>1.2</v>
      </c>
      <c r="JN50" s="166">
        <v>-0.32800000000000001</v>
      </c>
      <c r="JO50" s="166">
        <v>0.55900000000000005</v>
      </c>
      <c r="JP50" s="166">
        <v>0.74470000000000003</v>
      </c>
      <c r="JQ50" s="166">
        <v>0.96799999999999997</v>
      </c>
      <c r="JR50" s="166">
        <v>3.9853999999999998</v>
      </c>
      <c r="JS50" s="166">
        <v>2.8437999999999999</v>
      </c>
      <c r="JT50" s="166">
        <v>3.9243000000000001</v>
      </c>
      <c r="JU50" s="167"/>
      <c r="JV50" s="166">
        <v>13.9</v>
      </c>
      <c r="JW50" s="166">
        <v>9.9593000000000007</v>
      </c>
      <c r="JX50" s="166">
        <v>0.5</v>
      </c>
      <c r="JY50" s="167"/>
      <c r="JZ50" s="166">
        <v>-6.5865</v>
      </c>
      <c r="KA50" s="166">
        <v>-13.310600000000001</v>
      </c>
      <c r="KB50" s="166">
        <v>-17.670999999999999</v>
      </c>
      <c r="KC50" s="166">
        <v>-4.9321999999999999</v>
      </c>
      <c r="KD50" s="166">
        <v>9.2128999999999994</v>
      </c>
      <c r="KE50" s="166">
        <v>-13.1371</v>
      </c>
      <c r="KF50" s="166">
        <v>2.4889999999999999</v>
      </c>
      <c r="KG50" s="166">
        <v>-11.4</v>
      </c>
      <c r="KH50" s="166">
        <v>-4.8</v>
      </c>
      <c r="KI50" s="166">
        <v>37.489899999999999</v>
      </c>
      <c r="KJ50" s="166">
        <v>-123.4654</v>
      </c>
    </row>
    <row r="51" spans="1:296" ht="18" customHeight="1" x14ac:dyDescent="0.3">
      <c r="A51" s="162" t="s">
        <v>70</v>
      </c>
      <c r="B51" s="162" t="s">
        <v>842</v>
      </c>
      <c r="C51" s="166">
        <v>0</v>
      </c>
      <c r="D51" s="167"/>
      <c r="E51" s="166">
        <v>4.3255999999999997</v>
      </c>
      <c r="F51" s="166">
        <v>-9.3727</v>
      </c>
      <c r="G51" s="166">
        <v>3.8805999999999998</v>
      </c>
      <c r="H51" s="166">
        <v>10.512</v>
      </c>
      <c r="I51" s="167"/>
      <c r="J51" s="166">
        <v>20.828399999999998</v>
      </c>
      <c r="K51" s="167"/>
      <c r="L51" s="166">
        <v>20.087</v>
      </c>
      <c r="M51" s="166">
        <v>8.5007000000000001</v>
      </c>
      <c r="N51" s="166">
        <v>8.2327999999999992</v>
      </c>
      <c r="O51" s="166">
        <v>-17.760000000000002</v>
      </c>
      <c r="P51" s="166">
        <v>-26.4</v>
      </c>
      <c r="Q51" s="166">
        <v>2.2000000000000002</v>
      </c>
      <c r="R51" s="166">
        <v>1.6559999999999999</v>
      </c>
      <c r="S51" s="166">
        <v>-17.600000000000001</v>
      </c>
      <c r="T51" s="166">
        <v>1.0003</v>
      </c>
      <c r="U51" s="166">
        <v>-4.9813999999999998</v>
      </c>
      <c r="V51" s="166">
        <v>4.1100000000000003</v>
      </c>
      <c r="W51" s="166">
        <v>3.8546</v>
      </c>
      <c r="X51" s="166">
        <v>6.9816000000000003</v>
      </c>
      <c r="Y51" s="166">
        <v>0.13339999999999999</v>
      </c>
      <c r="Z51" s="166">
        <v>0.26450000000000001</v>
      </c>
      <c r="AA51" s="166">
        <v>0.79900000000000004</v>
      </c>
      <c r="AB51" s="167"/>
      <c r="AC51" s="166">
        <v>-0.53690000000000004</v>
      </c>
      <c r="AD51" s="166">
        <v>0.432</v>
      </c>
      <c r="AE51" s="166">
        <v>0.47399999999999998</v>
      </c>
      <c r="AF51" s="166">
        <v>3.536</v>
      </c>
      <c r="AG51" s="166">
        <v>-2.2200000000000002</v>
      </c>
      <c r="AH51" s="166">
        <v>-4.4000000000000004</v>
      </c>
      <c r="AI51" s="166">
        <v>0.09</v>
      </c>
      <c r="AJ51" s="166">
        <v>0.29199999999999998</v>
      </c>
      <c r="AK51" s="167"/>
      <c r="AL51" s="166">
        <v>-10.09</v>
      </c>
      <c r="AM51" s="167"/>
      <c r="AN51" s="166">
        <v>-12.32</v>
      </c>
      <c r="AO51" s="166">
        <v>-12.48</v>
      </c>
      <c r="AP51" s="166">
        <v>9.0893999999999995</v>
      </c>
      <c r="AQ51" s="166">
        <v>3.4565999999999999</v>
      </c>
      <c r="AR51" s="166">
        <v>23.054500000000001</v>
      </c>
      <c r="AS51" s="166">
        <v>25.2562</v>
      </c>
      <c r="AT51" s="166">
        <v>-10.7417</v>
      </c>
      <c r="AU51" s="166">
        <v>-1.9480999999999999</v>
      </c>
      <c r="AV51" s="166">
        <v>-1.786</v>
      </c>
      <c r="AW51" s="166">
        <v>5.7584999999999997</v>
      </c>
      <c r="AX51" s="166">
        <v>9.8344000000000005</v>
      </c>
      <c r="AY51" s="166">
        <v>-16.533300000000001</v>
      </c>
      <c r="AZ51" s="166">
        <v>-14.690799999999999</v>
      </c>
      <c r="BA51" s="166">
        <v>23.157699999999998</v>
      </c>
      <c r="BB51" s="166">
        <v>24.407699999999998</v>
      </c>
      <c r="BC51" s="166">
        <v>40.218400000000003</v>
      </c>
      <c r="BD51" s="166">
        <v>17.3386</v>
      </c>
      <c r="BE51" s="166">
        <v>-5.7</v>
      </c>
      <c r="BF51" s="166">
        <v>-5.8</v>
      </c>
      <c r="BG51" s="166">
        <v>-28.073499999999999</v>
      </c>
      <c r="BH51" s="166">
        <v>-27.93</v>
      </c>
      <c r="BI51" s="166">
        <v>-1.9591000000000001</v>
      </c>
      <c r="BJ51" s="167"/>
      <c r="BK51" s="166">
        <v>-0.49980000000000002</v>
      </c>
      <c r="BL51" s="166">
        <v>5.2199</v>
      </c>
      <c r="BM51" s="166">
        <v>4.6485000000000003</v>
      </c>
      <c r="BN51" s="166">
        <v>3.1627000000000001</v>
      </c>
      <c r="BO51" s="166">
        <v>-100.9552</v>
      </c>
      <c r="BP51" s="166">
        <v>68.3309</v>
      </c>
      <c r="BQ51" s="166">
        <v>68.3309</v>
      </c>
      <c r="BR51" s="166">
        <v>-76.565200000000004</v>
      </c>
      <c r="BS51" s="166">
        <v>-137.6885</v>
      </c>
      <c r="BT51" s="167"/>
      <c r="BU51" s="167"/>
      <c r="BV51" s="167"/>
      <c r="BW51" s="166">
        <v>26.176400000000001</v>
      </c>
      <c r="BX51" s="166">
        <v>11.65</v>
      </c>
      <c r="BY51" s="166">
        <v>11.78</v>
      </c>
      <c r="BZ51" s="166">
        <v>-3.54</v>
      </c>
      <c r="CA51" s="166">
        <v>9.02</v>
      </c>
      <c r="CB51" s="166">
        <v>-5.4881000000000002</v>
      </c>
      <c r="CC51" s="166">
        <v>-5.6219999999999999</v>
      </c>
      <c r="CD51" s="166">
        <v>12.733700000000001</v>
      </c>
      <c r="CE51" s="166">
        <v>11.3452</v>
      </c>
      <c r="CF51" s="166">
        <v>-3.3108</v>
      </c>
      <c r="CG51" s="166">
        <v>-24.394200000000001</v>
      </c>
      <c r="CH51" s="166">
        <v>-23.284099999999999</v>
      </c>
      <c r="CI51" s="166">
        <v>-0.56340000000000001</v>
      </c>
      <c r="CJ51" s="167"/>
      <c r="CK51" s="167"/>
      <c r="CL51" s="167"/>
      <c r="CM51" s="166">
        <v>24.9</v>
      </c>
      <c r="CN51" s="166">
        <v>21</v>
      </c>
      <c r="CO51" s="166">
        <v>-3.86</v>
      </c>
      <c r="CP51" s="166">
        <v>36.615000000000002</v>
      </c>
      <c r="CQ51" s="166">
        <v>36.637500000000003</v>
      </c>
      <c r="CR51" s="166">
        <v>34.268900000000002</v>
      </c>
      <c r="CS51" s="166">
        <v>50.814799999999998</v>
      </c>
      <c r="CT51" s="166">
        <v>51.441400000000002</v>
      </c>
      <c r="CU51" s="166">
        <v>-14.163399999999999</v>
      </c>
      <c r="CV51" s="166">
        <v>-51.775799999999997</v>
      </c>
      <c r="CW51" s="166">
        <v>-8.8101000000000003</v>
      </c>
      <c r="CX51" s="166">
        <v>4.0308000000000002</v>
      </c>
      <c r="CY51" s="166">
        <v>30.15</v>
      </c>
      <c r="CZ51" s="166">
        <v>12.06</v>
      </c>
      <c r="DA51" s="166">
        <v>10.629899999999999</v>
      </c>
      <c r="DB51" s="166">
        <v>9.7687000000000008</v>
      </c>
      <c r="DC51" s="166">
        <v>-10.6021</v>
      </c>
      <c r="DD51" s="167"/>
      <c r="DE51" s="167"/>
      <c r="DF51" s="167"/>
      <c r="DG51" s="166">
        <v>28.781199999999998</v>
      </c>
      <c r="DH51" s="167"/>
      <c r="DI51" s="167"/>
      <c r="DJ51" s="166">
        <v>-14</v>
      </c>
      <c r="DK51" s="166">
        <v>-14.5</v>
      </c>
      <c r="DL51" s="166">
        <v>0.82340000000000002</v>
      </c>
      <c r="DM51" s="166">
        <v>10.1</v>
      </c>
      <c r="DN51" s="166">
        <v>13.5684</v>
      </c>
      <c r="DO51" s="166">
        <v>14.4785</v>
      </c>
      <c r="DP51" s="166">
        <v>5.69</v>
      </c>
      <c r="DQ51" s="166">
        <v>-3.22</v>
      </c>
      <c r="DR51" s="166">
        <v>12.896000000000001</v>
      </c>
      <c r="DS51" s="166">
        <v>-29.7042</v>
      </c>
      <c r="DT51" s="166">
        <v>-2.8</v>
      </c>
      <c r="DU51" s="166">
        <v>-2.86</v>
      </c>
      <c r="DV51" s="166">
        <v>17.04</v>
      </c>
      <c r="DW51" s="166">
        <v>9.0299999999999994</v>
      </c>
      <c r="DX51" s="166">
        <v>-30.545500000000001</v>
      </c>
      <c r="DY51" s="166">
        <v>-15.290900000000001</v>
      </c>
      <c r="DZ51" s="166">
        <v>-27.2896</v>
      </c>
      <c r="EA51" s="166">
        <v>-26.0273</v>
      </c>
      <c r="EB51" s="166">
        <v>23.784700000000001</v>
      </c>
      <c r="EC51" s="166">
        <v>-5.1296999999999997</v>
      </c>
      <c r="ED51" s="166">
        <v>-13.8668</v>
      </c>
      <c r="EE51" s="166">
        <v>-13.8279</v>
      </c>
      <c r="EF51" s="166">
        <v>-24.247699999999998</v>
      </c>
      <c r="EG51" s="166">
        <v>-25.922899999999998</v>
      </c>
      <c r="EH51" s="166">
        <v>-7.4169999999999998</v>
      </c>
      <c r="EI51" s="166">
        <v>-6.3365999999999998</v>
      </c>
      <c r="EJ51" s="166">
        <v>-27.462199999999999</v>
      </c>
      <c r="EK51" s="167"/>
      <c r="EL51" s="166">
        <v>-9.7853999999999992</v>
      </c>
      <c r="EM51" s="166">
        <v>-8.9522999999999993</v>
      </c>
      <c r="EN51" s="166">
        <v>16.698</v>
      </c>
      <c r="EO51" s="166">
        <v>-5.0965999999999996</v>
      </c>
      <c r="EP51" s="166">
        <v>-5.0811999999999999</v>
      </c>
      <c r="EQ51" s="166">
        <v>-24.068000000000001</v>
      </c>
      <c r="ER51" s="166">
        <v>-19.194900000000001</v>
      </c>
      <c r="ES51" s="166">
        <v>-18.9072</v>
      </c>
      <c r="ET51" s="166">
        <v>5.2946999999999997</v>
      </c>
      <c r="EU51" s="166">
        <v>12.84</v>
      </c>
      <c r="EV51" s="166">
        <v>-4.63</v>
      </c>
      <c r="EW51" s="166">
        <v>0</v>
      </c>
      <c r="EX51" s="166">
        <v>3.8852000000000002</v>
      </c>
      <c r="EY51" s="166">
        <v>-3.1779000000000002</v>
      </c>
      <c r="EZ51" s="166">
        <v>-14.788399999999999</v>
      </c>
      <c r="FA51" s="166">
        <v>-14.6997</v>
      </c>
      <c r="FB51" s="166">
        <v>7.9793000000000003</v>
      </c>
      <c r="FC51" s="166">
        <v>7.7606000000000002</v>
      </c>
      <c r="FD51" s="166">
        <v>-21.625499999999999</v>
      </c>
      <c r="FE51" s="166">
        <v>7.9748000000000001</v>
      </c>
      <c r="FF51" s="167"/>
      <c r="FG51" s="166">
        <v>5.4958</v>
      </c>
      <c r="FH51" s="166">
        <v>4.8994999999999997</v>
      </c>
      <c r="FI51" s="166">
        <v>5.0134999999999996</v>
      </c>
      <c r="FJ51" s="166">
        <v>3.9841000000000002</v>
      </c>
      <c r="FK51" s="166">
        <v>-4.6887999999999996</v>
      </c>
      <c r="FL51" s="166">
        <v>-5.3586</v>
      </c>
      <c r="FM51" s="166">
        <v>15.908300000000001</v>
      </c>
      <c r="FN51" s="166">
        <v>9.1288</v>
      </c>
      <c r="FO51" s="166">
        <v>9.0668000000000006</v>
      </c>
      <c r="FP51" s="166">
        <v>19.688400000000001</v>
      </c>
      <c r="FQ51" s="166">
        <v>31.982600000000001</v>
      </c>
      <c r="FR51" s="166">
        <v>12.7309</v>
      </c>
      <c r="FS51" s="166">
        <v>-17.37</v>
      </c>
      <c r="FT51" s="166">
        <v>-1.2061999999999999</v>
      </c>
      <c r="FU51" s="166">
        <v>0.2364</v>
      </c>
      <c r="FV51" s="166">
        <v>0.45</v>
      </c>
      <c r="FW51" s="166">
        <v>5.75</v>
      </c>
      <c r="FX51" s="166">
        <v>-13.0563</v>
      </c>
      <c r="FY51" s="167"/>
      <c r="FZ51" s="166">
        <v>6.5979999999999999</v>
      </c>
      <c r="GA51" s="166">
        <v>1.119</v>
      </c>
      <c r="GB51" s="167"/>
      <c r="GC51" s="166">
        <v>34.76</v>
      </c>
      <c r="GD51" s="166">
        <v>-41.168900000000001</v>
      </c>
      <c r="GE51" s="166">
        <v>-32.517800000000001</v>
      </c>
      <c r="GF51" s="166">
        <v>-0.85</v>
      </c>
      <c r="GG51" s="166">
        <v>26.951699999999999</v>
      </c>
      <c r="GH51" s="167"/>
      <c r="GI51" s="166">
        <v>25.4358</v>
      </c>
      <c r="GJ51" s="166">
        <v>-7.7824999999999998</v>
      </c>
      <c r="GK51" s="166">
        <v>-8.2340999999999998</v>
      </c>
      <c r="GL51" s="166">
        <v>3.4266999999999999</v>
      </c>
      <c r="GM51" s="167"/>
      <c r="GN51" s="167"/>
      <c r="GO51" s="166">
        <v>-12.2081</v>
      </c>
      <c r="GP51" s="166">
        <v>-32.082000000000001</v>
      </c>
      <c r="GQ51" s="166">
        <v>3.7892999999999999</v>
      </c>
      <c r="GR51" s="166">
        <v>-20.080200000000001</v>
      </c>
      <c r="GS51" s="166">
        <v>5.4844999999999997</v>
      </c>
      <c r="GT51" s="166">
        <v>5.5159000000000002</v>
      </c>
      <c r="GU51" s="166">
        <v>172.89709999999999</v>
      </c>
      <c r="GV51" s="166">
        <v>-5.7606999999999999</v>
      </c>
      <c r="GW51" s="166">
        <v>-9.1264000000000003</v>
      </c>
      <c r="GX51" s="166">
        <v>-10.342599999999999</v>
      </c>
      <c r="GY51" s="166">
        <v>1.5823</v>
      </c>
      <c r="GZ51" s="166">
        <v>8.7911999999999999</v>
      </c>
      <c r="HA51" s="166">
        <v>8.9882000000000009</v>
      </c>
      <c r="HB51" s="166">
        <v>1.0178</v>
      </c>
      <c r="HC51" s="166">
        <v>-6.8494000000000002</v>
      </c>
      <c r="HD51" s="166">
        <v>-6.5206999999999997</v>
      </c>
      <c r="HE51" s="166">
        <v>3.77</v>
      </c>
      <c r="HF51" s="166">
        <v>0</v>
      </c>
      <c r="HG51" s="166">
        <v>26.883900000000001</v>
      </c>
      <c r="HH51" s="166">
        <v>53.480699999999999</v>
      </c>
      <c r="HI51" s="166">
        <v>78.553299999999993</v>
      </c>
      <c r="HJ51" s="166">
        <v>-2.4037000000000002</v>
      </c>
      <c r="HK51" s="166">
        <v>48.554900000000004</v>
      </c>
      <c r="HL51" s="166">
        <v>0</v>
      </c>
      <c r="HM51" s="166">
        <v>-9.8797999999999995</v>
      </c>
      <c r="HN51" s="166">
        <v>0</v>
      </c>
      <c r="HO51" s="166">
        <v>-12.2379</v>
      </c>
      <c r="HP51" s="167"/>
      <c r="HQ51" s="167"/>
      <c r="HR51" s="166">
        <v>-24.405100000000001</v>
      </c>
      <c r="HS51" s="166">
        <v>-23.674499999999998</v>
      </c>
      <c r="HT51" s="166">
        <v>-15.9437</v>
      </c>
      <c r="HU51" s="166">
        <v>-15.458</v>
      </c>
      <c r="HV51" s="166">
        <v>12.97</v>
      </c>
      <c r="HW51" s="166">
        <v>13.24</v>
      </c>
      <c r="HX51" s="166">
        <v>-25.7</v>
      </c>
      <c r="HY51" s="166">
        <v>-26.1</v>
      </c>
      <c r="HZ51" s="166">
        <v>-1.7399999999999999E-2</v>
      </c>
      <c r="IA51" s="166">
        <v>-4.5599999999999996</v>
      </c>
      <c r="IB51" s="166">
        <v>29.747299999999999</v>
      </c>
      <c r="IC51" s="166">
        <v>19.5367</v>
      </c>
      <c r="ID51" s="166">
        <v>19.454000000000001</v>
      </c>
      <c r="IE51" s="166">
        <v>-16.899999999999999</v>
      </c>
      <c r="IF51" s="166">
        <v>-29.8</v>
      </c>
      <c r="IG51" s="166">
        <v>8.5</v>
      </c>
      <c r="IH51" s="166">
        <v>8</v>
      </c>
      <c r="II51" s="166">
        <v>-18.380199999999999</v>
      </c>
      <c r="IJ51" s="167"/>
      <c r="IK51" s="166">
        <v>-100.69629999999999</v>
      </c>
      <c r="IL51" s="166">
        <v>3.7400000000000003E-2</v>
      </c>
      <c r="IM51" s="166">
        <v>-281.08240000000001</v>
      </c>
      <c r="IN51" s="166">
        <v>-16.524699999999999</v>
      </c>
      <c r="IO51" s="166">
        <v>-36.532600000000002</v>
      </c>
      <c r="IP51" s="166">
        <v>115.5218</v>
      </c>
      <c r="IQ51" s="166">
        <v>49.973599999999998</v>
      </c>
      <c r="IR51" s="166">
        <v>123.1026</v>
      </c>
      <c r="IS51" s="166">
        <v>75.802800000000005</v>
      </c>
      <c r="IT51" s="166">
        <v>51.706400000000002</v>
      </c>
      <c r="IU51" s="166">
        <v>28.729700000000001</v>
      </c>
      <c r="IV51" s="166">
        <v>27.529599999999999</v>
      </c>
      <c r="IW51" s="166">
        <v>-10.6541</v>
      </c>
      <c r="IX51" s="166">
        <v>232.6935</v>
      </c>
      <c r="IY51" s="166">
        <v>-175.82830000000001</v>
      </c>
      <c r="IZ51" s="166">
        <v>58.775599999999997</v>
      </c>
      <c r="JA51" s="166">
        <v>-49.914099999999998</v>
      </c>
      <c r="JB51" s="166">
        <v>-4.1003999999999996</v>
      </c>
      <c r="JC51" s="166">
        <v>-2.5129999999999999</v>
      </c>
      <c r="JD51" s="166">
        <v>-4.16</v>
      </c>
      <c r="JE51" s="166">
        <v>-2.3719999999999999</v>
      </c>
      <c r="JF51" s="166">
        <v>-2.3780000000000001</v>
      </c>
      <c r="JG51" s="166">
        <v>-0.08</v>
      </c>
      <c r="JH51" s="166">
        <v>1.92</v>
      </c>
      <c r="JI51" s="166">
        <v>-1.3552</v>
      </c>
      <c r="JJ51" s="166">
        <v>-7.8201999999999998</v>
      </c>
      <c r="JK51" s="166">
        <v>4.2496</v>
      </c>
      <c r="JL51" s="166">
        <v>-2.1377999999999999</v>
      </c>
      <c r="JM51" s="166">
        <v>0.9</v>
      </c>
      <c r="JN51" s="166">
        <v>1.06</v>
      </c>
      <c r="JO51" s="166">
        <v>0.12</v>
      </c>
      <c r="JP51" s="166">
        <v>0.90649999999999997</v>
      </c>
      <c r="JQ51" s="166">
        <v>0.9214</v>
      </c>
      <c r="JR51" s="166">
        <v>4.2737999999999996</v>
      </c>
      <c r="JS51" s="166">
        <v>3.3492999999999999</v>
      </c>
      <c r="JT51" s="166">
        <v>3.9093</v>
      </c>
      <c r="JU51" s="167"/>
      <c r="JV51" s="166">
        <v>13.4</v>
      </c>
      <c r="JW51" s="166">
        <v>10.898899999999999</v>
      </c>
      <c r="JX51" s="166">
        <v>0.36</v>
      </c>
      <c r="JY51" s="167"/>
      <c r="JZ51" s="166">
        <v>-4.9690000000000003</v>
      </c>
      <c r="KA51" s="166">
        <v>-13.821199999999999</v>
      </c>
      <c r="KB51" s="166">
        <v>-18.848199999999999</v>
      </c>
      <c r="KC51" s="166">
        <v>-2.9142000000000001</v>
      </c>
      <c r="KD51" s="166">
        <v>10.080299999999999</v>
      </c>
      <c r="KE51" s="166">
        <v>-13.3736</v>
      </c>
      <c r="KF51" s="166">
        <v>2.8542000000000001</v>
      </c>
      <c r="KG51" s="166">
        <v>-11.5</v>
      </c>
      <c r="KH51" s="166">
        <v>-4.7</v>
      </c>
      <c r="KI51" s="166">
        <v>41.805700000000002</v>
      </c>
      <c r="KJ51" s="166">
        <v>-123.5132</v>
      </c>
    </row>
    <row r="52" spans="1:296" ht="18" customHeight="1" x14ac:dyDescent="0.3">
      <c r="A52" s="162" t="s">
        <v>70</v>
      </c>
      <c r="B52" s="162" t="s">
        <v>843</v>
      </c>
      <c r="C52" s="166">
        <v>0</v>
      </c>
      <c r="D52" s="167"/>
      <c r="E52" s="166">
        <v>3.9474</v>
      </c>
      <c r="F52" s="166">
        <v>-8.8574999999999999</v>
      </c>
      <c r="G52" s="166">
        <v>6.0968999999999998</v>
      </c>
      <c r="H52" s="166">
        <v>9.8620999999999999</v>
      </c>
      <c r="I52" s="167"/>
      <c r="J52" s="166">
        <v>19.3462</v>
      </c>
      <c r="K52" s="167"/>
      <c r="L52" s="166">
        <v>19.101900000000001</v>
      </c>
      <c r="M52" s="166">
        <v>7.8437999999999999</v>
      </c>
      <c r="N52" s="166">
        <v>7.5689000000000002</v>
      </c>
      <c r="O52" s="166">
        <v>-15.54</v>
      </c>
      <c r="P52" s="166">
        <v>-28.6</v>
      </c>
      <c r="Q52" s="166">
        <v>4.4000000000000004</v>
      </c>
      <c r="R52" s="166">
        <v>2.484</v>
      </c>
      <c r="S52" s="166">
        <v>-17.600000000000001</v>
      </c>
      <c r="T52" s="166">
        <v>0.94510000000000005</v>
      </c>
      <c r="U52" s="166">
        <v>-5.5602</v>
      </c>
      <c r="V52" s="166">
        <v>3.6764999999999999</v>
      </c>
      <c r="W52" s="166">
        <v>3.3769999999999998</v>
      </c>
      <c r="X52" s="166">
        <v>6.3038999999999996</v>
      </c>
      <c r="Y52" s="166">
        <v>9.8599999999999993E-2</v>
      </c>
      <c r="Z52" s="166">
        <v>0.34889999999999999</v>
      </c>
      <c r="AA52" s="166">
        <v>0.9758</v>
      </c>
      <c r="AB52" s="167"/>
      <c r="AC52" s="166">
        <v>-0.55859999999999999</v>
      </c>
      <c r="AD52" s="166">
        <v>0.33600000000000002</v>
      </c>
      <c r="AE52" s="166">
        <v>0.35799999999999998</v>
      </c>
      <c r="AF52" s="166">
        <v>3.1549999999999998</v>
      </c>
      <c r="AG52" s="166">
        <v>-4.4400000000000004</v>
      </c>
      <c r="AH52" s="166">
        <v>-4.4000000000000004</v>
      </c>
      <c r="AI52" s="166">
        <v>0.215</v>
      </c>
      <c r="AJ52" s="166">
        <v>0.27100000000000002</v>
      </c>
      <c r="AK52" s="167"/>
      <c r="AL52" s="166">
        <v>-11.28</v>
      </c>
      <c r="AM52" s="167"/>
      <c r="AN52" s="166">
        <v>-12.89</v>
      </c>
      <c r="AO52" s="166">
        <v>-13</v>
      </c>
      <c r="AP52" s="166">
        <v>9.0741999999999994</v>
      </c>
      <c r="AQ52" s="166">
        <v>3.6800999999999999</v>
      </c>
      <c r="AR52" s="166">
        <v>22.194800000000001</v>
      </c>
      <c r="AS52" s="166">
        <v>24.7073</v>
      </c>
      <c r="AT52" s="166">
        <v>-8.8720999999999997</v>
      </c>
      <c r="AU52" s="166">
        <v>-4.7130999999999998</v>
      </c>
      <c r="AV52" s="166">
        <v>-4.3342999999999998</v>
      </c>
      <c r="AW52" s="166">
        <v>19.077300000000001</v>
      </c>
      <c r="AX52" s="166">
        <v>21.472899999999999</v>
      </c>
      <c r="AY52" s="166">
        <v>-16.672999999999998</v>
      </c>
      <c r="AZ52" s="166">
        <v>-15.150399999999999</v>
      </c>
      <c r="BA52" s="166">
        <v>35.315199999999997</v>
      </c>
      <c r="BB52" s="166">
        <v>25.381</v>
      </c>
      <c r="BC52" s="166">
        <v>44.221400000000003</v>
      </c>
      <c r="BD52" s="166">
        <v>18.1511</v>
      </c>
      <c r="BE52" s="166">
        <v>-5.9</v>
      </c>
      <c r="BF52" s="166">
        <v>-5.9</v>
      </c>
      <c r="BG52" s="166">
        <v>-27.6706</v>
      </c>
      <c r="BH52" s="166">
        <v>-28.767900000000001</v>
      </c>
      <c r="BI52" s="166">
        <v>-1.988</v>
      </c>
      <c r="BJ52" s="167"/>
      <c r="BK52" s="166">
        <v>-2.5024999999999999</v>
      </c>
      <c r="BL52" s="166">
        <v>5.0862999999999996</v>
      </c>
      <c r="BM52" s="166">
        <v>3.5634999999999999</v>
      </c>
      <c r="BN52" s="166">
        <v>2.5044</v>
      </c>
      <c r="BO52" s="166">
        <v>-102.75579999999999</v>
      </c>
      <c r="BP52" s="166">
        <v>65.2791</v>
      </c>
      <c r="BQ52" s="166">
        <v>65.340100000000007</v>
      </c>
      <c r="BR52" s="166">
        <v>-66.854900000000001</v>
      </c>
      <c r="BS52" s="166">
        <v>-143.62809999999999</v>
      </c>
      <c r="BT52" s="167"/>
      <c r="BU52" s="167"/>
      <c r="BV52" s="167"/>
      <c r="BW52" s="166">
        <v>26.395900000000001</v>
      </c>
      <c r="BX52" s="166">
        <v>11.75</v>
      </c>
      <c r="BY52" s="166">
        <v>10.73</v>
      </c>
      <c r="BZ52" s="166">
        <v>-4.66</v>
      </c>
      <c r="CA52" s="166">
        <v>11.12</v>
      </c>
      <c r="CB52" s="166">
        <v>-4.5503999999999998</v>
      </c>
      <c r="CC52" s="166">
        <v>-4.0145</v>
      </c>
      <c r="CD52" s="166">
        <v>12.792</v>
      </c>
      <c r="CE52" s="166">
        <v>11.3102</v>
      </c>
      <c r="CF52" s="166">
        <v>-2.9087999999999998</v>
      </c>
      <c r="CG52" s="166">
        <v>-22.1694</v>
      </c>
      <c r="CH52" s="166">
        <v>-22.392700000000001</v>
      </c>
      <c r="CI52" s="166">
        <v>-3.3089</v>
      </c>
      <c r="CJ52" s="167"/>
      <c r="CK52" s="167"/>
      <c r="CL52" s="167"/>
      <c r="CM52" s="166">
        <v>23.9</v>
      </c>
      <c r="CN52" s="166">
        <v>20.100000000000001</v>
      </c>
      <c r="CO52" s="166">
        <v>-3.8</v>
      </c>
      <c r="CP52" s="166">
        <v>36.824399999999997</v>
      </c>
      <c r="CQ52" s="166">
        <v>36.1297</v>
      </c>
      <c r="CR52" s="166">
        <v>34.145400000000002</v>
      </c>
      <c r="CS52" s="166">
        <v>54.424100000000003</v>
      </c>
      <c r="CT52" s="166">
        <v>55.228299999999997</v>
      </c>
      <c r="CU52" s="166">
        <v>-16.794699999999999</v>
      </c>
      <c r="CV52" s="166">
        <v>-52.726199999999999</v>
      </c>
      <c r="CW52" s="166">
        <v>-11.1655</v>
      </c>
      <c r="CX52" s="166">
        <v>3.7366999999999999</v>
      </c>
      <c r="CY52" s="166">
        <v>29.18</v>
      </c>
      <c r="CZ52" s="166">
        <v>11.61</v>
      </c>
      <c r="DA52" s="166">
        <v>9.3798999999999992</v>
      </c>
      <c r="DB52" s="166">
        <v>8.4015000000000004</v>
      </c>
      <c r="DC52" s="166">
        <v>-9.8468999999999998</v>
      </c>
      <c r="DD52" s="167"/>
      <c r="DE52" s="167"/>
      <c r="DF52" s="167"/>
      <c r="DG52" s="166">
        <v>30.125699999999998</v>
      </c>
      <c r="DH52" s="167"/>
      <c r="DI52" s="167"/>
      <c r="DJ52" s="166">
        <v>-11.6</v>
      </c>
      <c r="DK52" s="166">
        <v>-11.3</v>
      </c>
      <c r="DL52" s="166">
        <v>0.69030000000000002</v>
      </c>
      <c r="DM52" s="166">
        <v>8</v>
      </c>
      <c r="DN52" s="166">
        <v>12.148999999999999</v>
      </c>
      <c r="DO52" s="166">
        <v>12.4374</v>
      </c>
      <c r="DP52" s="166">
        <v>4.2</v>
      </c>
      <c r="DQ52" s="166">
        <v>-2.75</v>
      </c>
      <c r="DR52" s="166">
        <v>13.1595</v>
      </c>
      <c r="DS52" s="166">
        <v>-30.894300000000001</v>
      </c>
      <c r="DT52" s="166">
        <v>-3.28</v>
      </c>
      <c r="DU52" s="166">
        <v>-3.39</v>
      </c>
      <c r="DV52" s="166">
        <v>17.02</v>
      </c>
      <c r="DW52" s="166">
        <v>7.13</v>
      </c>
      <c r="DX52" s="166">
        <v>-31.309100000000001</v>
      </c>
      <c r="DY52" s="166">
        <v>-15.2636</v>
      </c>
      <c r="DZ52" s="166">
        <v>-26.845500000000001</v>
      </c>
      <c r="EA52" s="166">
        <v>-25.418199999999999</v>
      </c>
      <c r="EB52" s="166">
        <v>20.700099999999999</v>
      </c>
      <c r="EC52" s="166">
        <v>-7.6821000000000002</v>
      </c>
      <c r="ED52" s="166">
        <v>-16.5214</v>
      </c>
      <c r="EE52" s="166">
        <v>-16.456</v>
      </c>
      <c r="EF52" s="166">
        <v>-24.147400000000001</v>
      </c>
      <c r="EG52" s="166">
        <v>-25.5471</v>
      </c>
      <c r="EH52" s="166">
        <v>-7.3739999999999997</v>
      </c>
      <c r="EI52" s="166">
        <v>-17.084299999999999</v>
      </c>
      <c r="EJ52" s="166">
        <v>-25.515000000000001</v>
      </c>
      <c r="EK52" s="167"/>
      <c r="EL52" s="166">
        <v>-9.8415999999999997</v>
      </c>
      <c r="EM52" s="166">
        <v>-9.0724999999999998</v>
      </c>
      <c r="EN52" s="166">
        <v>15.4605</v>
      </c>
      <c r="EO52" s="166">
        <v>-4.1397000000000004</v>
      </c>
      <c r="EP52" s="166">
        <v>-4.3174999999999999</v>
      </c>
      <c r="EQ52" s="166">
        <v>-21.507999999999999</v>
      </c>
      <c r="ER52" s="166">
        <v>-19.6691</v>
      </c>
      <c r="ES52" s="166">
        <v>-19.402799999999999</v>
      </c>
      <c r="ET52" s="166">
        <v>4.4316000000000004</v>
      </c>
      <c r="EU52" s="166">
        <v>12.85</v>
      </c>
      <c r="EV52" s="166">
        <v>-4.08</v>
      </c>
      <c r="EW52" s="166">
        <v>0.2</v>
      </c>
      <c r="EX52" s="166">
        <v>3.6164000000000001</v>
      </c>
      <c r="EY52" s="166">
        <v>0.17330000000000001</v>
      </c>
      <c r="EZ52" s="166">
        <v>-14.839700000000001</v>
      </c>
      <c r="FA52" s="166">
        <v>-14.546099999999999</v>
      </c>
      <c r="FB52" s="166">
        <v>8.0007999999999999</v>
      </c>
      <c r="FC52" s="166">
        <v>6.8228999999999997</v>
      </c>
      <c r="FD52" s="166">
        <v>-21.199400000000001</v>
      </c>
      <c r="FE52" s="166">
        <v>7.8670999999999998</v>
      </c>
      <c r="FF52" s="167"/>
      <c r="FG52" s="166">
        <v>5.3890000000000002</v>
      </c>
      <c r="FH52" s="166">
        <v>4.4153000000000002</v>
      </c>
      <c r="FI52" s="166">
        <v>5.7805999999999997</v>
      </c>
      <c r="FJ52" s="166">
        <v>4.5395000000000003</v>
      </c>
      <c r="FK52" s="166">
        <v>-4.6887999999999996</v>
      </c>
      <c r="FL52" s="166">
        <v>-6.0284000000000004</v>
      </c>
      <c r="FM52" s="166">
        <v>16.9131</v>
      </c>
      <c r="FN52" s="166">
        <v>8.2487999999999992</v>
      </c>
      <c r="FO52" s="166">
        <v>8.4943000000000008</v>
      </c>
      <c r="FP52" s="166">
        <v>19.167999999999999</v>
      </c>
      <c r="FQ52" s="166">
        <v>32.460900000000002</v>
      </c>
      <c r="FR52" s="166">
        <v>12.760199999999999</v>
      </c>
      <c r="FS52" s="166">
        <v>-17.14</v>
      </c>
      <c r="FT52" s="166">
        <v>-1.1183000000000001</v>
      </c>
      <c r="FU52" s="166">
        <v>0.2364</v>
      </c>
      <c r="FV52" s="166">
        <v>0.43</v>
      </c>
      <c r="FW52" s="166">
        <v>5.25</v>
      </c>
      <c r="FX52" s="166">
        <v>-12.9032</v>
      </c>
      <c r="FY52" s="167"/>
      <c r="FZ52" s="166">
        <v>6.62</v>
      </c>
      <c r="GA52" s="166">
        <v>1.226</v>
      </c>
      <c r="GB52" s="167"/>
      <c r="GC52" s="166">
        <v>34.72</v>
      </c>
      <c r="GD52" s="166">
        <v>-42.189900000000002</v>
      </c>
      <c r="GE52" s="166">
        <v>-32.195500000000003</v>
      </c>
      <c r="GF52" s="166">
        <v>-0.92</v>
      </c>
      <c r="GG52" s="166">
        <v>26.925599999999999</v>
      </c>
      <c r="GH52" s="167"/>
      <c r="GI52" s="166">
        <v>25.1846</v>
      </c>
      <c r="GJ52" s="166">
        <v>-7.3201000000000001</v>
      </c>
      <c r="GK52" s="166">
        <v>-7.6527000000000003</v>
      </c>
      <c r="GL52" s="166">
        <v>3.2915999999999999</v>
      </c>
      <c r="GM52" s="167"/>
      <c r="GN52" s="167"/>
      <c r="GO52" s="166">
        <v>-12.0357</v>
      </c>
      <c r="GP52" s="166">
        <v>-30.904399999999999</v>
      </c>
      <c r="GQ52" s="166">
        <v>3.6417000000000002</v>
      </c>
      <c r="GR52" s="166">
        <v>-20.825600000000001</v>
      </c>
      <c r="GS52" s="166">
        <v>5.5560999999999998</v>
      </c>
      <c r="GT52" s="166">
        <v>5.6938000000000004</v>
      </c>
      <c r="GU52" s="166">
        <v>167.22319999999999</v>
      </c>
      <c r="GV52" s="166">
        <v>-5.7923999999999998</v>
      </c>
      <c r="GW52" s="166">
        <v>-9.9017999999999997</v>
      </c>
      <c r="GX52" s="166">
        <v>-9.8179999999999996</v>
      </c>
      <c r="GY52" s="166">
        <v>1.7593000000000001</v>
      </c>
      <c r="GZ52" s="166">
        <v>8.2492000000000001</v>
      </c>
      <c r="HA52" s="166">
        <v>8.4344999999999999</v>
      </c>
      <c r="HB52" s="166">
        <v>1.0719000000000001</v>
      </c>
      <c r="HC52" s="166">
        <v>-7.9461000000000004</v>
      </c>
      <c r="HD52" s="166">
        <v>-5.9854000000000003</v>
      </c>
      <c r="HE52" s="166">
        <v>3.35</v>
      </c>
      <c r="HF52" s="166">
        <v>0</v>
      </c>
      <c r="HG52" s="166">
        <v>32.139400000000002</v>
      </c>
      <c r="HH52" s="166">
        <v>49.567999999999998</v>
      </c>
      <c r="HI52" s="166">
        <v>78.204899999999995</v>
      </c>
      <c r="HJ52" s="166">
        <v>-2.0825999999999998</v>
      </c>
      <c r="HK52" s="166">
        <v>48.260399999999997</v>
      </c>
      <c r="HL52" s="167"/>
      <c r="HM52" s="166">
        <v>-10.559200000000001</v>
      </c>
      <c r="HN52" s="166">
        <v>0</v>
      </c>
      <c r="HO52" s="166">
        <v>0</v>
      </c>
      <c r="HP52" s="166">
        <v>30.411100000000001</v>
      </c>
      <c r="HQ52" s="167"/>
      <c r="HR52" s="166">
        <v>-24.476500000000001</v>
      </c>
      <c r="HS52" s="166">
        <v>-23.866800000000001</v>
      </c>
      <c r="HT52" s="166">
        <v>-15.138999999999999</v>
      </c>
      <c r="HU52" s="166">
        <v>-15.3673</v>
      </c>
      <c r="HV52" s="166">
        <v>13.67</v>
      </c>
      <c r="HW52" s="166">
        <v>13.87</v>
      </c>
      <c r="HX52" s="166">
        <v>-26.8</v>
      </c>
      <c r="HY52" s="166">
        <v>-26.7</v>
      </c>
      <c r="HZ52" s="166">
        <v>0.2994</v>
      </c>
      <c r="IA52" s="166">
        <v>-5.04</v>
      </c>
      <c r="IB52" s="166">
        <v>31.896999999999998</v>
      </c>
      <c r="IC52" s="166">
        <v>18.457899999999999</v>
      </c>
      <c r="ID52" s="166">
        <v>18.343</v>
      </c>
      <c r="IE52" s="166">
        <v>-17.3</v>
      </c>
      <c r="IF52" s="166">
        <v>-29.9</v>
      </c>
      <c r="IG52" s="166">
        <v>9.3000000000000007</v>
      </c>
      <c r="IH52" s="166">
        <v>8.5</v>
      </c>
      <c r="II52" s="167"/>
      <c r="IJ52" s="166">
        <v>-18.413699999999999</v>
      </c>
      <c r="IK52" s="166">
        <v>-105.93689999999999</v>
      </c>
      <c r="IL52" s="166">
        <v>-2.3243</v>
      </c>
      <c r="IM52" s="166">
        <v>-280.40890000000002</v>
      </c>
      <c r="IN52" s="166">
        <v>-18.915700000000001</v>
      </c>
      <c r="IO52" s="166">
        <v>-39.327300000000001</v>
      </c>
      <c r="IP52" s="166">
        <v>118.4864</v>
      </c>
      <c r="IQ52" s="166">
        <v>52.941600000000001</v>
      </c>
      <c r="IR52" s="166">
        <v>125.8545</v>
      </c>
      <c r="IS52" s="166">
        <v>74.763300000000001</v>
      </c>
      <c r="IT52" s="166">
        <v>55.727800000000002</v>
      </c>
      <c r="IU52" s="166">
        <v>24.822900000000001</v>
      </c>
      <c r="IV52" s="166">
        <v>23.115600000000001</v>
      </c>
      <c r="IW52" s="166">
        <v>-14.289899999999999</v>
      </c>
      <c r="IX52" s="166">
        <v>229.7705</v>
      </c>
      <c r="IY52" s="166">
        <v>-175.33529999999999</v>
      </c>
      <c r="IZ52" s="166">
        <v>58.445399999999999</v>
      </c>
      <c r="JA52" s="166">
        <v>-45.506399999999999</v>
      </c>
      <c r="JB52" s="166">
        <v>-3.9123999999999999</v>
      </c>
      <c r="JC52" s="166">
        <v>-2.5299999999999998</v>
      </c>
      <c r="JD52" s="166">
        <v>-4.72</v>
      </c>
      <c r="JE52" s="166">
        <v>-2.2850000000000001</v>
      </c>
      <c r="JF52" s="166">
        <v>-2.2970000000000002</v>
      </c>
      <c r="JG52" s="166">
        <v>-0.4</v>
      </c>
      <c r="JH52" s="166">
        <v>1.76</v>
      </c>
      <c r="JI52" s="166">
        <v>-1.3030999999999999</v>
      </c>
      <c r="JJ52" s="166">
        <v>-7.6463000000000001</v>
      </c>
      <c r="JK52" s="166">
        <v>3.7797000000000001</v>
      </c>
      <c r="JL52" s="166">
        <v>-1.4328000000000001</v>
      </c>
      <c r="JM52" s="166">
        <v>0.4</v>
      </c>
      <c r="JN52" s="166">
        <v>-0.187</v>
      </c>
      <c r="JO52" s="166">
        <v>0.28499999999999998</v>
      </c>
      <c r="JP52" s="166">
        <v>2.4843999999999999</v>
      </c>
      <c r="JQ52" s="166">
        <v>2.8403999999999998</v>
      </c>
      <c r="JR52" s="166">
        <v>3.6185</v>
      </c>
      <c r="JS52" s="166">
        <v>3.1936</v>
      </c>
      <c r="JT52" s="166">
        <v>3.5207000000000002</v>
      </c>
      <c r="JU52" s="167"/>
      <c r="JV52" s="166">
        <v>13.2</v>
      </c>
      <c r="JW52" s="166">
        <v>11.5137</v>
      </c>
      <c r="JX52" s="166">
        <v>0.27</v>
      </c>
      <c r="JY52" s="167"/>
      <c r="JZ52" s="166">
        <v>-4.8583999999999996</v>
      </c>
      <c r="KA52" s="166">
        <v>-14.0784</v>
      </c>
      <c r="KB52" s="166">
        <v>-18.0486</v>
      </c>
      <c r="KC52" s="166">
        <v>-2.4014000000000002</v>
      </c>
      <c r="KD52" s="166">
        <v>10.3538</v>
      </c>
      <c r="KE52" s="166">
        <v>-14.520899999999999</v>
      </c>
      <c r="KF52" s="166">
        <v>3.4996</v>
      </c>
      <c r="KG52" s="166">
        <v>-10.8</v>
      </c>
      <c r="KH52" s="166">
        <v>-4.8</v>
      </c>
      <c r="KI52" s="166">
        <v>44.287599999999998</v>
      </c>
      <c r="KJ52" s="166">
        <v>-124.37390000000001</v>
      </c>
    </row>
    <row r="53" spans="1:296" ht="18" customHeight="1" x14ac:dyDescent="0.3">
      <c r="A53" s="162" t="s">
        <v>70</v>
      </c>
      <c r="B53" s="162" t="s">
        <v>844</v>
      </c>
      <c r="C53" s="166">
        <v>0</v>
      </c>
      <c r="D53" s="167"/>
      <c r="E53" s="166">
        <v>3.3054000000000001</v>
      </c>
      <c r="F53" s="166">
        <v>-8.1011000000000006</v>
      </c>
      <c r="G53" s="166">
        <v>7.1607000000000003</v>
      </c>
      <c r="H53" s="166">
        <v>9.0056999999999992</v>
      </c>
      <c r="I53" s="167"/>
      <c r="J53" s="166">
        <v>19.1494</v>
      </c>
      <c r="K53" s="167"/>
      <c r="L53" s="166">
        <v>18.167400000000001</v>
      </c>
      <c r="M53" s="166">
        <v>7.4358000000000004</v>
      </c>
      <c r="N53" s="166">
        <v>7.1237000000000004</v>
      </c>
      <c r="O53" s="166">
        <v>-15.54</v>
      </c>
      <c r="P53" s="166">
        <v>-24.2</v>
      </c>
      <c r="Q53" s="166">
        <v>0</v>
      </c>
      <c r="R53" s="166">
        <v>0.82799999999999996</v>
      </c>
      <c r="S53" s="166">
        <v>-15.4</v>
      </c>
      <c r="T53" s="166">
        <v>0.92949999999999999</v>
      </c>
      <c r="U53" s="166">
        <v>-3.4552</v>
      </c>
      <c r="V53" s="166">
        <v>3.2176</v>
      </c>
      <c r="W53" s="166">
        <v>3.0821000000000001</v>
      </c>
      <c r="X53" s="166">
        <v>5.5686999999999998</v>
      </c>
      <c r="Y53" s="166">
        <v>0.38869999999999999</v>
      </c>
      <c r="Z53" s="166">
        <v>0.62629999999999997</v>
      </c>
      <c r="AA53" s="166">
        <v>1.0488</v>
      </c>
      <c r="AB53" s="167"/>
      <c r="AC53" s="166">
        <v>-0.43090000000000001</v>
      </c>
      <c r="AD53" s="166">
        <v>0.18</v>
      </c>
      <c r="AE53" s="166">
        <v>0.20399999999999999</v>
      </c>
      <c r="AF53" s="166">
        <v>2.9910000000000001</v>
      </c>
      <c r="AG53" s="166">
        <v>-4.4400000000000004</v>
      </c>
      <c r="AH53" s="166">
        <v>-8.8000000000000007</v>
      </c>
      <c r="AI53" s="166">
        <v>0.38400000000000001</v>
      </c>
      <c r="AJ53" s="166">
        <v>0.253</v>
      </c>
      <c r="AK53" s="167"/>
      <c r="AL53" s="166">
        <v>-10.71</v>
      </c>
      <c r="AM53" s="167"/>
      <c r="AN53" s="166">
        <v>-13.42</v>
      </c>
      <c r="AO53" s="166">
        <v>-13.4</v>
      </c>
      <c r="AP53" s="166">
        <v>8.1209000000000007</v>
      </c>
      <c r="AQ53" s="166">
        <v>3.9420999999999999</v>
      </c>
      <c r="AR53" s="166">
        <v>21.037800000000001</v>
      </c>
      <c r="AS53" s="166">
        <v>23.5688</v>
      </c>
      <c r="AT53" s="166">
        <v>-9.0359999999999996</v>
      </c>
      <c r="AU53" s="166">
        <v>-0.19570000000000001</v>
      </c>
      <c r="AV53" s="166">
        <v>-7.2700000000000001E-2</v>
      </c>
      <c r="AW53" s="166">
        <v>-0.85560000000000003</v>
      </c>
      <c r="AX53" s="166">
        <v>-0.77059999999999995</v>
      </c>
      <c r="AY53" s="166">
        <v>-16.604900000000001</v>
      </c>
      <c r="AZ53" s="166">
        <v>-13.9064</v>
      </c>
      <c r="BA53" s="166">
        <v>26.590900000000001</v>
      </c>
      <c r="BB53" s="166">
        <v>27.553000000000001</v>
      </c>
      <c r="BC53" s="166">
        <v>37.851999999999997</v>
      </c>
      <c r="BD53" s="166">
        <v>19.6312</v>
      </c>
      <c r="BE53" s="166">
        <v>-5.8</v>
      </c>
      <c r="BF53" s="166">
        <v>-5.8</v>
      </c>
      <c r="BG53" s="166">
        <v>-31.8262</v>
      </c>
      <c r="BH53" s="166">
        <v>-31.702400000000001</v>
      </c>
      <c r="BI53" s="166">
        <v>-2.2797000000000001</v>
      </c>
      <c r="BJ53" s="167"/>
      <c r="BK53" s="166">
        <v>0.67610000000000003</v>
      </c>
      <c r="BL53" s="166">
        <v>4.7613000000000003</v>
      </c>
      <c r="BM53" s="166">
        <v>3.5205000000000002</v>
      </c>
      <c r="BN53" s="166">
        <v>2.4796999999999998</v>
      </c>
      <c r="BO53" s="166">
        <v>-129.2458</v>
      </c>
      <c r="BP53" s="166">
        <v>70.406199999999998</v>
      </c>
      <c r="BQ53" s="166">
        <v>70.467200000000005</v>
      </c>
      <c r="BR53" s="166">
        <v>-70.890600000000006</v>
      </c>
      <c r="BS53" s="166">
        <v>-169.10300000000001</v>
      </c>
      <c r="BT53" s="167"/>
      <c r="BU53" s="167"/>
      <c r="BV53" s="167"/>
      <c r="BW53" s="166">
        <v>25.278199999999998</v>
      </c>
      <c r="BX53" s="166">
        <v>11.61</v>
      </c>
      <c r="BY53" s="166">
        <v>10.18</v>
      </c>
      <c r="BZ53" s="166">
        <v>-5.28</v>
      </c>
      <c r="CA53" s="166">
        <v>11.43</v>
      </c>
      <c r="CB53" s="166">
        <v>-4.6843000000000004</v>
      </c>
      <c r="CC53" s="166">
        <v>-4.8182999999999998</v>
      </c>
      <c r="CD53" s="166">
        <v>10.8081</v>
      </c>
      <c r="CE53" s="166">
        <v>8.4602000000000004</v>
      </c>
      <c r="CF53" s="166">
        <v>-2.1496</v>
      </c>
      <c r="CG53" s="166">
        <v>-19.524999999999999</v>
      </c>
      <c r="CH53" s="166">
        <v>-19.785499999999999</v>
      </c>
      <c r="CI53" s="166">
        <v>0.34560000000000002</v>
      </c>
      <c r="CJ53" s="167"/>
      <c r="CK53" s="167"/>
      <c r="CL53" s="167"/>
      <c r="CM53" s="166">
        <v>21.4</v>
      </c>
      <c r="CN53" s="166">
        <v>17.8</v>
      </c>
      <c r="CO53" s="166">
        <v>-3.89</v>
      </c>
      <c r="CP53" s="166">
        <v>36.708100000000002</v>
      </c>
      <c r="CQ53" s="166">
        <v>36.304099999999998</v>
      </c>
      <c r="CR53" s="166">
        <v>34.2378</v>
      </c>
      <c r="CS53" s="166">
        <v>61.240699999999997</v>
      </c>
      <c r="CT53" s="166">
        <v>61.628500000000003</v>
      </c>
      <c r="CU53" s="166">
        <v>-12.0482</v>
      </c>
      <c r="CV53" s="166">
        <v>-63.628500000000003</v>
      </c>
      <c r="CW53" s="166">
        <v>-6.6486999999999998</v>
      </c>
      <c r="CX53" s="166">
        <v>3.4954000000000001</v>
      </c>
      <c r="CY53" s="166">
        <v>28.27</v>
      </c>
      <c r="CZ53" s="166">
        <v>10.93</v>
      </c>
      <c r="DA53" s="166">
        <v>8.4423999999999992</v>
      </c>
      <c r="DB53" s="166">
        <v>7.4249000000000001</v>
      </c>
      <c r="DC53" s="166">
        <v>-9.1913</v>
      </c>
      <c r="DD53" s="167"/>
      <c r="DE53" s="167"/>
      <c r="DF53" s="167"/>
      <c r="DG53" s="166">
        <v>31.2529</v>
      </c>
      <c r="DH53" s="167"/>
      <c r="DI53" s="167"/>
      <c r="DJ53" s="166">
        <v>-9.1999999999999993</v>
      </c>
      <c r="DK53" s="166">
        <v>-9</v>
      </c>
      <c r="DL53" s="166">
        <v>0.67810000000000004</v>
      </c>
      <c r="DM53" s="166">
        <v>6</v>
      </c>
      <c r="DN53" s="166">
        <v>10.5718</v>
      </c>
      <c r="DO53" s="166">
        <v>10.582000000000001</v>
      </c>
      <c r="DP53" s="166">
        <v>2.68</v>
      </c>
      <c r="DQ53" s="166">
        <v>-2.69</v>
      </c>
      <c r="DR53" s="166">
        <v>14.167</v>
      </c>
      <c r="DS53" s="166">
        <v>-32.146799999999999</v>
      </c>
      <c r="DT53" s="166">
        <v>-11.27</v>
      </c>
      <c r="DU53" s="166">
        <v>-11.34</v>
      </c>
      <c r="DV53" s="166">
        <v>30.97</v>
      </c>
      <c r="DW53" s="166">
        <v>6.21</v>
      </c>
      <c r="DX53" s="166">
        <v>-33.072699999999998</v>
      </c>
      <c r="DY53" s="166">
        <v>-16.690899999999999</v>
      </c>
      <c r="DZ53" s="166">
        <v>-25.942399999999999</v>
      </c>
      <c r="EA53" s="166">
        <v>-24.690899999999999</v>
      </c>
      <c r="EB53" s="166">
        <v>19.0441</v>
      </c>
      <c r="EC53" s="166">
        <v>-9.1783000000000001</v>
      </c>
      <c r="ED53" s="166">
        <v>-16.835799999999999</v>
      </c>
      <c r="EE53" s="166">
        <v>-16.808599999999998</v>
      </c>
      <c r="EF53" s="166">
        <v>-21.064399999999999</v>
      </c>
      <c r="EG53" s="166">
        <v>-21.793399999999998</v>
      </c>
      <c r="EH53" s="166">
        <v>-7.0979999999999999</v>
      </c>
      <c r="EI53" s="166">
        <v>-17.432099999999998</v>
      </c>
      <c r="EJ53" s="166">
        <v>-21.458400000000001</v>
      </c>
      <c r="EK53" s="167"/>
      <c r="EL53" s="166">
        <v>-9.7988999999999997</v>
      </c>
      <c r="EM53" s="166">
        <v>-9.0159000000000002</v>
      </c>
      <c r="EN53" s="166">
        <v>15.221299999999999</v>
      </c>
      <c r="EO53" s="166">
        <v>-9.3148999999999997</v>
      </c>
      <c r="EP53" s="166">
        <v>-9.2606999999999999</v>
      </c>
      <c r="EQ53" s="166">
        <v>-9.7319999999999993</v>
      </c>
      <c r="ER53" s="166">
        <v>-18.337800000000001</v>
      </c>
      <c r="ES53" s="166">
        <v>-18.158300000000001</v>
      </c>
      <c r="ET53" s="166">
        <v>3.1970999999999998</v>
      </c>
      <c r="EU53" s="166">
        <v>19.5</v>
      </c>
      <c r="EV53" s="166">
        <v>-12.82</v>
      </c>
      <c r="EW53" s="166">
        <v>-0.2</v>
      </c>
      <c r="EX53" s="166">
        <v>3.2646999999999999</v>
      </c>
      <c r="EY53" s="166">
        <v>-9.0152000000000001</v>
      </c>
      <c r="EZ53" s="166">
        <v>-14.266</v>
      </c>
      <c r="FA53" s="166">
        <v>-14.171200000000001</v>
      </c>
      <c r="FB53" s="166">
        <v>7.3742999999999999</v>
      </c>
      <c r="FC53" s="166">
        <v>5.6268000000000002</v>
      </c>
      <c r="FD53" s="166">
        <v>-20.970099999999999</v>
      </c>
      <c r="FE53" s="166">
        <v>7.8907999999999996</v>
      </c>
      <c r="FF53" s="167"/>
      <c r="FG53" s="166">
        <v>5.4162999999999997</v>
      </c>
      <c r="FH53" s="166">
        <v>4.2854999999999999</v>
      </c>
      <c r="FI53" s="166">
        <v>4.4170999999999996</v>
      </c>
      <c r="FJ53" s="166">
        <v>3.1269999999999998</v>
      </c>
      <c r="FK53" s="166">
        <v>-6.0284000000000004</v>
      </c>
      <c r="FL53" s="166">
        <v>-6.3632999999999997</v>
      </c>
      <c r="FM53" s="166">
        <v>19.759799999999998</v>
      </c>
      <c r="FN53" s="166">
        <v>8.4962</v>
      </c>
      <c r="FO53" s="166">
        <v>9.3614999999999995</v>
      </c>
      <c r="FP53" s="166">
        <v>22.4941</v>
      </c>
      <c r="FQ53" s="166">
        <v>34.057099999999998</v>
      </c>
      <c r="FR53" s="166">
        <v>11.8911</v>
      </c>
      <c r="FS53" s="166">
        <v>-17.75</v>
      </c>
      <c r="FT53" s="166">
        <v>-1.5229999999999999</v>
      </c>
      <c r="FU53" s="166">
        <v>0.252</v>
      </c>
      <c r="FV53" s="166">
        <v>0.56000000000000005</v>
      </c>
      <c r="FW53" s="166">
        <v>5.17</v>
      </c>
      <c r="FX53" s="166">
        <v>-12.2029</v>
      </c>
      <c r="FY53" s="167"/>
      <c r="FZ53" s="166">
        <v>6.6239999999999997</v>
      </c>
      <c r="GA53" s="166">
        <v>0.64</v>
      </c>
      <c r="GB53" s="167"/>
      <c r="GC53" s="166">
        <v>34.590000000000003</v>
      </c>
      <c r="GD53" s="166">
        <v>-42.638100000000001</v>
      </c>
      <c r="GE53" s="166">
        <v>-33.154299999999999</v>
      </c>
      <c r="GF53" s="166">
        <v>-0.8</v>
      </c>
      <c r="GG53" s="166">
        <v>26.4527</v>
      </c>
      <c r="GH53" s="167"/>
      <c r="GI53" s="166">
        <v>24.136500000000002</v>
      </c>
      <c r="GJ53" s="166">
        <v>-7.2209000000000003</v>
      </c>
      <c r="GK53" s="166">
        <v>-7.6558999999999999</v>
      </c>
      <c r="GL53" s="166">
        <v>2.9415</v>
      </c>
      <c r="GM53" s="167"/>
      <c r="GN53" s="167"/>
      <c r="GO53" s="166">
        <v>-12.063000000000001</v>
      </c>
      <c r="GP53" s="166">
        <v>-30.454899999999999</v>
      </c>
      <c r="GQ53" s="166">
        <v>4.9283000000000001</v>
      </c>
      <c r="GR53" s="166">
        <v>-21.8385</v>
      </c>
      <c r="GS53" s="166">
        <v>5.0664999999999996</v>
      </c>
      <c r="GT53" s="166">
        <v>6.1228999999999996</v>
      </c>
      <c r="GU53" s="166">
        <v>161.0992</v>
      </c>
      <c r="GV53" s="166">
        <v>-6.8818000000000001</v>
      </c>
      <c r="GW53" s="166">
        <v>-8.4504000000000001</v>
      </c>
      <c r="GX53" s="166">
        <v>-9.6898</v>
      </c>
      <c r="GY53" s="166">
        <v>1.8251999999999999</v>
      </c>
      <c r="GZ53" s="166">
        <v>7.5972999999999997</v>
      </c>
      <c r="HA53" s="166">
        <v>7.7214999999999998</v>
      </c>
      <c r="HB53" s="166">
        <v>1</v>
      </c>
      <c r="HC53" s="166">
        <v>-6.1657999999999999</v>
      </c>
      <c r="HD53" s="166">
        <v>-5.9406999999999996</v>
      </c>
      <c r="HE53" s="166">
        <v>2.5099999999999998</v>
      </c>
      <c r="HF53" s="166">
        <v>0</v>
      </c>
      <c r="HG53" s="166">
        <v>34.497500000000002</v>
      </c>
      <c r="HH53" s="166">
        <v>45.015599999999999</v>
      </c>
      <c r="HI53" s="166">
        <v>79.345299999999995</v>
      </c>
      <c r="HJ53" s="166">
        <v>-2.7966000000000002</v>
      </c>
      <c r="HK53" s="166">
        <v>47.298200000000001</v>
      </c>
      <c r="HL53" s="167"/>
      <c r="HM53" s="166">
        <v>-11.3535</v>
      </c>
      <c r="HN53" s="166">
        <v>0</v>
      </c>
      <c r="HO53" s="166">
        <v>0</v>
      </c>
      <c r="HP53" s="167"/>
      <c r="HQ53" s="166">
        <v>31.924800000000001</v>
      </c>
      <c r="HR53" s="166">
        <v>-25.476299999999998</v>
      </c>
      <c r="HS53" s="166">
        <v>-24.7347</v>
      </c>
      <c r="HT53" s="166">
        <v>-14.719799999999999</v>
      </c>
      <c r="HU53" s="166">
        <v>-15.1187</v>
      </c>
      <c r="HV53" s="166">
        <v>13.62</v>
      </c>
      <c r="HW53" s="166">
        <v>13.8</v>
      </c>
      <c r="HX53" s="166">
        <v>-26.5</v>
      </c>
      <c r="HY53" s="166">
        <v>-26.5</v>
      </c>
      <c r="HZ53" s="166">
        <v>-0.12180000000000001</v>
      </c>
      <c r="IA53" s="166">
        <v>-5.76</v>
      </c>
      <c r="IB53" s="166">
        <v>30.129000000000001</v>
      </c>
      <c r="IC53" s="166">
        <v>18.530799999999999</v>
      </c>
      <c r="ID53" s="166">
        <v>18.4254</v>
      </c>
      <c r="IE53" s="166">
        <v>-18.2</v>
      </c>
      <c r="IF53" s="166">
        <v>-29</v>
      </c>
      <c r="IG53" s="166">
        <v>9.4</v>
      </c>
      <c r="IH53" s="166">
        <v>8.9</v>
      </c>
      <c r="II53" s="167"/>
      <c r="IJ53" s="167"/>
      <c r="IK53" s="166">
        <v>-96.034499999999994</v>
      </c>
      <c r="IL53" s="166">
        <v>-2.6983000000000001</v>
      </c>
      <c r="IM53" s="166">
        <v>-278.72809999999998</v>
      </c>
      <c r="IN53" s="166">
        <v>-15.8786</v>
      </c>
      <c r="IO53" s="166">
        <v>-36.627299999999998</v>
      </c>
      <c r="IP53" s="166">
        <v>109.0872</v>
      </c>
      <c r="IQ53" s="166">
        <v>57.985700000000001</v>
      </c>
      <c r="IR53" s="166">
        <v>123.9462</v>
      </c>
      <c r="IS53" s="166">
        <v>71.173599999999993</v>
      </c>
      <c r="IT53" s="166">
        <v>47.222900000000003</v>
      </c>
      <c r="IU53" s="166">
        <v>28.611599999999999</v>
      </c>
      <c r="IV53" s="166">
        <v>28.593599999999999</v>
      </c>
      <c r="IW53" s="166">
        <v>-17.488700000000001</v>
      </c>
      <c r="IX53" s="166">
        <v>224.2116</v>
      </c>
      <c r="IY53" s="166">
        <v>-173.11160000000001</v>
      </c>
      <c r="IZ53" s="166">
        <v>52.773499999999999</v>
      </c>
      <c r="JA53" s="166">
        <v>-40.298999999999999</v>
      </c>
      <c r="JB53" s="166">
        <v>-3.6560999999999999</v>
      </c>
      <c r="JC53" s="166">
        <v>-2.7320000000000002</v>
      </c>
      <c r="JD53" s="166">
        <v>-3.84</v>
      </c>
      <c r="JE53" s="166">
        <v>-2.2200000000000002</v>
      </c>
      <c r="JF53" s="166">
        <v>-2.2269999999999999</v>
      </c>
      <c r="JG53" s="166">
        <v>-0.8</v>
      </c>
      <c r="JH53" s="166">
        <v>1.92</v>
      </c>
      <c r="JI53" s="166">
        <v>-0.74690000000000001</v>
      </c>
      <c r="JJ53" s="166">
        <v>-8.2322000000000006</v>
      </c>
      <c r="JK53" s="166">
        <v>3.1937000000000002</v>
      </c>
      <c r="JL53" s="166">
        <v>-0.52639999999999998</v>
      </c>
      <c r="JM53" s="166">
        <v>0.7</v>
      </c>
      <c r="JN53" s="166">
        <v>-0.50600000000000001</v>
      </c>
      <c r="JO53" s="166">
        <v>-0.12</v>
      </c>
      <c r="JP53" s="166">
        <v>1.6442000000000001</v>
      </c>
      <c r="JQ53" s="166">
        <v>1.8166</v>
      </c>
      <c r="JR53" s="166">
        <v>3.3089</v>
      </c>
      <c r="JS53" s="166">
        <v>4.3821000000000003</v>
      </c>
      <c r="JT53" s="166">
        <v>2.7081</v>
      </c>
      <c r="JU53" s="167"/>
      <c r="JV53" s="166">
        <v>13.4</v>
      </c>
      <c r="JW53" s="166">
        <v>9.4350000000000005</v>
      </c>
      <c r="JX53" s="166">
        <v>0.2</v>
      </c>
      <c r="JY53" s="167"/>
      <c r="JZ53" s="166">
        <v>-5.5785</v>
      </c>
      <c r="KA53" s="166">
        <v>-13.460599999999999</v>
      </c>
      <c r="KB53" s="166">
        <v>-17.3703</v>
      </c>
      <c r="KC53" s="166">
        <v>-2.7422</v>
      </c>
      <c r="KD53" s="166">
        <v>9.0951000000000004</v>
      </c>
      <c r="KE53" s="166">
        <v>-12.8504</v>
      </c>
      <c r="KF53" s="166">
        <v>2.9897999999999998</v>
      </c>
      <c r="KG53" s="166">
        <v>-10.3</v>
      </c>
      <c r="KH53" s="166">
        <v>-4.7</v>
      </c>
      <c r="KI53" s="166">
        <v>48.3812</v>
      </c>
      <c r="KJ53" s="166">
        <v>-135.49180000000001</v>
      </c>
    </row>
    <row r="54" spans="1:296" ht="18" customHeight="1" x14ac:dyDescent="0.3">
      <c r="A54" s="162" t="s">
        <v>70</v>
      </c>
      <c r="B54" s="162" t="s">
        <v>845</v>
      </c>
      <c r="C54" s="166">
        <v>0</v>
      </c>
      <c r="D54" s="167"/>
      <c r="E54" s="166">
        <v>2.9093</v>
      </c>
      <c r="F54" s="166">
        <v>-7.6826999999999996</v>
      </c>
      <c r="G54" s="166">
        <v>8.8605999999999998</v>
      </c>
      <c r="H54" s="166">
        <v>8.3302999999999994</v>
      </c>
      <c r="I54" s="167"/>
      <c r="J54" s="166">
        <v>17.4313</v>
      </c>
      <c r="K54" s="167"/>
      <c r="L54" s="166">
        <v>16.703600000000002</v>
      </c>
      <c r="M54" s="166">
        <v>6.5827999999999998</v>
      </c>
      <c r="N54" s="166">
        <v>6.2709000000000001</v>
      </c>
      <c r="O54" s="166">
        <v>-15.54</v>
      </c>
      <c r="P54" s="166">
        <v>-22</v>
      </c>
      <c r="Q54" s="166">
        <v>-2.2000000000000002</v>
      </c>
      <c r="R54" s="167"/>
      <c r="S54" s="166">
        <v>-13.2</v>
      </c>
      <c r="T54" s="166">
        <v>0.86170000000000002</v>
      </c>
      <c r="U54" s="166">
        <v>-5.5189000000000004</v>
      </c>
      <c r="V54" s="166">
        <v>3.0832999999999999</v>
      </c>
      <c r="W54" s="166">
        <v>2.9476</v>
      </c>
      <c r="X54" s="166">
        <v>5.4225000000000003</v>
      </c>
      <c r="Y54" s="166">
        <v>9.7799999999999998E-2</v>
      </c>
      <c r="Z54" s="166">
        <v>1.3653999999999999</v>
      </c>
      <c r="AA54" s="166">
        <v>0.97309999999999997</v>
      </c>
      <c r="AB54" s="167"/>
      <c r="AC54" s="166">
        <v>-0.438</v>
      </c>
      <c r="AD54" s="166">
        <v>6.7000000000000004E-2</v>
      </c>
      <c r="AE54" s="166">
        <v>0.14000000000000001</v>
      </c>
      <c r="AF54" s="166">
        <v>2.6989999999999998</v>
      </c>
      <c r="AG54" s="166">
        <v>-4.4400000000000004</v>
      </c>
      <c r="AH54" s="166">
        <v>-11</v>
      </c>
      <c r="AI54" s="166">
        <v>0.29799999999999999</v>
      </c>
      <c r="AJ54" s="166">
        <v>0.23899999999999999</v>
      </c>
      <c r="AK54" s="167"/>
      <c r="AL54" s="166">
        <v>-9.2200000000000006</v>
      </c>
      <c r="AM54" s="167"/>
      <c r="AN54" s="166">
        <v>-13.26</v>
      </c>
      <c r="AO54" s="166">
        <v>-13.41</v>
      </c>
      <c r="AP54" s="166">
        <v>7.8448000000000002</v>
      </c>
      <c r="AQ54" s="166">
        <v>3.5792999999999999</v>
      </c>
      <c r="AR54" s="166">
        <v>19.3749</v>
      </c>
      <c r="AS54" s="166">
        <v>21.4526</v>
      </c>
      <c r="AT54" s="166">
        <v>-20.2424</v>
      </c>
      <c r="AU54" s="166">
        <v>-5.0704000000000002</v>
      </c>
      <c r="AV54" s="166">
        <v>-4.7789999999999999</v>
      </c>
      <c r="AW54" s="166">
        <v>8.3194999999999997</v>
      </c>
      <c r="AX54" s="166">
        <v>11.831300000000001</v>
      </c>
      <c r="AY54" s="166">
        <v>-16.025099999999998</v>
      </c>
      <c r="AZ54" s="166">
        <v>-13.9427</v>
      </c>
      <c r="BA54" s="166">
        <v>26.523399999999999</v>
      </c>
      <c r="BB54" s="166">
        <v>26.8322</v>
      </c>
      <c r="BC54" s="166">
        <v>-18.628</v>
      </c>
      <c r="BD54" s="166">
        <v>17.6599</v>
      </c>
      <c r="BE54" s="166">
        <v>-5.6</v>
      </c>
      <c r="BF54" s="166">
        <v>-5.6</v>
      </c>
      <c r="BG54" s="166">
        <v>-25.784700000000001</v>
      </c>
      <c r="BH54" s="166">
        <v>-25.408100000000001</v>
      </c>
      <c r="BI54" s="166">
        <v>-1.9009</v>
      </c>
      <c r="BJ54" s="167"/>
      <c r="BK54" s="166">
        <v>-1.5475000000000001</v>
      </c>
      <c r="BL54" s="166">
        <v>2.6829999999999998</v>
      </c>
      <c r="BM54" s="166">
        <v>2.3999000000000001</v>
      </c>
      <c r="BN54" s="166">
        <v>1.6771</v>
      </c>
      <c r="BO54" s="166">
        <v>-73.824200000000005</v>
      </c>
      <c r="BP54" s="166">
        <v>35.462499999999999</v>
      </c>
      <c r="BQ54" s="166">
        <v>35.645600000000002</v>
      </c>
      <c r="BR54" s="166">
        <v>-71.638900000000007</v>
      </c>
      <c r="BS54" s="166">
        <v>-187.7636</v>
      </c>
      <c r="BT54" s="167"/>
      <c r="BU54" s="167"/>
      <c r="BV54" s="167"/>
      <c r="BW54" s="166">
        <v>19.9391</v>
      </c>
      <c r="BX54" s="166">
        <v>12.03</v>
      </c>
      <c r="BY54" s="166">
        <v>10.3</v>
      </c>
      <c r="BZ54" s="166">
        <v>-7</v>
      </c>
      <c r="CA54" s="166">
        <v>10.54</v>
      </c>
      <c r="CB54" s="166">
        <v>-6.8276000000000003</v>
      </c>
      <c r="CC54" s="166">
        <v>-6.6936999999999998</v>
      </c>
      <c r="CD54" s="166">
        <v>5.2515999999999998</v>
      </c>
      <c r="CE54" s="166">
        <v>2.8873000000000002</v>
      </c>
      <c r="CF54" s="166">
        <v>-5.6691000000000003</v>
      </c>
      <c r="CG54" s="166">
        <v>-30.386700000000001</v>
      </c>
      <c r="CH54" s="166">
        <v>-30.654</v>
      </c>
      <c r="CI54" s="166">
        <v>-1.8366</v>
      </c>
      <c r="CJ54" s="167"/>
      <c r="CK54" s="167"/>
      <c r="CL54" s="167"/>
      <c r="CM54" s="166">
        <v>19.5</v>
      </c>
      <c r="CN54" s="166">
        <v>16</v>
      </c>
      <c r="CO54" s="166">
        <v>-3.23</v>
      </c>
      <c r="CP54" s="166">
        <v>28.027000000000001</v>
      </c>
      <c r="CQ54" s="166">
        <v>27.2837</v>
      </c>
      <c r="CR54" s="166">
        <v>26.470500000000001</v>
      </c>
      <c r="CS54" s="166">
        <v>38.640900000000002</v>
      </c>
      <c r="CT54" s="166">
        <v>38.926099999999998</v>
      </c>
      <c r="CU54" s="166">
        <v>-12.0541</v>
      </c>
      <c r="CV54" s="166">
        <v>-38.007100000000001</v>
      </c>
      <c r="CW54" s="166">
        <v>-7.5336999999999996</v>
      </c>
      <c r="CX54" s="166">
        <v>3.2336999999999998</v>
      </c>
      <c r="CY54" s="166">
        <v>30.07</v>
      </c>
      <c r="CZ54" s="166">
        <v>11.68</v>
      </c>
      <c r="DA54" s="166">
        <v>7.6611000000000002</v>
      </c>
      <c r="DB54" s="166">
        <v>6.6436999999999999</v>
      </c>
      <c r="DC54" s="166">
        <v>-8.5023</v>
      </c>
      <c r="DD54" s="167"/>
      <c r="DE54" s="167"/>
      <c r="DF54" s="167"/>
      <c r="DG54" s="166">
        <v>23.549800000000001</v>
      </c>
      <c r="DH54" s="167"/>
      <c r="DI54" s="167"/>
      <c r="DJ54" s="166">
        <v>-6.7</v>
      </c>
      <c r="DK54" s="166">
        <v>-6.7</v>
      </c>
      <c r="DL54" s="166">
        <v>-0.12820000000000001</v>
      </c>
      <c r="DM54" s="166">
        <v>4.3</v>
      </c>
      <c r="DN54" s="166">
        <v>14.199299999999999</v>
      </c>
      <c r="DO54" s="166">
        <v>8.7264999999999997</v>
      </c>
      <c r="DP54" s="166">
        <v>1.35</v>
      </c>
      <c r="DQ54" s="166">
        <v>-4.38</v>
      </c>
      <c r="DR54" s="166">
        <v>13.8415</v>
      </c>
      <c r="DS54" s="166">
        <v>-24.7514</v>
      </c>
      <c r="DT54" s="166">
        <v>-10.39</v>
      </c>
      <c r="DU54" s="166">
        <v>-10.48</v>
      </c>
      <c r="DV54" s="166">
        <v>28.58</v>
      </c>
      <c r="DW54" s="166">
        <v>4.3</v>
      </c>
      <c r="DX54" s="166">
        <v>-27.0182</v>
      </c>
      <c r="DY54" s="166">
        <v>-13.5</v>
      </c>
      <c r="DZ54" s="166">
        <v>-23.620999999999999</v>
      </c>
      <c r="EA54" s="166">
        <v>-22.354500000000002</v>
      </c>
      <c r="EB54" s="166">
        <v>16.706600000000002</v>
      </c>
      <c r="EC54" s="166">
        <v>-10.8772</v>
      </c>
      <c r="ED54" s="166">
        <v>-16.4496</v>
      </c>
      <c r="EE54" s="166">
        <v>-17.0382</v>
      </c>
      <c r="EF54" s="166">
        <v>-20.852599999999999</v>
      </c>
      <c r="EG54" s="166">
        <v>-20.951000000000001</v>
      </c>
      <c r="EH54" s="166">
        <v>-7.0579999999999998</v>
      </c>
      <c r="EI54" s="166">
        <v>-19.1145</v>
      </c>
      <c r="EJ54" s="166">
        <v>-18.405000000000001</v>
      </c>
      <c r="EK54" s="167"/>
      <c r="EL54" s="166">
        <v>-9.7274999999999991</v>
      </c>
      <c r="EM54" s="166">
        <v>-8.7853999999999992</v>
      </c>
      <c r="EN54" s="166">
        <v>12.531599999999999</v>
      </c>
      <c r="EO54" s="166">
        <v>-9.2774000000000001</v>
      </c>
      <c r="EP54" s="166">
        <v>-9.8149999999999995</v>
      </c>
      <c r="EQ54" s="166">
        <v>-13.827999999999999</v>
      </c>
      <c r="ER54" s="166">
        <v>-16.1937</v>
      </c>
      <c r="ES54" s="166">
        <v>-15.832700000000001</v>
      </c>
      <c r="ET54" s="166">
        <v>1.9106000000000001</v>
      </c>
      <c r="EU54" s="166">
        <v>18.579999999999998</v>
      </c>
      <c r="EV54" s="166">
        <v>-13.69</v>
      </c>
      <c r="EW54" s="166">
        <v>1.1000000000000001</v>
      </c>
      <c r="EX54" s="166">
        <v>3.1482999999999999</v>
      </c>
      <c r="EY54" s="166">
        <v>-8.8984000000000005</v>
      </c>
      <c r="EZ54" s="166">
        <v>-14.2073</v>
      </c>
      <c r="FA54" s="166">
        <v>-14.137600000000001</v>
      </c>
      <c r="FB54" s="166">
        <v>7.0349000000000004</v>
      </c>
      <c r="FC54" s="166">
        <v>4.5595999999999997</v>
      </c>
      <c r="FD54" s="166">
        <v>-18.7593</v>
      </c>
      <c r="FE54" s="166">
        <v>7.9722999999999997</v>
      </c>
      <c r="FF54" s="167"/>
      <c r="FG54" s="166">
        <v>5.7104999999999997</v>
      </c>
      <c r="FH54" s="166">
        <v>0</v>
      </c>
      <c r="FI54" s="166">
        <v>0</v>
      </c>
      <c r="FJ54" s="166">
        <v>0</v>
      </c>
      <c r="FK54" s="166">
        <v>-3.6840000000000002</v>
      </c>
      <c r="FL54" s="166">
        <v>-4.0190000000000001</v>
      </c>
      <c r="FM54" s="166">
        <v>24.616099999999999</v>
      </c>
      <c r="FN54" s="166">
        <v>7.1574</v>
      </c>
      <c r="FO54" s="166">
        <v>6.9772999999999996</v>
      </c>
      <c r="FP54" s="166">
        <v>26.154900000000001</v>
      </c>
      <c r="FQ54" s="166">
        <v>35.599400000000003</v>
      </c>
      <c r="FR54" s="166">
        <v>9.0492000000000008</v>
      </c>
      <c r="FS54" s="166">
        <v>-18.690000000000001</v>
      </c>
      <c r="FT54" s="166">
        <v>-2.5099999999999998</v>
      </c>
      <c r="FU54" s="166">
        <v>0.20349999999999999</v>
      </c>
      <c r="FV54" s="166">
        <v>1.1200000000000001</v>
      </c>
      <c r="FW54" s="166">
        <v>5.05</v>
      </c>
      <c r="FX54" s="166">
        <v>-9.1928999999999998</v>
      </c>
      <c r="FY54" s="167"/>
      <c r="FZ54" s="166">
        <v>6.6719999999999997</v>
      </c>
      <c r="GA54" s="166">
        <v>0.54</v>
      </c>
      <c r="GB54" s="167"/>
      <c r="GC54" s="166">
        <v>34.76</v>
      </c>
      <c r="GD54" s="166">
        <v>-43.630200000000002</v>
      </c>
      <c r="GE54" s="166">
        <v>-34.666699999999999</v>
      </c>
      <c r="GF54" s="166">
        <v>-0.99</v>
      </c>
      <c r="GG54" s="166">
        <v>25.594799999999999</v>
      </c>
      <c r="GH54" s="167"/>
      <c r="GI54" s="166">
        <v>24.25</v>
      </c>
      <c r="GJ54" s="166">
        <v>-6.9238</v>
      </c>
      <c r="GK54" s="166">
        <v>-7.2622</v>
      </c>
      <c r="GL54" s="166">
        <v>2.7625000000000002</v>
      </c>
      <c r="GM54" s="167"/>
      <c r="GN54" s="167"/>
      <c r="GO54" s="166">
        <v>-11.917199999999999</v>
      </c>
      <c r="GP54" s="166">
        <v>-29.224399999999999</v>
      </c>
      <c r="GQ54" s="166">
        <v>4.9393000000000002</v>
      </c>
      <c r="GR54" s="166">
        <v>-22.7075</v>
      </c>
      <c r="GS54" s="166">
        <v>6.2290999999999999</v>
      </c>
      <c r="GT54" s="166">
        <v>5.9151999999999996</v>
      </c>
      <c r="GU54" s="166">
        <v>165.59469999999999</v>
      </c>
      <c r="GV54" s="166">
        <v>-7.6430999999999996</v>
      </c>
      <c r="GW54" s="166">
        <v>-9.0066000000000006</v>
      </c>
      <c r="GX54" s="166">
        <v>-9.3826000000000001</v>
      </c>
      <c r="GY54" s="166">
        <v>2.0630000000000002</v>
      </c>
      <c r="GZ54" s="166">
        <v>7.1203000000000003</v>
      </c>
      <c r="HA54" s="166">
        <v>7.3022999999999998</v>
      </c>
      <c r="HB54" s="167"/>
      <c r="HC54" s="166">
        <v>-6.7438000000000002</v>
      </c>
      <c r="HD54" s="166">
        <v>-5.8125</v>
      </c>
      <c r="HE54" s="166">
        <v>0</v>
      </c>
      <c r="HF54" s="166">
        <v>0</v>
      </c>
      <c r="HG54" s="166">
        <v>38.970799999999997</v>
      </c>
      <c r="HH54" s="166">
        <v>40.672899999999998</v>
      </c>
      <c r="HI54" s="166">
        <v>79.145799999999994</v>
      </c>
      <c r="HJ54" s="166">
        <v>-3.9981</v>
      </c>
      <c r="HK54" s="166">
        <v>47.012599999999999</v>
      </c>
      <c r="HL54" s="166">
        <v>0</v>
      </c>
      <c r="HM54" s="166">
        <v>-11.267099999999999</v>
      </c>
      <c r="HN54" s="166">
        <v>0</v>
      </c>
      <c r="HO54" s="166">
        <v>0</v>
      </c>
      <c r="HP54" s="167"/>
      <c r="HQ54" s="167"/>
      <c r="HR54" s="166">
        <v>-26.152000000000001</v>
      </c>
      <c r="HS54" s="166">
        <v>-25.492799999999999</v>
      </c>
      <c r="HT54" s="166">
        <v>-12.4536</v>
      </c>
      <c r="HU54" s="166">
        <v>-12.455500000000001</v>
      </c>
      <c r="HV54" s="166">
        <v>13.37</v>
      </c>
      <c r="HW54" s="166">
        <v>13.59</v>
      </c>
      <c r="HX54" s="166">
        <v>-26.5</v>
      </c>
      <c r="HY54" s="166">
        <v>-26.6</v>
      </c>
      <c r="HZ54" s="166">
        <v>-6.8699999999999997E-2</v>
      </c>
      <c r="IA54" s="166">
        <v>-6.32</v>
      </c>
      <c r="IB54" s="166">
        <v>29.9376</v>
      </c>
      <c r="IC54" s="166">
        <v>18.095300000000002</v>
      </c>
      <c r="ID54" s="166">
        <v>18.243300000000001</v>
      </c>
      <c r="IE54" s="166">
        <v>-18.2</v>
      </c>
      <c r="IF54" s="166">
        <v>-29</v>
      </c>
      <c r="IG54" s="166">
        <v>10.199999999999999</v>
      </c>
      <c r="IH54" s="166">
        <v>9.3000000000000007</v>
      </c>
      <c r="II54" s="167"/>
      <c r="IJ54" s="167"/>
      <c r="IK54" s="166">
        <v>-99.017799999999994</v>
      </c>
      <c r="IL54" s="166">
        <v>-9.0338999999999992</v>
      </c>
      <c r="IM54" s="166">
        <v>-278.73009999999999</v>
      </c>
      <c r="IN54" s="166">
        <v>-13.9063</v>
      </c>
      <c r="IO54" s="166">
        <v>-37.062600000000003</v>
      </c>
      <c r="IP54" s="166">
        <v>107.3974</v>
      </c>
      <c r="IQ54" s="166">
        <v>57.540900000000001</v>
      </c>
      <c r="IR54" s="166">
        <v>128.14070000000001</v>
      </c>
      <c r="IS54" s="166">
        <v>71.569199999999995</v>
      </c>
      <c r="IT54" s="166">
        <v>44.598199999999999</v>
      </c>
      <c r="IU54" s="166">
        <v>25.987200000000001</v>
      </c>
      <c r="IV54" s="166">
        <v>26.256900000000002</v>
      </c>
      <c r="IW54" s="166">
        <v>-19.7303</v>
      </c>
      <c r="IX54" s="166">
        <v>222.40299999999999</v>
      </c>
      <c r="IY54" s="166">
        <v>-172.82040000000001</v>
      </c>
      <c r="IZ54" s="166">
        <v>46.988900000000001</v>
      </c>
      <c r="JA54" s="166">
        <v>-37.798699999999997</v>
      </c>
      <c r="JB54" s="166">
        <v>-3.2801</v>
      </c>
      <c r="JC54" s="166">
        <v>-1.524</v>
      </c>
      <c r="JD54" s="166">
        <v>-3.68</v>
      </c>
      <c r="JE54" s="166">
        <v>-2.2400000000000002</v>
      </c>
      <c r="JF54" s="166">
        <v>-2.2469999999999999</v>
      </c>
      <c r="JG54" s="166">
        <v>-1.1200000000000001</v>
      </c>
      <c r="JH54" s="166">
        <v>3.04</v>
      </c>
      <c r="JI54" s="166">
        <v>-1.5896999999999999</v>
      </c>
      <c r="JJ54" s="166">
        <v>-8.9067000000000007</v>
      </c>
      <c r="JK54" s="166">
        <v>3.1937000000000002</v>
      </c>
      <c r="JL54" s="166">
        <v>-0.14499999999999999</v>
      </c>
      <c r="JM54" s="166">
        <v>1.4</v>
      </c>
      <c r="JN54" s="166">
        <v>-0.72099999999999997</v>
      </c>
      <c r="JO54" s="166">
        <v>-0.35799999999999998</v>
      </c>
      <c r="JP54" s="167"/>
      <c r="JQ54" s="167"/>
      <c r="JR54" s="166">
        <v>5.0679999999999996</v>
      </c>
      <c r="JS54" s="166">
        <v>4.4288999999999996</v>
      </c>
      <c r="JT54" s="166">
        <v>3.9982000000000002</v>
      </c>
      <c r="JU54" s="167"/>
      <c r="JV54" s="166">
        <v>12.5</v>
      </c>
      <c r="JW54" s="166">
        <v>9.9589999999999996</v>
      </c>
      <c r="JX54" s="166">
        <v>0.16</v>
      </c>
      <c r="JY54" s="167"/>
      <c r="JZ54" s="166">
        <v>-4.6516000000000002</v>
      </c>
      <c r="KA54" s="166">
        <v>-14.213100000000001</v>
      </c>
      <c r="KB54" s="166">
        <v>-17.335599999999999</v>
      </c>
      <c r="KC54" s="166">
        <v>-2.3592</v>
      </c>
      <c r="KD54" s="166">
        <v>9.8255999999999997</v>
      </c>
      <c r="KE54" s="166">
        <v>-12.690200000000001</v>
      </c>
      <c r="KF54" s="166">
        <v>2.5036999999999998</v>
      </c>
      <c r="KG54" s="166">
        <v>-10.3</v>
      </c>
      <c r="KH54" s="166">
        <v>-5.5</v>
      </c>
      <c r="KI54" s="166">
        <v>54.142200000000003</v>
      </c>
      <c r="KJ54" s="166">
        <v>-145.21520000000001</v>
      </c>
    </row>
    <row r="55" spans="1:296" ht="18" customHeight="1" x14ac:dyDescent="0.3">
      <c r="A55" s="162" t="s">
        <v>70</v>
      </c>
      <c r="B55" s="162" t="s">
        <v>846</v>
      </c>
      <c r="C55" s="166">
        <v>0</v>
      </c>
      <c r="D55" s="167"/>
      <c r="E55" s="166">
        <v>2.9209999999999998</v>
      </c>
      <c r="F55" s="166">
        <v>-7.4497</v>
      </c>
      <c r="G55" s="166">
        <v>9.4578000000000007</v>
      </c>
      <c r="H55" s="166">
        <v>7.9211</v>
      </c>
      <c r="I55" s="167"/>
      <c r="J55" s="166">
        <v>16.965399999999999</v>
      </c>
      <c r="K55" s="167"/>
      <c r="L55" s="166">
        <v>16.258600000000001</v>
      </c>
      <c r="M55" s="166">
        <v>6.3727999999999998</v>
      </c>
      <c r="N55" s="166">
        <v>6.1272000000000002</v>
      </c>
      <c r="O55" s="166">
        <v>-19.98</v>
      </c>
      <c r="P55" s="166">
        <v>-22</v>
      </c>
      <c r="Q55" s="166">
        <v>-2.2000000000000002</v>
      </c>
      <c r="R55" s="167"/>
      <c r="S55" s="166">
        <v>-15.4</v>
      </c>
      <c r="T55" s="166">
        <v>0.79920000000000002</v>
      </c>
      <c r="U55" s="166">
        <v>-5.0834999999999999</v>
      </c>
      <c r="V55" s="166">
        <v>3.1061000000000001</v>
      </c>
      <c r="W55" s="166">
        <v>2.7610000000000001</v>
      </c>
      <c r="X55" s="166">
        <v>5.3673000000000002</v>
      </c>
      <c r="Y55" s="166">
        <v>0.2883</v>
      </c>
      <c r="Z55" s="166">
        <v>1.4078999999999999</v>
      </c>
      <c r="AA55" s="166">
        <v>1.3207</v>
      </c>
      <c r="AB55" s="167"/>
      <c r="AC55" s="166">
        <v>-0.35370000000000001</v>
      </c>
      <c r="AD55" s="166">
        <v>-0.373</v>
      </c>
      <c r="AE55" s="166">
        <v>-0.35099999999999998</v>
      </c>
      <c r="AF55" s="166">
        <v>2.8250000000000002</v>
      </c>
      <c r="AG55" s="166">
        <v>-2.2200000000000002</v>
      </c>
      <c r="AH55" s="166">
        <v>-15.4</v>
      </c>
      <c r="AI55" s="166">
        <v>0.504</v>
      </c>
      <c r="AJ55" s="166">
        <v>0.23200000000000001</v>
      </c>
      <c r="AK55" s="167"/>
      <c r="AL55" s="166">
        <v>-9.9</v>
      </c>
      <c r="AM55" s="167"/>
      <c r="AN55" s="166">
        <v>-14.34</v>
      </c>
      <c r="AO55" s="166">
        <v>-14.21</v>
      </c>
      <c r="AP55" s="166">
        <v>7.4382000000000001</v>
      </c>
      <c r="AQ55" s="166">
        <v>3.7225000000000001</v>
      </c>
      <c r="AR55" s="166">
        <v>19.4513</v>
      </c>
      <c r="AS55" s="166">
        <v>21.546099999999999</v>
      </c>
      <c r="AT55" s="166">
        <v>-17.810199999999998</v>
      </c>
      <c r="AU55" s="166">
        <v>-6.4943999999999997</v>
      </c>
      <c r="AV55" s="166">
        <v>-6.3446999999999996</v>
      </c>
      <c r="AW55" s="166">
        <v>7.0663999999999998</v>
      </c>
      <c r="AX55" s="166">
        <v>9.2051999999999996</v>
      </c>
      <c r="AY55" s="166">
        <v>-14.347899999999999</v>
      </c>
      <c r="AZ55" s="166">
        <v>-11.8401</v>
      </c>
      <c r="BA55" s="166">
        <v>21.154599999999999</v>
      </c>
      <c r="BB55" s="166">
        <v>21.9053</v>
      </c>
      <c r="BC55" s="166">
        <v>-20.409500000000001</v>
      </c>
      <c r="BD55" s="166">
        <v>18.197900000000001</v>
      </c>
      <c r="BE55" s="166">
        <v>-5.8</v>
      </c>
      <c r="BF55" s="166">
        <v>-5.7</v>
      </c>
      <c r="BG55" s="166">
        <v>-26.118500000000001</v>
      </c>
      <c r="BH55" s="166">
        <v>-25.919</v>
      </c>
      <c r="BI55" s="166">
        <v>-2.1408</v>
      </c>
      <c r="BJ55" s="167"/>
      <c r="BK55" s="166">
        <v>-3.1455000000000002</v>
      </c>
      <c r="BL55" s="166">
        <v>3.0752999999999999</v>
      </c>
      <c r="BM55" s="166">
        <v>2.5049000000000001</v>
      </c>
      <c r="BN55" s="166">
        <v>1.6854</v>
      </c>
      <c r="BO55" s="166">
        <v>-85.177099999999996</v>
      </c>
      <c r="BP55" s="166">
        <v>37.018900000000002</v>
      </c>
      <c r="BQ55" s="166">
        <v>36.927399999999999</v>
      </c>
      <c r="BR55" s="166">
        <v>-70.174999999999997</v>
      </c>
      <c r="BS55" s="166">
        <v>-199.6251</v>
      </c>
      <c r="BT55" s="167"/>
      <c r="BU55" s="167"/>
      <c r="BV55" s="167"/>
      <c r="BW55" s="167"/>
      <c r="BX55" s="166">
        <v>12.1</v>
      </c>
      <c r="BY55" s="166">
        <v>10.050000000000001</v>
      </c>
      <c r="BZ55" s="166">
        <v>-7.38</v>
      </c>
      <c r="CA55" s="166">
        <v>11.03</v>
      </c>
      <c r="CB55" s="166">
        <v>-6.4257999999999997</v>
      </c>
      <c r="CC55" s="166">
        <v>-6.1577999999999999</v>
      </c>
      <c r="CD55" s="166">
        <v>5.2964000000000002</v>
      </c>
      <c r="CE55" s="166">
        <v>3.0952999999999999</v>
      </c>
      <c r="CF55" s="166">
        <v>-5.5087999999999999</v>
      </c>
      <c r="CG55" s="166">
        <v>-31.607800000000001</v>
      </c>
      <c r="CH55" s="166">
        <v>-30.9192</v>
      </c>
      <c r="CI55" s="166">
        <v>-2.4218000000000002</v>
      </c>
      <c r="CJ55" s="167"/>
      <c r="CK55" s="167"/>
      <c r="CL55" s="167"/>
      <c r="CM55" s="166">
        <v>18.399999999999999</v>
      </c>
      <c r="CN55" s="166">
        <v>15.1</v>
      </c>
      <c r="CO55" s="166">
        <v>-3.71</v>
      </c>
      <c r="CP55" s="166">
        <v>27.0564</v>
      </c>
      <c r="CQ55" s="166">
        <v>26.6922</v>
      </c>
      <c r="CR55" s="166">
        <v>24.64</v>
      </c>
      <c r="CS55" s="166">
        <v>41.237200000000001</v>
      </c>
      <c r="CT55" s="166">
        <v>41.331000000000003</v>
      </c>
      <c r="CU55" s="166">
        <v>-13.1976</v>
      </c>
      <c r="CV55" s="166">
        <v>-38.5747</v>
      </c>
      <c r="CW55" s="166">
        <v>-9.8043999999999993</v>
      </c>
      <c r="CX55" s="166">
        <v>3.1968999999999999</v>
      </c>
      <c r="CY55" s="166">
        <v>29.69</v>
      </c>
      <c r="CZ55" s="166">
        <v>11.46</v>
      </c>
      <c r="DA55" s="166">
        <v>6.4111000000000002</v>
      </c>
      <c r="DB55" s="166">
        <v>5.4718</v>
      </c>
      <c r="DC55" s="166">
        <v>-7.9805999999999999</v>
      </c>
      <c r="DD55" s="167"/>
      <c r="DE55" s="167"/>
      <c r="DF55" s="167"/>
      <c r="DG55" s="166">
        <v>22.6737</v>
      </c>
      <c r="DH55" s="167"/>
      <c r="DI55" s="167"/>
      <c r="DJ55" s="166">
        <v>-4.4000000000000004</v>
      </c>
      <c r="DK55" s="166">
        <v>-4.3</v>
      </c>
      <c r="DL55" s="166">
        <v>3.3599999999999998E-2</v>
      </c>
      <c r="DM55" s="166">
        <v>2.7</v>
      </c>
      <c r="DN55" s="166">
        <v>13.4107</v>
      </c>
      <c r="DO55" s="166">
        <v>7.0566000000000004</v>
      </c>
      <c r="DP55" s="166">
        <v>0.09</v>
      </c>
      <c r="DQ55" s="166">
        <v>-4.5199999999999996</v>
      </c>
      <c r="DR55" s="166">
        <v>12.307</v>
      </c>
      <c r="DS55" s="166">
        <v>-23.430099999999999</v>
      </c>
      <c r="DT55" s="166">
        <v>-9.73</v>
      </c>
      <c r="DU55" s="166">
        <v>-9.7799999999999994</v>
      </c>
      <c r="DV55" s="166">
        <v>25.19</v>
      </c>
      <c r="DW55" s="166">
        <v>3.28</v>
      </c>
      <c r="DX55" s="166">
        <v>-26.836400000000001</v>
      </c>
      <c r="DY55" s="166">
        <v>-12.9727</v>
      </c>
      <c r="DZ55" s="166">
        <v>-22.177700000000002</v>
      </c>
      <c r="EA55" s="166">
        <v>-21.109100000000002</v>
      </c>
      <c r="EB55" s="166">
        <v>11.9528</v>
      </c>
      <c r="EC55" s="166">
        <v>-14.3682</v>
      </c>
      <c r="ED55" s="166">
        <v>-19.491199999999999</v>
      </c>
      <c r="EE55" s="166">
        <v>-19.4175</v>
      </c>
      <c r="EF55" s="166">
        <v>-17.0335</v>
      </c>
      <c r="EG55" s="166">
        <v>-16.419499999999999</v>
      </c>
      <c r="EH55" s="166">
        <v>-6.43</v>
      </c>
      <c r="EI55" s="166">
        <v>-20.502199999999998</v>
      </c>
      <c r="EJ55" s="166">
        <v>-15.909700000000001</v>
      </c>
      <c r="EK55" s="167"/>
      <c r="EL55" s="166">
        <v>-10.551399999999999</v>
      </c>
      <c r="EM55" s="166">
        <v>-9.7352000000000007</v>
      </c>
      <c r="EN55" s="166">
        <v>0</v>
      </c>
      <c r="EO55" s="166">
        <v>-9.5142000000000007</v>
      </c>
      <c r="EP55" s="166">
        <v>-9.7369000000000003</v>
      </c>
      <c r="EQ55" s="166">
        <v>14.352</v>
      </c>
      <c r="ER55" s="166">
        <v>-17.878599999999999</v>
      </c>
      <c r="ES55" s="166">
        <v>-17.7193</v>
      </c>
      <c r="ET55" s="166">
        <v>-5.5003000000000002</v>
      </c>
      <c r="EU55" s="166">
        <v>0</v>
      </c>
      <c r="EV55" s="166">
        <v>-13.82</v>
      </c>
      <c r="EW55" s="166">
        <v>0.1</v>
      </c>
      <c r="EX55" s="166">
        <v>2.6995</v>
      </c>
      <c r="EY55" s="166">
        <v>-8.0145999999999997</v>
      </c>
      <c r="EZ55" s="166">
        <v>-14.169</v>
      </c>
      <c r="FA55" s="166">
        <v>-14.0633</v>
      </c>
      <c r="FB55" s="166">
        <v>7.4063999999999997</v>
      </c>
      <c r="FC55" s="166">
        <v>-2.1772999999999998</v>
      </c>
      <c r="FD55" s="166">
        <v>-13.353199999999999</v>
      </c>
      <c r="FE55" s="166">
        <v>7.7819000000000003</v>
      </c>
      <c r="FF55" s="167"/>
      <c r="FG55" s="166">
        <v>5.8352000000000004</v>
      </c>
      <c r="FH55" s="166">
        <v>0</v>
      </c>
      <c r="FI55" s="166">
        <v>0</v>
      </c>
      <c r="FJ55" s="166">
        <v>0</v>
      </c>
      <c r="FK55" s="166">
        <v>-5.3586</v>
      </c>
      <c r="FL55" s="166">
        <v>-5.8609999999999998</v>
      </c>
      <c r="FM55" s="166">
        <v>23.109000000000002</v>
      </c>
      <c r="FN55" s="166">
        <v>5.9447000000000001</v>
      </c>
      <c r="FO55" s="166">
        <v>5.8855000000000004</v>
      </c>
      <c r="FP55" s="166">
        <v>23.789200000000001</v>
      </c>
      <c r="FQ55" s="166">
        <v>33.648699999999998</v>
      </c>
      <c r="FR55" s="166">
        <v>8.8148</v>
      </c>
      <c r="FS55" s="166">
        <v>-18.350000000000001</v>
      </c>
      <c r="FT55" s="166">
        <v>-2.3159000000000001</v>
      </c>
      <c r="FU55" s="166">
        <v>0.20069999999999999</v>
      </c>
      <c r="FV55" s="166">
        <v>1.25</v>
      </c>
      <c r="FW55" s="166">
        <v>5.21</v>
      </c>
      <c r="FX55" s="166">
        <v>-9.4044000000000008</v>
      </c>
      <c r="FY55" s="167"/>
      <c r="FZ55" s="166">
        <v>6.7489999999999997</v>
      </c>
      <c r="GA55" s="166">
        <v>0.61899999999999999</v>
      </c>
      <c r="GB55" s="167"/>
      <c r="GC55" s="166">
        <v>36.020000000000003</v>
      </c>
      <c r="GD55" s="166">
        <v>-43.044699999999999</v>
      </c>
      <c r="GE55" s="166">
        <v>-34.485100000000003</v>
      </c>
      <c r="GF55" s="166">
        <v>-1.05</v>
      </c>
      <c r="GG55" s="166">
        <v>27.487200000000001</v>
      </c>
      <c r="GH55" s="167"/>
      <c r="GI55" s="166">
        <v>24.4283</v>
      </c>
      <c r="GJ55" s="166">
        <v>-7.1896000000000004</v>
      </c>
      <c r="GK55" s="166">
        <v>-7.5911</v>
      </c>
      <c r="GL55" s="166">
        <v>2.5236999999999998</v>
      </c>
      <c r="GM55" s="167"/>
      <c r="GN55" s="167"/>
      <c r="GO55" s="166">
        <v>-12.3329</v>
      </c>
      <c r="GP55" s="166">
        <v>-27.380400000000002</v>
      </c>
      <c r="GQ55" s="166">
        <v>5.0857999999999999</v>
      </c>
      <c r="GR55" s="166">
        <v>-22.974599999999999</v>
      </c>
      <c r="GS55" s="166">
        <v>5.9543999999999997</v>
      </c>
      <c r="GT55" s="166">
        <v>6.3204000000000002</v>
      </c>
      <c r="GU55" s="166">
        <v>160.10589999999999</v>
      </c>
      <c r="GV55" s="166">
        <v>-8.0601000000000003</v>
      </c>
      <c r="GW55" s="166">
        <v>-9.0617000000000001</v>
      </c>
      <c r="GX55" s="166">
        <v>-9.1548999999999996</v>
      </c>
      <c r="GY55" s="166">
        <v>1.9704999999999999</v>
      </c>
      <c r="GZ55" s="166">
        <v>6.8859000000000004</v>
      </c>
      <c r="HA55" s="166">
        <v>6.9226000000000001</v>
      </c>
      <c r="HB55" s="166">
        <v>1.3494999999999999</v>
      </c>
      <c r="HC55" s="166">
        <v>-9.4632000000000005</v>
      </c>
      <c r="HD55" s="166">
        <v>-8.9257000000000009</v>
      </c>
      <c r="HE55" s="166">
        <v>-1.26</v>
      </c>
      <c r="HF55" s="166">
        <v>4.1828000000000003</v>
      </c>
      <c r="HG55" s="166">
        <v>43.914700000000003</v>
      </c>
      <c r="HH55" s="166">
        <v>36.543300000000002</v>
      </c>
      <c r="HI55" s="166">
        <v>82.169300000000007</v>
      </c>
      <c r="HJ55" s="166">
        <v>-7.1821999999999999</v>
      </c>
      <c r="HK55" s="166">
        <v>44.275300000000001</v>
      </c>
      <c r="HL55" s="167"/>
      <c r="HM55" s="166">
        <v>-7.3746</v>
      </c>
      <c r="HN55" s="166">
        <v>0</v>
      </c>
      <c r="HO55" s="166">
        <v>0</v>
      </c>
      <c r="HP55" s="167"/>
      <c r="HQ55" s="167"/>
      <c r="HR55" s="166">
        <v>-25.327999999999999</v>
      </c>
      <c r="HS55" s="166">
        <v>-25.1357</v>
      </c>
      <c r="HT55" s="166">
        <v>-12.622400000000001</v>
      </c>
      <c r="HU55" s="166">
        <v>-12.775399999999999</v>
      </c>
      <c r="HV55" s="166">
        <v>13.61</v>
      </c>
      <c r="HW55" s="166">
        <v>13.8</v>
      </c>
      <c r="HX55" s="166">
        <v>-26.2</v>
      </c>
      <c r="HY55" s="166">
        <v>-26.5</v>
      </c>
      <c r="HZ55" s="166">
        <v>-8.6999999999999994E-2</v>
      </c>
      <c r="IA55" s="166">
        <v>-6.8</v>
      </c>
      <c r="IB55" s="166">
        <v>24.783100000000001</v>
      </c>
      <c r="IC55" s="166">
        <v>19.663799999999998</v>
      </c>
      <c r="ID55" s="166">
        <v>19.545400000000001</v>
      </c>
      <c r="IE55" s="166">
        <v>-18.2</v>
      </c>
      <c r="IF55" s="166">
        <v>-26.9</v>
      </c>
      <c r="IG55" s="166">
        <v>9.3000000000000007</v>
      </c>
      <c r="IH55" s="166">
        <v>8.5</v>
      </c>
      <c r="II55" s="167"/>
      <c r="IJ55" s="167"/>
      <c r="IK55" s="166">
        <v>-107.3271</v>
      </c>
      <c r="IL55" s="166">
        <v>-16.443200000000001</v>
      </c>
      <c r="IM55" s="166">
        <v>-279.55590000000001</v>
      </c>
      <c r="IN55" s="166">
        <v>-10.1351</v>
      </c>
      <c r="IO55" s="166">
        <v>-40.726500000000001</v>
      </c>
      <c r="IP55" s="166">
        <v>105.4973</v>
      </c>
      <c r="IQ55" s="166">
        <v>59.643999999999998</v>
      </c>
      <c r="IR55" s="166">
        <v>126.3918</v>
      </c>
      <c r="IS55" s="166">
        <v>67.867999999999995</v>
      </c>
      <c r="IT55" s="166">
        <v>38.853999999999999</v>
      </c>
      <c r="IU55" s="166">
        <v>26.205300000000001</v>
      </c>
      <c r="IV55" s="166">
        <v>24.995000000000001</v>
      </c>
      <c r="IW55" s="166">
        <v>-17.058</v>
      </c>
      <c r="IX55" s="166">
        <v>217.3347</v>
      </c>
      <c r="IY55" s="166">
        <v>-169.9579</v>
      </c>
      <c r="IZ55" s="166">
        <v>45.879100000000001</v>
      </c>
      <c r="JA55" s="166">
        <v>-33.445099999999996</v>
      </c>
      <c r="JB55" s="166">
        <v>-3.3973</v>
      </c>
      <c r="JC55" s="166">
        <v>-1.571</v>
      </c>
      <c r="JD55" s="166">
        <v>-3.2</v>
      </c>
      <c r="JE55" s="166">
        <v>-2.2130000000000001</v>
      </c>
      <c r="JF55" s="166">
        <v>-2.2229999999999999</v>
      </c>
      <c r="JG55" s="166">
        <v>-2</v>
      </c>
      <c r="JH55" s="166">
        <v>3.04</v>
      </c>
      <c r="JI55" s="166">
        <v>-1.3813</v>
      </c>
      <c r="JJ55" s="166">
        <v>-9.4040999999999997</v>
      </c>
      <c r="JK55" s="166">
        <v>3.9260999999999999</v>
      </c>
      <c r="JL55" s="166">
        <v>0.35249999999999998</v>
      </c>
      <c r="JM55" s="166">
        <v>0.1</v>
      </c>
      <c r="JN55" s="166">
        <v>-1.246</v>
      </c>
      <c r="JO55" s="166">
        <v>-0.52300000000000002</v>
      </c>
      <c r="JP55" s="167"/>
      <c r="JQ55" s="167"/>
      <c r="JR55" s="166">
        <v>3.8872</v>
      </c>
      <c r="JS55" s="166">
        <v>4.0271999999999997</v>
      </c>
      <c r="JT55" s="166">
        <v>4.2039999999999997</v>
      </c>
      <c r="JU55" s="167"/>
      <c r="JV55" s="166">
        <v>11.1</v>
      </c>
      <c r="JW55" s="166">
        <v>10.924899999999999</v>
      </c>
      <c r="JX55" s="166">
        <v>0.05</v>
      </c>
      <c r="JY55" s="167"/>
      <c r="JZ55" s="166">
        <v>-5.2438000000000002</v>
      </c>
      <c r="KA55" s="166">
        <v>-15.688700000000001</v>
      </c>
      <c r="KB55" s="166">
        <v>-18.903300000000002</v>
      </c>
      <c r="KC55" s="166">
        <v>-2.3769999999999998</v>
      </c>
      <c r="KD55" s="166">
        <v>11.4816</v>
      </c>
      <c r="KE55" s="166">
        <v>-14.7563</v>
      </c>
      <c r="KF55" s="166">
        <v>2.3008999999999999</v>
      </c>
      <c r="KG55" s="166">
        <v>-9.5</v>
      </c>
      <c r="KH55" s="166">
        <v>-5.8</v>
      </c>
      <c r="KI55" s="166">
        <v>58.722200000000001</v>
      </c>
      <c r="KJ55" s="166">
        <v>-149.1036</v>
      </c>
    </row>
    <row r="56" spans="1:296" ht="18" customHeight="1" x14ac:dyDescent="0.3">
      <c r="A56" s="162" t="s">
        <v>847</v>
      </c>
      <c r="B56" s="162" t="s">
        <v>71</v>
      </c>
      <c r="C56" s="169">
        <v>0</v>
      </c>
      <c r="D56" s="170"/>
      <c r="E56" s="169">
        <v>2.6156000000000001</v>
      </c>
      <c r="F56" s="169">
        <v>-7.3903999999999996</v>
      </c>
      <c r="G56" s="169">
        <v>2.5065</v>
      </c>
      <c r="H56" s="169">
        <v>7.3475000000000001</v>
      </c>
      <c r="I56" s="170"/>
      <c r="J56" s="169">
        <v>16.8751</v>
      </c>
      <c r="K56" s="170"/>
      <c r="L56" s="169">
        <v>14.617100000000001</v>
      </c>
      <c r="M56" s="169">
        <v>5.7358000000000002</v>
      </c>
      <c r="N56" s="169">
        <v>5.5625999999999998</v>
      </c>
      <c r="O56" s="169">
        <v>-13.32</v>
      </c>
      <c r="P56" s="169">
        <v>-19.8</v>
      </c>
      <c r="Q56" s="169">
        <v>-2.2000000000000002</v>
      </c>
      <c r="R56" s="169">
        <v>0.82799999999999996</v>
      </c>
      <c r="S56" s="169">
        <v>-15.4</v>
      </c>
      <c r="T56" s="169">
        <v>1.0641</v>
      </c>
      <c r="U56" s="169">
        <v>-12.207599999999999</v>
      </c>
      <c r="V56" s="169">
        <v>2.6726000000000001</v>
      </c>
      <c r="W56" s="169">
        <v>2.4331</v>
      </c>
      <c r="X56" s="169">
        <v>4.6694000000000004</v>
      </c>
      <c r="Y56" s="169">
        <v>-0.42130000000000001</v>
      </c>
      <c r="Z56" s="169">
        <v>0.59289999999999998</v>
      </c>
      <c r="AA56" s="169">
        <v>2.0365000000000002</v>
      </c>
      <c r="AB56" s="170"/>
      <c r="AC56" s="169">
        <v>-0.79059999999999997</v>
      </c>
      <c r="AD56" s="169">
        <v>-0.61099999999999999</v>
      </c>
      <c r="AE56" s="169">
        <v>-0.59199999999999997</v>
      </c>
      <c r="AF56" s="169">
        <v>2.5529999999999999</v>
      </c>
      <c r="AG56" s="169">
        <v>-8.8800000000000008</v>
      </c>
      <c r="AH56" s="169">
        <v>-15.4</v>
      </c>
      <c r="AI56" s="169">
        <v>-0.17699999999999999</v>
      </c>
      <c r="AJ56" s="169">
        <v>0.22700000000000001</v>
      </c>
      <c r="AK56" s="170"/>
      <c r="AL56" s="169">
        <v>-10.36</v>
      </c>
      <c r="AM56" s="170"/>
      <c r="AN56" s="169">
        <v>-13.41</v>
      </c>
      <c r="AO56" s="169">
        <v>-13.49</v>
      </c>
      <c r="AP56" s="169">
        <v>7.0904999999999996</v>
      </c>
      <c r="AQ56" s="169">
        <v>3.7364000000000002</v>
      </c>
      <c r="AR56" s="169">
        <v>18.4681</v>
      </c>
      <c r="AS56" s="169">
        <v>20.63</v>
      </c>
      <c r="AT56" s="169">
        <v>-17.528400000000001</v>
      </c>
      <c r="AU56" s="169">
        <v>-6.7065000000000001</v>
      </c>
      <c r="AV56" s="169">
        <v>-6.4238</v>
      </c>
      <c r="AW56" s="169">
        <v>18.076599999999999</v>
      </c>
      <c r="AX56" s="169">
        <v>15.7531</v>
      </c>
      <c r="AY56" s="169">
        <v>-18.2317</v>
      </c>
      <c r="AZ56" s="169">
        <v>-15.8665</v>
      </c>
      <c r="BA56" s="169">
        <v>25.907299999999999</v>
      </c>
      <c r="BB56" s="169">
        <v>26.004300000000001</v>
      </c>
      <c r="BC56" s="169">
        <v>-19.3369</v>
      </c>
      <c r="BD56" s="169">
        <v>17.092099999999999</v>
      </c>
      <c r="BE56" s="169">
        <v>-5.7</v>
      </c>
      <c r="BF56" s="169">
        <v>-5.7</v>
      </c>
      <c r="BG56" s="169">
        <v>-26.165099999999999</v>
      </c>
      <c r="BH56" s="169">
        <v>-25.830200000000001</v>
      </c>
      <c r="BI56" s="169">
        <v>-1.9247000000000001</v>
      </c>
      <c r="BJ56" s="170"/>
      <c r="BK56" s="169">
        <v>-0.34320000000000001</v>
      </c>
      <c r="BL56" s="169">
        <v>2.9056000000000002</v>
      </c>
      <c r="BM56" s="169">
        <v>0</v>
      </c>
      <c r="BN56" s="169">
        <v>1.3551</v>
      </c>
      <c r="BO56" s="169">
        <v>-87.679599999999994</v>
      </c>
      <c r="BP56" s="169">
        <v>44.587499999999999</v>
      </c>
      <c r="BQ56" s="169">
        <v>44.587499999999999</v>
      </c>
      <c r="BR56" s="169">
        <v>-46.353700000000003</v>
      </c>
      <c r="BS56" s="169">
        <v>-176.809</v>
      </c>
      <c r="BT56" s="170"/>
      <c r="BU56" s="170"/>
      <c r="BV56" s="170"/>
      <c r="BW56" s="169">
        <v>19.799399999999999</v>
      </c>
      <c r="BX56" s="169">
        <v>11</v>
      </c>
      <c r="BY56" s="169">
        <v>9.06</v>
      </c>
      <c r="BZ56" s="169">
        <v>-7.46</v>
      </c>
      <c r="CA56" s="169">
        <v>10.55</v>
      </c>
      <c r="CB56" s="169">
        <v>-16.070699999999999</v>
      </c>
      <c r="CC56" s="169">
        <v>-15.668799999999999</v>
      </c>
      <c r="CD56" s="169">
        <v>15.707100000000001</v>
      </c>
      <c r="CE56" s="169">
        <v>13.6289</v>
      </c>
      <c r="CF56" s="169">
        <v>-8.9034999999999993</v>
      </c>
      <c r="CG56" s="169">
        <v>-19.947199999999999</v>
      </c>
      <c r="CH56" s="169">
        <v>-20.255700000000001</v>
      </c>
      <c r="CI56" s="169">
        <v>-4.87E-2</v>
      </c>
      <c r="CJ56" s="170"/>
      <c r="CK56" s="170"/>
      <c r="CL56" s="170"/>
      <c r="CM56" s="169">
        <v>15.9</v>
      </c>
      <c r="CN56" s="169">
        <v>12.8</v>
      </c>
      <c r="CO56" s="169">
        <v>-3.51</v>
      </c>
      <c r="CP56" s="169">
        <v>29.2517</v>
      </c>
      <c r="CQ56" s="169">
        <v>28.901700000000002</v>
      </c>
      <c r="CR56" s="169">
        <v>27.341799999999999</v>
      </c>
      <c r="CS56" s="169">
        <v>56.3489</v>
      </c>
      <c r="CT56" s="169">
        <v>57.049300000000002</v>
      </c>
      <c r="CU56" s="169">
        <v>-17.196300000000001</v>
      </c>
      <c r="CV56" s="169">
        <v>-50.019199999999998</v>
      </c>
      <c r="CW56" s="169">
        <v>-13.122</v>
      </c>
      <c r="CX56" s="169">
        <v>3.0802999999999998</v>
      </c>
      <c r="CY56" s="169">
        <v>28.91</v>
      </c>
      <c r="CZ56" s="169">
        <v>11.12</v>
      </c>
      <c r="DA56" s="169">
        <v>5.7861000000000002</v>
      </c>
      <c r="DB56" s="169">
        <v>4.8859000000000004</v>
      </c>
      <c r="DC56" s="169">
        <v>-7.4474</v>
      </c>
      <c r="DD56" s="170"/>
      <c r="DE56" s="170"/>
      <c r="DF56" s="170"/>
      <c r="DG56" s="169">
        <v>0.96040000000000003</v>
      </c>
      <c r="DH56" s="170"/>
      <c r="DI56" s="170"/>
      <c r="DJ56" s="170"/>
      <c r="DK56" s="169">
        <v>-2</v>
      </c>
      <c r="DL56" s="169">
        <v>-0.19409999999999999</v>
      </c>
      <c r="DM56" s="169">
        <v>1.8</v>
      </c>
      <c r="DN56" s="169">
        <v>15.3033</v>
      </c>
      <c r="DO56" s="169">
        <v>5.9432999999999998</v>
      </c>
      <c r="DP56" s="169">
        <v>-0.5</v>
      </c>
      <c r="DQ56" s="169">
        <v>-5.59</v>
      </c>
      <c r="DR56" s="169">
        <v>13.298999999999999</v>
      </c>
      <c r="DS56" s="169">
        <v>-2.4001000000000001</v>
      </c>
      <c r="DT56" s="169">
        <v>-10.63</v>
      </c>
      <c r="DU56" s="169">
        <v>-10.67</v>
      </c>
      <c r="DV56" s="169">
        <v>25.87</v>
      </c>
      <c r="DW56" s="169">
        <v>0.73</v>
      </c>
      <c r="DX56" s="169">
        <v>-4.6181999999999999</v>
      </c>
      <c r="DY56" s="169">
        <v>-2.7181999999999999</v>
      </c>
      <c r="DZ56" s="169">
        <v>-23.183299999999999</v>
      </c>
      <c r="EA56" s="169">
        <v>-21.9818</v>
      </c>
      <c r="EB56" s="169">
        <v>21.765799999999999</v>
      </c>
      <c r="EC56" s="169">
        <v>-4.3952</v>
      </c>
      <c r="ED56" s="169">
        <v>-10.283899999999999</v>
      </c>
      <c r="EE56" s="169">
        <v>-10.289199999999999</v>
      </c>
      <c r="EF56" s="169">
        <v>-23.893599999999999</v>
      </c>
      <c r="EG56" s="169">
        <v>-23.415600000000001</v>
      </c>
      <c r="EH56" s="169">
        <v>-6.742</v>
      </c>
      <c r="EI56" s="169">
        <v>-46.692799999999998</v>
      </c>
      <c r="EJ56" s="169">
        <v>-24.150400000000001</v>
      </c>
      <c r="EK56" s="170"/>
      <c r="EL56" s="169">
        <v>-10.8276</v>
      </c>
      <c r="EM56" s="169">
        <v>-10.3148</v>
      </c>
      <c r="EN56" s="169">
        <v>12.898400000000001</v>
      </c>
      <c r="EO56" s="169">
        <v>-5.7191999999999998</v>
      </c>
      <c r="EP56" s="169">
        <v>-5.7821999999999996</v>
      </c>
      <c r="EQ56" s="169">
        <v>-15.875999999999999</v>
      </c>
      <c r="ER56" s="169">
        <v>-18.528500000000001</v>
      </c>
      <c r="ES56" s="169">
        <v>-18.267399999999999</v>
      </c>
      <c r="ET56" s="169">
        <v>0.78610000000000002</v>
      </c>
      <c r="EU56" s="169">
        <v>12.63</v>
      </c>
      <c r="EV56" s="169">
        <v>-6.51</v>
      </c>
      <c r="EW56" s="169">
        <v>0</v>
      </c>
      <c r="EX56" s="169">
        <v>3.0383</v>
      </c>
      <c r="EY56" s="169">
        <v>-1.2423</v>
      </c>
      <c r="EZ56" s="169">
        <v>-13.1852</v>
      </c>
      <c r="FA56" s="169">
        <v>-12.9758</v>
      </c>
      <c r="FB56" s="169">
        <v>7.5705</v>
      </c>
      <c r="FC56" s="169">
        <v>4.2789000000000001</v>
      </c>
      <c r="FD56" s="169">
        <v>-19.005500000000001</v>
      </c>
      <c r="FE56" s="169">
        <v>8.0146999999999995</v>
      </c>
      <c r="FF56" s="170"/>
      <c r="FG56" s="169">
        <v>3.9296000000000002</v>
      </c>
      <c r="FH56" s="169">
        <v>0</v>
      </c>
      <c r="FI56" s="169">
        <v>0</v>
      </c>
      <c r="FJ56" s="169">
        <v>0</v>
      </c>
      <c r="FK56" s="169">
        <v>7.7030000000000003</v>
      </c>
      <c r="FL56" s="169">
        <v>6.3632999999999997</v>
      </c>
      <c r="FM56" s="169">
        <v>18.0853</v>
      </c>
      <c r="FN56" s="169">
        <v>7.2012</v>
      </c>
      <c r="FO56" s="169">
        <v>7.9127000000000001</v>
      </c>
      <c r="FP56" s="169">
        <v>21.560700000000001</v>
      </c>
      <c r="FQ56" s="169">
        <v>30.585599999999999</v>
      </c>
      <c r="FR56" s="169">
        <v>10.724</v>
      </c>
      <c r="FS56" s="169">
        <v>-18.82</v>
      </c>
      <c r="FT56" s="169">
        <v>-1.6109</v>
      </c>
      <c r="FU56" s="169">
        <v>0.19159999999999999</v>
      </c>
      <c r="FV56" s="169">
        <v>0.97</v>
      </c>
      <c r="FW56" s="169">
        <v>5.61</v>
      </c>
      <c r="FX56" s="169">
        <v>-9.7393999999999998</v>
      </c>
      <c r="FY56" s="170"/>
      <c r="FZ56" s="169">
        <v>6.8159999999999998</v>
      </c>
      <c r="GA56" s="169">
        <v>0.67600000000000005</v>
      </c>
      <c r="GB56" s="170"/>
      <c r="GC56" s="169">
        <v>35.869999999999997</v>
      </c>
      <c r="GD56" s="169">
        <v>-38.661000000000001</v>
      </c>
      <c r="GE56" s="169">
        <v>-31.079499999999999</v>
      </c>
      <c r="GF56" s="169">
        <v>-1.24</v>
      </c>
      <c r="GG56" s="169">
        <v>27.1267</v>
      </c>
      <c r="GH56" s="170"/>
      <c r="GI56" s="169">
        <v>19.526900000000001</v>
      </c>
      <c r="GJ56" s="169">
        <v>-4.1280000000000001</v>
      </c>
      <c r="GK56" s="169">
        <v>-4.3775000000000004</v>
      </c>
      <c r="GL56" s="169">
        <v>2.2877000000000001</v>
      </c>
      <c r="GM56" s="170"/>
      <c r="GN56" s="170"/>
      <c r="GO56" s="169">
        <v>-12.1981</v>
      </c>
      <c r="GP56" s="169">
        <v>-29.681699999999999</v>
      </c>
      <c r="GQ56" s="169">
        <v>3.6463999999999999</v>
      </c>
      <c r="GR56" s="169">
        <v>-20.388999999999999</v>
      </c>
      <c r="GS56" s="169">
        <v>6.7545000000000002</v>
      </c>
      <c r="GT56" s="169">
        <v>5.7727000000000004</v>
      </c>
      <c r="GU56" s="169">
        <v>160.01560000000001</v>
      </c>
      <c r="GV56" s="169">
        <v>-2.5813000000000001</v>
      </c>
      <c r="GW56" s="169">
        <v>-10.1616</v>
      </c>
      <c r="GX56" s="169">
        <v>7.1957000000000004</v>
      </c>
      <c r="GY56" s="169">
        <v>2.4304000000000001</v>
      </c>
      <c r="GZ56" s="169">
        <v>6.6515000000000004</v>
      </c>
      <c r="HA56" s="169">
        <v>6.7011000000000003</v>
      </c>
      <c r="HB56" s="169">
        <v>2</v>
      </c>
      <c r="HC56" s="169">
        <v>-9.3834</v>
      </c>
      <c r="HD56" s="169">
        <v>-9.2101000000000006</v>
      </c>
      <c r="HE56" s="169">
        <v>0</v>
      </c>
      <c r="HF56" s="169">
        <v>2.1591999999999998</v>
      </c>
      <c r="HG56" s="169">
        <v>45.197200000000002</v>
      </c>
      <c r="HH56" s="169">
        <v>40.607900000000001</v>
      </c>
      <c r="HI56" s="169">
        <v>77.110900000000001</v>
      </c>
      <c r="HJ56" s="169">
        <v>-5.9626000000000001</v>
      </c>
      <c r="HK56" s="169">
        <v>44.218400000000003</v>
      </c>
      <c r="HL56" s="170"/>
      <c r="HM56" s="169">
        <v>-7.8209</v>
      </c>
      <c r="HN56" s="169">
        <v>0</v>
      </c>
      <c r="HO56" s="169">
        <v>-10.5175</v>
      </c>
      <c r="HP56" s="170"/>
      <c r="HQ56" s="170"/>
      <c r="HR56" s="169">
        <v>-25.5367</v>
      </c>
      <c r="HS56" s="169">
        <v>-25.141200000000001</v>
      </c>
      <c r="HT56" s="169">
        <v>-12.192600000000001</v>
      </c>
      <c r="HU56" s="169">
        <v>-12.6928</v>
      </c>
      <c r="HV56" s="169">
        <v>12.99</v>
      </c>
      <c r="HW56" s="169">
        <v>13.14</v>
      </c>
      <c r="HX56" s="169">
        <v>-24</v>
      </c>
      <c r="HY56" s="169">
        <v>-24.2</v>
      </c>
      <c r="HZ56" s="169">
        <v>-0.15659999999999999</v>
      </c>
      <c r="IA56" s="169">
        <v>-7.68</v>
      </c>
      <c r="IB56" s="169">
        <v>24.9209</v>
      </c>
      <c r="IC56" s="169">
        <v>17.2775</v>
      </c>
      <c r="ID56" s="169">
        <v>17.261900000000001</v>
      </c>
      <c r="IE56" s="169">
        <v>-17.8</v>
      </c>
      <c r="IF56" s="169">
        <v>-21.3</v>
      </c>
      <c r="IG56" s="169">
        <v>9.9</v>
      </c>
      <c r="IH56" s="169">
        <v>9</v>
      </c>
      <c r="II56" s="169">
        <v>-18.573699999999999</v>
      </c>
      <c r="IJ56" s="170"/>
      <c r="IK56" s="169">
        <v>-106.2242</v>
      </c>
      <c r="IL56" s="169">
        <v>-14.4794</v>
      </c>
      <c r="IM56" s="169">
        <v>-281.11189999999999</v>
      </c>
      <c r="IN56" s="169">
        <v>-13.0702</v>
      </c>
      <c r="IO56" s="169">
        <v>-38.9071</v>
      </c>
      <c r="IP56" s="169">
        <v>102.77549999999999</v>
      </c>
      <c r="IQ56" s="169">
        <v>64.487099999999998</v>
      </c>
      <c r="IR56" s="169">
        <v>128.1267</v>
      </c>
      <c r="IS56" s="169">
        <v>69.521299999999997</v>
      </c>
      <c r="IT56" s="169">
        <v>36.711199999999998</v>
      </c>
      <c r="IU56" s="169">
        <v>25.505400000000002</v>
      </c>
      <c r="IV56" s="169">
        <v>29.2608</v>
      </c>
      <c r="IW56" s="169">
        <v>-15.8348</v>
      </c>
      <c r="IX56" s="169">
        <v>214.24770000000001</v>
      </c>
      <c r="IY56" s="169">
        <v>-170.8381</v>
      </c>
      <c r="IZ56" s="169">
        <v>43.223500000000001</v>
      </c>
      <c r="JA56" s="169">
        <v>-33.038899999999998</v>
      </c>
      <c r="JB56" s="169">
        <v>-2.7648999999999999</v>
      </c>
      <c r="JC56" s="169">
        <v>-0.93200000000000005</v>
      </c>
      <c r="JD56" s="169">
        <v>-1.84</v>
      </c>
      <c r="JE56" s="169">
        <v>-2.1819999999999999</v>
      </c>
      <c r="JF56" s="169">
        <v>-2.1989999999999998</v>
      </c>
      <c r="JG56" s="169">
        <v>-3.2</v>
      </c>
      <c r="JH56" s="169">
        <v>3.76</v>
      </c>
      <c r="JI56" s="169">
        <v>-0.9</v>
      </c>
      <c r="JJ56" s="169">
        <v>-9.6085999999999991</v>
      </c>
      <c r="JK56" s="169">
        <v>3.1356999999999999</v>
      </c>
      <c r="JL56" s="169">
        <v>1.4968999999999999</v>
      </c>
      <c r="JM56" s="169">
        <v>0.8</v>
      </c>
      <c r="JN56" s="169">
        <v>-0.754</v>
      </c>
      <c r="JO56" s="169">
        <v>-1.3140000000000001</v>
      </c>
      <c r="JP56" s="170"/>
      <c r="JQ56" s="170"/>
      <c r="JR56" s="169">
        <v>4.0909000000000004</v>
      </c>
      <c r="JS56" s="169">
        <v>2.7122999999999999</v>
      </c>
      <c r="JT56" s="169">
        <v>4.8666999999999998</v>
      </c>
      <c r="JU56" s="170"/>
      <c r="JV56" s="169">
        <v>4.9000000000000004</v>
      </c>
      <c r="JW56" s="169">
        <v>11.2888</v>
      </c>
      <c r="JX56" s="169">
        <v>0.02</v>
      </c>
      <c r="JY56" s="170"/>
      <c r="JZ56" s="169">
        <v>-4.1185999999999998</v>
      </c>
      <c r="KA56" s="169">
        <v>-15.5844</v>
      </c>
      <c r="KB56" s="169">
        <v>-18.8612</v>
      </c>
      <c r="KC56" s="169">
        <v>-1.0508</v>
      </c>
      <c r="KD56" s="169">
        <v>11.2348</v>
      </c>
      <c r="KE56" s="169">
        <v>-14.0884</v>
      </c>
      <c r="KF56" s="169">
        <v>2.4062000000000001</v>
      </c>
      <c r="KG56" s="169">
        <v>-3.5</v>
      </c>
      <c r="KH56" s="169">
        <v>-10.7</v>
      </c>
      <c r="KI56" s="169">
        <v>55.8551</v>
      </c>
      <c r="KJ56" s="169">
        <v>-148.8107</v>
      </c>
    </row>
    <row r="57" spans="1:296" x14ac:dyDescent="0.3">
      <c r="A57" s="235" t="s">
        <v>859</v>
      </c>
      <c r="B57" s="235"/>
      <c r="C57" s="172">
        <v>0</v>
      </c>
      <c r="D57" s="172">
        <v>0</v>
      </c>
      <c r="E57" s="172">
        <v>9.3132000000000001</v>
      </c>
      <c r="F57" s="172">
        <v>-7.3903999999999996</v>
      </c>
      <c r="G57" s="172">
        <v>11.3948</v>
      </c>
      <c r="H57" s="172">
        <v>14.7087</v>
      </c>
      <c r="I57" s="172">
        <v>0</v>
      </c>
      <c r="J57" s="172">
        <v>30.758299999999998</v>
      </c>
      <c r="K57" s="172">
        <v>0</v>
      </c>
      <c r="L57" s="172">
        <v>31.8355</v>
      </c>
      <c r="M57" s="172">
        <v>14.3726</v>
      </c>
      <c r="N57" s="172">
        <v>13.886799999999999</v>
      </c>
      <c r="O57" s="172">
        <v>-8.8800000000000008</v>
      </c>
      <c r="P57" s="172">
        <v>-19.8</v>
      </c>
      <c r="Q57" s="172">
        <v>15.4</v>
      </c>
      <c r="R57" s="172">
        <v>9.1080000000000005</v>
      </c>
      <c r="S57" s="172">
        <v>-13.2</v>
      </c>
      <c r="T57" s="172">
        <v>4.2929000000000004</v>
      </c>
      <c r="U57" s="172">
        <v>2.7949000000000002</v>
      </c>
      <c r="V57" s="172">
        <v>8.8115000000000006</v>
      </c>
      <c r="W57" s="172">
        <v>8.7035</v>
      </c>
      <c r="X57" s="172">
        <v>14.4392</v>
      </c>
      <c r="Y57" s="172">
        <v>2.3409</v>
      </c>
      <c r="Z57" s="172">
        <v>1.4078999999999999</v>
      </c>
      <c r="AA57" s="172">
        <v>2.3389000000000002</v>
      </c>
      <c r="AB57" s="172">
        <v>0</v>
      </c>
      <c r="AC57" s="172">
        <v>-0.35370000000000001</v>
      </c>
      <c r="AD57" s="172">
        <v>0.754</v>
      </c>
      <c r="AE57" s="172">
        <v>0.75700000000000001</v>
      </c>
      <c r="AF57" s="172">
        <v>3.6469999999999998</v>
      </c>
      <c r="AG57" s="172">
        <v>4.4400000000000004</v>
      </c>
      <c r="AH57" s="172">
        <v>11</v>
      </c>
      <c r="AI57" s="172">
        <v>1.173</v>
      </c>
      <c r="AJ57" s="172">
        <v>0.30099999999999999</v>
      </c>
      <c r="AK57" s="172">
        <v>0</v>
      </c>
      <c r="AL57" s="172">
        <v>-3.26</v>
      </c>
      <c r="AM57" s="172">
        <v>-10</v>
      </c>
      <c r="AN57" s="172">
        <v>-12.12</v>
      </c>
      <c r="AO57" s="172">
        <v>-12.14</v>
      </c>
      <c r="AP57" s="172">
        <v>11.055400000000001</v>
      </c>
      <c r="AQ57" s="172">
        <v>4.0613000000000001</v>
      </c>
      <c r="AR57" s="172">
        <v>30.9207</v>
      </c>
      <c r="AS57" s="172">
        <v>33.305399999999999</v>
      </c>
      <c r="AT57" s="172">
        <v>-8.1807999999999996</v>
      </c>
      <c r="AU57" s="172">
        <v>0.73709999999999998</v>
      </c>
      <c r="AV57" s="172">
        <v>1.0015000000000001</v>
      </c>
      <c r="AW57" s="172">
        <v>23.4727</v>
      </c>
      <c r="AX57" s="172">
        <v>21.472899999999999</v>
      </c>
      <c r="AY57" s="172">
        <v>-10.433</v>
      </c>
      <c r="AZ57" s="172">
        <v>-7.9748999999999999</v>
      </c>
      <c r="BA57" s="172">
        <v>40.634399999999999</v>
      </c>
      <c r="BB57" s="172">
        <v>41.521000000000001</v>
      </c>
      <c r="BC57" s="172">
        <v>96.740799999999993</v>
      </c>
      <c r="BD57" s="172">
        <v>21.473400000000002</v>
      </c>
      <c r="BE57" s="172">
        <v>-4.8</v>
      </c>
      <c r="BF57" s="172">
        <v>-4.8</v>
      </c>
      <c r="BG57" s="172">
        <v>-21.053000000000001</v>
      </c>
      <c r="BH57" s="172">
        <v>-20.874700000000001</v>
      </c>
      <c r="BI57" s="172">
        <v>-1.6706000000000001</v>
      </c>
      <c r="BJ57" s="172">
        <v>0</v>
      </c>
      <c r="BK57" s="172">
        <v>16.538900000000002</v>
      </c>
      <c r="BL57" s="172">
        <v>9.9118999999999993</v>
      </c>
      <c r="BM57" s="172">
        <v>11.0342</v>
      </c>
      <c r="BN57" s="172">
        <v>7.3520000000000003</v>
      </c>
      <c r="BO57" s="172">
        <v>-69.246499999999997</v>
      </c>
      <c r="BP57" s="172">
        <v>91.311400000000006</v>
      </c>
      <c r="BQ57" s="172">
        <v>91.280799999999999</v>
      </c>
      <c r="BR57" s="172">
        <v>-37.136299999999999</v>
      </c>
      <c r="BS57" s="172">
        <v>-71.771699999999996</v>
      </c>
      <c r="BT57" s="172">
        <v>0</v>
      </c>
      <c r="BU57" s="172">
        <v>0</v>
      </c>
      <c r="BV57" s="172">
        <v>0</v>
      </c>
      <c r="BW57" s="172">
        <v>40.447099999999999</v>
      </c>
      <c r="BX57" s="172">
        <v>17.46</v>
      </c>
      <c r="BY57" s="172">
        <v>15.39</v>
      </c>
      <c r="BZ57" s="172">
        <v>5.64</v>
      </c>
      <c r="CA57" s="172">
        <v>19.420000000000002</v>
      </c>
      <c r="CB57" s="172">
        <v>-4.5503999999999998</v>
      </c>
      <c r="CC57" s="172">
        <v>-4.0145</v>
      </c>
      <c r="CD57" s="172">
        <v>24.2958</v>
      </c>
      <c r="CE57" s="172">
        <v>21.9621</v>
      </c>
      <c r="CF57" s="172">
        <v>-2.1496</v>
      </c>
      <c r="CG57" s="172">
        <v>4.2584999999999997</v>
      </c>
      <c r="CH57" s="172">
        <v>4.6466000000000003</v>
      </c>
      <c r="CI57" s="172">
        <v>15.9678</v>
      </c>
      <c r="CJ57" s="172">
        <v>0</v>
      </c>
      <c r="CK57" s="172">
        <v>2.88</v>
      </c>
      <c r="CL57" s="172">
        <v>6.4119999999999999</v>
      </c>
      <c r="CM57" s="172">
        <v>35.799999999999997</v>
      </c>
      <c r="CN57" s="172">
        <v>31.1</v>
      </c>
      <c r="CO57" s="172">
        <v>-3.06</v>
      </c>
      <c r="CP57" s="172">
        <v>50.750799999999998</v>
      </c>
      <c r="CQ57" s="172">
        <v>50.632100000000001</v>
      </c>
      <c r="CR57" s="172">
        <v>48.817</v>
      </c>
      <c r="CS57" s="172">
        <v>101.73779999999999</v>
      </c>
      <c r="CT57" s="172">
        <v>102.158</v>
      </c>
      <c r="CU57" s="172">
        <v>1</v>
      </c>
      <c r="CV57" s="172">
        <v>-38.007100000000001</v>
      </c>
      <c r="CW57" s="172">
        <v>-3.8757999999999999</v>
      </c>
      <c r="CX57" s="172">
        <v>4.4425999999999997</v>
      </c>
      <c r="CY57" s="172">
        <v>45.52</v>
      </c>
      <c r="CZ57" s="172">
        <v>18.920000000000002</v>
      </c>
      <c r="DA57" s="172">
        <v>14.223599999999999</v>
      </c>
      <c r="DB57" s="172">
        <v>13.089</v>
      </c>
      <c r="DC57" s="172">
        <v>-6.1124999999999998</v>
      </c>
      <c r="DD57" s="172">
        <v>0</v>
      </c>
      <c r="DE57" s="172">
        <v>0</v>
      </c>
      <c r="DF57" s="172">
        <v>0</v>
      </c>
      <c r="DG57" s="172">
        <v>36.396900000000002</v>
      </c>
      <c r="DH57" s="172">
        <v>0</v>
      </c>
      <c r="DI57" s="172">
        <v>-7.3676000000000004</v>
      </c>
      <c r="DJ57" s="172">
        <v>4.5</v>
      </c>
      <c r="DK57" s="172">
        <v>4.8</v>
      </c>
      <c r="DL57" s="172">
        <v>3.9287999999999998</v>
      </c>
      <c r="DM57" s="172">
        <v>25.9</v>
      </c>
      <c r="DN57" s="172">
        <v>25.870200000000001</v>
      </c>
      <c r="DO57" s="172">
        <v>31.5488</v>
      </c>
      <c r="DP57" s="172">
        <v>18.28</v>
      </c>
      <c r="DQ57" s="172">
        <v>-2.69</v>
      </c>
      <c r="DR57" s="172">
        <v>20.4755</v>
      </c>
      <c r="DS57" s="172">
        <v>0</v>
      </c>
      <c r="DT57" s="172">
        <v>-2.8</v>
      </c>
      <c r="DU57" s="172">
        <v>-2.86</v>
      </c>
      <c r="DV57" s="172">
        <v>41.16</v>
      </c>
      <c r="DW57" s="172">
        <v>14.76</v>
      </c>
      <c r="DX57" s="172">
        <v>-4.6181999999999999</v>
      </c>
      <c r="DY57" s="172">
        <v>0</v>
      </c>
      <c r="DZ57" s="172">
        <v>-17.539899999999999</v>
      </c>
      <c r="EA57" s="172">
        <v>-16.436399999999999</v>
      </c>
      <c r="EB57" s="172">
        <v>59.688200000000002</v>
      </c>
      <c r="EC57" s="172">
        <v>24.776599999999998</v>
      </c>
      <c r="ED57" s="172">
        <v>15.181699999999999</v>
      </c>
      <c r="EE57" s="172">
        <v>15.751099999999999</v>
      </c>
      <c r="EF57" s="172">
        <v>-9.3542000000000005</v>
      </c>
      <c r="EG57" s="172">
        <v>-11.6289</v>
      </c>
      <c r="EH57" s="172">
        <v>-6.35</v>
      </c>
      <c r="EI57" s="172">
        <v>60.648899999999998</v>
      </c>
      <c r="EJ57" s="172">
        <v>-15.909700000000001</v>
      </c>
      <c r="EK57" s="172">
        <v>0</v>
      </c>
      <c r="EL57" s="172">
        <v>-5.3140999999999998</v>
      </c>
      <c r="EM57" s="172">
        <v>-4.5757000000000003</v>
      </c>
      <c r="EN57" s="172">
        <v>27.196300000000001</v>
      </c>
      <c r="EO57" s="172">
        <v>6.4577</v>
      </c>
      <c r="EP57" s="172">
        <v>6.0537999999999998</v>
      </c>
      <c r="EQ57" s="172">
        <v>23.056000000000001</v>
      </c>
      <c r="ER57" s="172">
        <v>-13.7218</v>
      </c>
      <c r="ES57" s="172">
        <v>-13.316000000000001</v>
      </c>
      <c r="ET57" s="172">
        <v>8.9307999999999996</v>
      </c>
      <c r="EU57" s="172">
        <v>19.5</v>
      </c>
      <c r="EV57" s="172">
        <v>3.16</v>
      </c>
      <c r="EW57" s="172">
        <v>17.899999999999999</v>
      </c>
      <c r="EX57" s="172">
        <v>7.1433999999999997</v>
      </c>
      <c r="EY57" s="172">
        <v>11.3758</v>
      </c>
      <c r="EZ57" s="172">
        <v>-7.7591999999999999</v>
      </c>
      <c r="FA57" s="172">
        <v>2.0000000000000001E-4</v>
      </c>
      <c r="FB57" s="172">
        <v>9.7477</v>
      </c>
      <c r="FC57" s="172">
        <v>11.404999999999999</v>
      </c>
      <c r="FD57" s="172">
        <v>-4.5041000000000002</v>
      </c>
      <c r="FE57" s="172">
        <v>9.3447999999999993</v>
      </c>
      <c r="FF57" s="172">
        <v>0</v>
      </c>
      <c r="FG57" s="172">
        <v>8.6389999999999993</v>
      </c>
      <c r="FH57" s="172">
        <v>5.2050000000000001</v>
      </c>
      <c r="FI57" s="172">
        <v>5.7805999999999997</v>
      </c>
      <c r="FJ57" s="172">
        <v>4.5395000000000003</v>
      </c>
      <c r="FK57" s="172">
        <v>9.3775999999999993</v>
      </c>
      <c r="FL57" s="172">
        <v>9.2101000000000006</v>
      </c>
      <c r="FM57" s="172">
        <v>24.616099999999999</v>
      </c>
      <c r="FN57" s="172">
        <v>21.749400000000001</v>
      </c>
      <c r="FO57" s="172">
        <v>21.468299999999999</v>
      </c>
      <c r="FP57" s="172">
        <v>27.839400000000001</v>
      </c>
      <c r="FQ57" s="172">
        <v>38.451300000000003</v>
      </c>
      <c r="FR57" s="172">
        <v>22.804300000000001</v>
      </c>
      <c r="FS57" s="172">
        <v>-14.47</v>
      </c>
      <c r="FT57" s="172">
        <v>0.20369999999999999</v>
      </c>
      <c r="FU57" s="172">
        <v>0.32429999999999998</v>
      </c>
      <c r="FV57" s="172">
        <v>2.1</v>
      </c>
      <c r="FW57" s="172">
        <v>7.55</v>
      </c>
      <c r="FX57" s="172">
        <v>-9.1928999999999998</v>
      </c>
      <c r="FY57" s="172">
        <v>3.0840000000000001</v>
      </c>
      <c r="FZ57" s="172">
        <v>7.6630000000000003</v>
      </c>
      <c r="GA57" s="172">
        <v>1.7889999999999999</v>
      </c>
      <c r="GB57" s="172">
        <v>3.8679999999999999</v>
      </c>
      <c r="GC57" s="172">
        <v>36.020000000000003</v>
      </c>
      <c r="GD57" s="172">
        <v>-32.240099999999998</v>
      </c>
      <c r="GE57" s="172">
        <v>-21.726700000000001</v>
      </c>
      <c r="GF57" s="172">
        <v>-0.8</v>
      </c>
      <c r="GG57" s="172">
        <v>35.725499999999997</v>
      </c>
      <c r="GH57" s="172">
        <v>-0.1</v>
      </c>
      <c r="GI57" s="172">
        <v>32.433799999999998</v>
      </c>
      <c r="GJ57" s="172">
        <v>-3.5381</v>
      </c>
      <c r="GK57" s="172">
        <v>-3.6747000000000001</v>
      </c>
      <c r="GL57" s="172">
        <v>3.9224999999999999</v>
      </c>
      <c r="GM57" s="172">
        <v>7.7299999999999994E-2</v>
      </c>
      <c r="GN57" s="172">
        <v>0</v>
      </c>
      <c r="GO57" s="172">
        <v>-10.917</v>
      </c>
      <c r="GP57" s="172">
        <v>-27.380400000000002</v>
      </c>
      <c r="GQ57" s="172">
        <v>6.1231999999999998</v>
      </c>
      <c r="GR57" s="172">
        <v>-14.421099999999999</v>
      </c>
      <c r="GS57" s="172">
        <v>7.0686</v>
      </c>
      <c r="GT57" s="172">
        <v>6.6996000000000002</v>
      </c>
      <c r="GU57" s="172">
        <v>196.74449999999999</v>
      </c>
      <c r="GV57" s="172">
        <v>3.5032999999999999</v>
      </c>
      <c r="GW57" s="172">
        <v>-4.0214999999999996</v>
      </c>
      <c r="GX57" s="172">
        <v>11.8277</v>
      </c>
      <c r="GY57" s="172">
        <v>4.0739999999999998</v>
      </c>
      <c r="GZ57" s="172">
        <v>10.116899999999999</v>
      </c>
      <c r="HA57" s="172">
        <v>10.3962</v>
      </c>
      <c r="HB57" s="172">
        <v>4.1539999999999999</v>
      </c>
      <c r="HC57" s="172">
        <v>-0.78220000000000001</v>
      </c>
      <c r="HD57" s="172">
        <v>0</v>
      </c>
      <c r="HE57" s="172">
        <v>7.54</v>
      </c>
      <c r="HF57" s="172">
        <v>13.4176</v>
      </c>
      <c r="HG57" s="172">
        <v>59.982399999999998</v>
      </c>
      <c r="HH57" s="172">
        <v>79.093900000000005</v>
      </c>
      <c r="HI57" s="172">
        <v>89.004999999999995</v>
      </c>
      <c r="HJ57" s="172">
        <v>0</v>
      </c>
      <c r="HK57" s="172">
        <v>49.932400000000001</v>
      </c>
      <c r="HL57" s="172">
        <v>0</v>
      </c>
      <c r="HM57" s="172">
        <v>0</v>
      </c>
      <c r="HN57" s="172">
        <v>0</v>
      </c>
      <c r="HO57" s="172">
        <v>0</v>
      </c>
      <c r="HP57" s="172">
        <v>34.727899999999998</v>
      </c>
      <c r="HQ57" s="172">
        <v>34.052100000000003</v>
      </c>
      <c r="HR57" s="172">
        <v>-8.1506000000000007</v>
      </c>
      <c r="HS57" s="172">
        <v>-6.4916</v>
      </c>
      <c r="HT57" s="172">
        <v>0.85499999999999998</v>
      </c>
      <c r="HU57" s="172">
        <v>0.9204</v>
      </c>
      <c r="HV57" s="172">
        <v>38.33</v>
      </c>
      <c r="HW57" s="172">
        <v>38.58</v>
      </c>
      <c r="HX57" s="172">
        <v>-23.1</v>
      </c>
      <c r="HY57" s="172">
        <v>-23.6</v>
      </c>
      <c r="HZ57" s="172">
        <v>0.2994</v>
      </c>
      <c r="IA57" s="172">
        <v>15.76</v>
      </c>
      <c r="IB57" s="172">
        <v>40.270499999999998</v>
      </c>
      <c r="IC57" s="172">
        <v>30.285299999999999</v>
      </c>
      <c r="ID57" s="172">
        <v>30.583100000000002</v>
      </c>
      <c r="IE57" s="172">
        <v>1.3</v>
      </c>
      <c r="IF57" s="172">
        <v>-19.2</v>
      </c>
      <c r="IG57" s="172">
        <v>12.4</v>
      </c>
      <c r="IH57" s="172">
        <v>11.8</v>
      </c>
      <c r="II57" s="172">
        <v>-17.111799999999999</v>
      </c>
      <c r="IJ57" s="172">
        <v>-17.107600000000001</v>
      </c>
      <c r="IK57" s="172">
        <v>-72.39</v>
      </c>
      <c r="IL57" s="172">
        <v>18.006599999999999</v>
      </c>
      <c r="IM57" s="172">
        <v>-217.02080000000001</v>
      </c>
      <c r="IN57" s="172">
        <v>5.7157</v>
      </c>
      <c r="IO57" s="172">
        <v>-19.394400000000001</v>
      </c>
      <c r="IP57" s="172">
        <v>122.6454</v>
      </c>
      <c r="IQ57" s="172">
        <v>134.36269999999999</v>
      </c>
      <c r="IR57" s="172">
        <v>138.8098</v>
      </c>
      <c r="IS57" s="172">
        <v>111.1499</v>
      </c>
      <c r="IT57" s="172">
        <v>60.676000000000002</v>
      </c>
      <c r="IU57" s="172">
        <v>29.889600000000002</v>
      </c>
      <c r="IV57" s="172">
        <v>30.3032</v>
      </c>
      <c r="IW57" s="172">
        <v>36.849800000000002</v>
      </c>
      <c r="IX57" s="172">
        <v>241.31039999999999</v>
      </c>
      <c r="IY57" s="172">
        <v>-160.48740000000001</v>
      </c>
      <c r="IZ57" s="172">
        <v>95.414100000000005</v>
      </c>
      <c r="JA57" s="172">
        <v>-19.631399999999999</v>
      </c>
      <c r="JB57" s="172">
        <v>-0.70189999999999997</v>
      </c>
      <c r="JC57" s="172">
        <v>3.6850000000000001</v>
      </c>
      <c r="JD57" s="172">
        <v>-1.84</v>
      </c>
      <c r="JE57" s="172">
        <v>-1.9470000000000001</v>
      </c>
      <c r="JF57" s="172">
        <v>-1.956</v>
      </c>
      <c r="JG57" s="172">
        <v>2.64</v>
      </c>
      <c r="JH57" s="172">
        <v>4.24</v>
      </c>
      <c r="JI57" s="172">
        <v>0.35239999999999999</v>
      </c>
      <c r="JJ57" s="172">
        <v>-4.9485000000000001</v>
      </c>
      <c r="JK57" s="172">
        <v>5.2171000000000003</v>
      </c>
      <c r="JL57" s="172">
        <v>3.7797000000000001</v>
      </c>
      <c r="JM57" s="172">
        <v>2.6</v>
      </c>
      <c r="JN57" s="172">
        <v>2.5489999999999999</v>
      </c>
      <c r="JO57" s="172">
        <v>2.0499999999999998</v>
      </c>
      <c r="JP57" s="172">
        <v>2.6181999999999999</v>
      </c>
      <c r="JQ57" s="172">
        <v>3.0484</v>
      </c>
      <c r="JR57" s="172">
        <v>5.1676000000000002</v>
      </c>
      <c r="JS57" s="172">
        <v>4.8997999999999999</v>
      </c>
      <c r="JT57" s="172">
        <v>4.9500999999999999</v>
      </c>
      <c r="JU57" s="172">
        <v>0</v>
      </c>
      <c r="JV57" s="172">
        <v>15.4</v>
      </c>
      <c r="JW57" s="172">
        <v>11.5137</v>
      </c>
      <c r="JX57" s="172">
        <v>1.31</v>
      </c>
      <c r="JY57" s="172">
        <v>0</v>
      </c>
      <c r="JZ57" s="172">
        <v>3.44</v>
      </c>
      <c r="KA57" s="172">
        <v>-12.847</v>
      </c>
      <c r="KB57" s="172">
        <v>-17.209099999999999</v>
      </c>
      <c r="KC57" s="172">
        <v>6.0816999999999997</v>
      </c>
      <c r="KD57" s="172">
        <v>14.6005</v>
      </c>
      <c r="KE57" s="172">
        <v>-12.2591</v>
      </c>
      <c r="KF57" s="172">
        <v>7.0157999999999996</v>
      </c>
      <c r="KG57" s="172">
        <v>-2.8</v>
      </c>
      <c r="KH57" s="172">
        <v>-0.1</v>
      </c>
      <c r="KI57" s="172">
        <v>64.727800000000002</v>
      </c>
      <c r="KJ57" s="172">
        <v>-49.655999999999999</v>
      </c>
    </row>
    <row r="58" spans="1:296" x14ac:dyDescent="0.3">
      <c r="A58" s="235" t="s">
        <v>860</v>
      </c>
      <c r="B58" s="235"/>
      <c r="C58" s="172">
        <v>0</v>
      </c>
      <c r="D58" s="172">
        <v>0</v>
      </c>
      <c r="E58" s="172">
        <v>2.6156000000000001</v>
      </c>
      <c r="F58" s="172">
        <v>-15.306699999999999</v>
      </c>
      <c r="G58" s="172">
        <v>0.24890000000000001</v>
      </c>
      <c r="H58" s="172">
        <v>7.3475000000000001</v>
      </c>
      <c r="I58" s="172">
        <v>0</v>
      </c>
      <c r="J58" s="172">
        <v>13.325900000000001</v>
      </c>
      <c r="K58" s="172">
        <v>0</v>
      </c>
      <c r="L58" s="172">
        <v>12.1631</v>
      </c>
      <c r="M58" s="172">
        <v>4.5378999999999996</v>
      </c>
      <c r="N58" s="172">
        <v>4.2034000000000002</v>
      </c>
      <c r="O58" s="172">
        <v>-26.64</v>
      </c>
      <c r="P58" s="172">
        <v>-39.6</v>
      </c>
      <c r="Q58" s="172">
        <v>-2.2000000000000002</v>
      </c>
      <c r="R58" s="172">
        <v>0.82799999999999996</v>
      </c>
      <c r="S58" s="172">
        <v>-26.4</v>
      </c>
      <c r="T58" s="172">
        <v>0.3503</v>
      </c>
      <c r="U58" s="172">
        <v>-16.63</v>
      </c>
      <c r="V58" s="172">
        <v>2.4192</v>
      </c>
      <c r="W58" s="172">
        <v>2.3182999999999998</v>
      </c>
      <c r="X58" s="172">
        <v>4.4668999999999999</v>
      </c>
      <c r="Y58" s="172">
        <v>-0.42130000000000001</v>
      </c>
      <c r="Z58" s="172">
        <v>-0.49380000000000002</v>
      </c>
      <c r="AA58" s="172">
        <v>0.77539999999999998</v>
      </c>
      <c r="AB58" s="172">
        <v>0</v>
      </c>
      <c r="AC58" s="172">
        <v>-1.4674</v>
      </c>
      <c r="AD58" s="172">
        <v>-0.68</v>
      </c>
      <c r="AE58" s="172">
        <v>-0.66900000000000004</v>
      </c>
      <c r="AF58" s="172">
        <v>1.7649999999999999</v>
      </c>
      <c r="AG58" s="172">
        <v>-13.32</v>
      </c>
      <c r="AH58" s="172">
        <v>-15.4</v>
      </c>
      <c r="AI58" s="172">
        <v>-1.8360000000000001</v>
      </c>
      <c r="AJ58" s="172">
        <v>0.19800000000000001</v>
      </c>
      <c r="AK58" s="172">
        <v>0</v>
      </c>
      <c r="AL58" s="172">
        <v>-11.91</v>
      </c>
      <c r="AM58" s="172">
        <v>-10</v>
      </c>
      <c r="AN58" s="172">
        <v>-14.84</v>
      </c>
      <c r="AO58" s="172">
        <v>-15.04</v>
      </c>
      <c r="AP58" s="172">
        <v>4.5208000000000004</v>
      </c>
      <c r="AQ58" s="172">
        <v>3.0646</v>
      </c>
      <c r="AR58" s="172">
        <v>17.181899999999999</v>
      </c>
      <c r="AS58" s="172">
        <v>19.212800000000001</v>
      </c>
      <c r="AT58" s="172">
        <v>-21.542100000000001</v>
      </c>
      <c r="AU58" s="172">
        <v>-10.738300000000001</v>
      </c>
      <c r="AV58" s="172">
        <v>-10.5001</v>
      </c>
      <c r="AW58" s="172">
        <v>-2.9207000000000001</v>
      </c>
      <c r="AX58" s="172">
        <v>-2.8254999999999999</v>
      </c>
      <c r="AY58" s="172">
        <v>-22.6066</v>
      </c>
      <c r="AZ58" s="172">
        <v>-20.095099999999999</v>
      </c>
      <c r="BA58" s="172">
        <v>15.963900000000001</v>
      </c>
      <c r="BB58" s="172">
        <v>16.2865</v>
      </c>
      <c r="BC58" s="172">
        <v>-28.213899999999999</v>
      </c>
      <c r="BD58" s="172">
        <v>13.2445</v>
      </c>
      <c r="BE58" s="172">
        <v>-5.9</v>
      </c>
      <c r="BF58" s="172">
        <v>-5.9</v>
      </c>
      <c r="BG58" s="172">
        <v>-31.8262</v>
      </c>
      <c r="BH58" s="172">
        <v>-31.702400000000001</v>
      </c>
      <c r="BI58" s="172">
        <v>-3.6945000000000001</v>
      </c>
      <c r="BJ58" s="172">
        <v>0</v>
      </c>
      <c r="BK58" s="172">
        <v>-6.8959999999999999</v>
      </c>
      <c r="BL58" s="172">
        <v>1.4906999999999999</v>
      </c>
      <c r="BM58" s="172">
        <v>0</v>
      </c>
      <c r="BN58" s="172">
        <v>1.3551</v>
      </c>
      <c r="BO58" s="172">
        <v>-132.66390000000001</v>
      </c>
      <c r="BP58" s="172">
        <v>35.462499999999999</v>
      </c>
      <c r="BQ58" s="172">
        <v>35.645600000000002</v>
      </c>
      <c r="BR58" s="172">
        <v>-137.9435</v>
      </c>
      <c r="BS58" s="172">
        <v>-199.6251</v>
      </c>
      <c r="BT58" s="172">
        <v>0</v>
      </c>
      <c r="BU58" s="172">
        <v>0</v>
      </c>
      <c r="BV58" s="172">
        <v>0</v>
      </c>
      <c r="BW58" s="172">
        <v>16.775600000000001</v>
      </c>
      <c r="BX58" s="172">
        <v>7.32</v>
      </c>
      <c r="BY58" s="172">
        <v>7.22</v>
      </c>
      <c r="BZ58" s="172">
        <v>-10.83</v>
      </c>
      <c r="CA58" s="172">
        <v>6.91</v>
      </c>
      <c r="CB58" s="172">
        <v>-17.5442</v>
      </c>
      <c r="CC58" s="172">
        <v>-17.4102</v>
      </c>
      <c r="CD58" s="172">
        <v>5.2515999999999998</v>
      </c>
      <c r="CE58" s="172">
        <v>2.8873000000000002</v>
      </c>
      <c r="CF58" s="172">
        <v>-11.253</v>
      </c>
      <c r="CG58" s="172">
        <v>-38.740099999999998</v>
      </c>
      <c r="CH58" s="172">
        <v>-38.830300000000001</v>
      </c>
      <c r="CI58" s="172">
        <v>-7.7117000000000004</v>
      </c>
      <c r="CJ58" s="172">
        <v>0</v>
      </c>
      <c r="CK58" s="172">
        <v>2.88</v>
      </c>
      <c r="CL58" s="172">
        <v>6.4119999999999999</v>
      </c>
      <c r="CM58" s="172">
        <v>11.5</v>
      </c>
      <c r="CN58" s="172">
        <v>9</v>
      </c>
      <c r="CO58" s="172">
        <v>-6.04</v>
      </c>
      <c r="CP58" s="172">
        <v>18.1662</v>
      </c>
      <c r="CQ58" s="172">
        <v>18.1938</v>
      </c>
      <c r="CR58" s="172">
        <v>16.744599999999998</v>
      </c>
      <c r="CS58" s="172">
        <v>38.640900000000002</v>
      </c>
      <c r="CT58" s="172">
        <v>38.926099999999998</v>
      </c>
      <c r="CU58" s="172">
        <v>-24.1966</v>
      </c>
      <c r="CV58" s="172">
        <v>-99.938999999999993</v>
      </c>
      <c r="CW58" s="172">
        <v>-17.9741</v>
      </c>
      <c r="CX58" s="172">
        <v>2.5045999999999999</v>
      </c>
      <c r="CY58" s="172">
        <v>28.27</v>
      </c>
      <c r="CZ58" s="172">
        <v>10.93</v>
      </c>
      <c r="DA58" s="172">
        <v>3.4424000000000001</v>
      </c>
      <c r="DB58" s="172">
        <v>2.7374000000000001</v>
      </c>
      <c r="DC58" s="172">
        <v>-13.6294</v>
      </c>
      <c r="DD58" s="172">
        <v>0</v>
      </c>
      <c r="DE58" s="172">
        <v>0</v>
      </c>
      <c r="DF58" s="172">
        <v>0</v>
      </c>
      <c r="DG58" s="172">
        <v>0.96040000000000003</v>
      </c>
      <c r="DH58" s="172">
        <v>0</v>
      </c>
      <c r="DI58" s="172">
        <v>-7.3676000000000004</v>
      </c>
      <c r="DJ58" s="172">
        <v>-31.2</v>
      </c>
      <c r="DK58" s="172">
        <v>-31.3</v>
      </c>
      <c r="DL58" s="172">
        <v>-1.1962999999999999</v>
      </c>
      <c r="DM58" s="172">
        <v>-0.6</v>
      </c>
      <c r="DN58" s="172">
        <v>9.3101000000000003</v>
      </c>
      <c r="DO58" s="172">
        <v>3.5312000000000001</v>
      </c>
      <c r="DP58" s="172">
        <v>-2.29</v>
      </c>
      <c r="DQ58" s="172">
        <v>-7.25</v>
      </c>
      <c r="DR58" s="172">
        <v>9.9045000000000005</v>
      </c>
      <c r="DS58" s="172">
        <v>-32.146799999999999</v>
      </c>
      <c r="DT58" s="172">
        <v>-15.28</v>
      </c>
      <c r="DU58" s="172">
        <v>-15.36</v>
      </c>
      <c r="DV58" s="172">
        <v>17.02</v>
      </c>
      <c r="DW58" s="172">
        <v>-15.41</v>
      </c>
      <c r="DX58" s="172">
        <v>-36.9636</v>
      </c>
      <c r="DY58" s="172">
        <v>-16.690899999999999</v>
      </c>
      <c r="DZ58" s="172">
        <v>-35.632399999999997</v>
      </c>
      <c r="EA58" s="172">
        <v>-33.081800000000001</v>
      </c>
      <c r="EB58" s="172">
        <v>11.9528</v>
      </c>
      <c r="EC58" s="172">
        <v>-14.946199999999999</v>
      </c>
      <c r="ED58" s="172">
        <v>-19.491199999999999</v>
      </c>
      <c r="EE58" s="172">
        <v>-19.4175</v>
      </c>
      <c r="EF58" s="172">
        <v>-27.712499999999999</v>
      </c>
      <c r="EG58" s="172">
        <v>-30.639700000000001</v>
      </c>
      <c r="EH58" s="172">
        <v>-13.881</v>
      </c>
      <c r="EI58" s="172">
        <v>-58.354199999999999</v>
      </c>
      <c r="EJ58" s="172">
        <v>-55.852699999999999</v>
      </c>
      <c r="EK58" s="172">
        <v>0</v>
      </c>
      <c r="EL58" s="172">
        <v>-17.312100000000001</v>
      </c>
      <c r="EM58" s="172">
        <v>-16.277100000000001</v>
      </c>
      <c r="EN58" s="172">
        <v>0</v>
      </c>
      <c r="EO58" s="172">
        <v>-20.1221</v>
      </c>
      <c r="EP58" s="172">
        <v>-19.664999999999999</v>
      </c>
      <c r="EQ58" s="172">
        <v>-35.844000000000001</v>
      </c>
      <c r="ER58" s="172">
        <v>-30.4163</v>
      </c>
      <c r="ES58" s="172">
        <v>-30.8294</v>
      </c>
      <c r="ET58" s="172">
        <v>-5.7737999999999996</v>
      </c>
      <c r="EU58" s="172">
        <v>-24.52</v>
      </c>
      <c r="EV58" s="172">
        <v>-15.29</v>
      </c>
      <c r="EW58" s="172">
        <v>-6.8</v>
      </c>
      <c r="EX58" s="172">
        <v>2.6995</v>
      </c>
      <c r="EY58" s="172">
        <v>-38.954799999999999</v>
      </c>
      <c r="EZ58" s="172">
        <v>-17.61</v>
      </c>
      <c r="FA58" s="172">
        <v>-14.6997</v>
      </c>
      <c r="FB58" s="172">
        <v>3.6309</v>
      </c>
      <c r="FC58" s="172">
        <v>-10.3315</v>
      </c>
      <c r="FD58" s="172">
        <v>-23.229700000000001</v>
      </c>
      <c r="FE58" s="172">
        <v>7.7183999999999999</v>
      </c>
      <c r="FF58" s="172">
        <v>0</v>
      </c>
      <c r="FG58" s="172">
        <v>-3.2166000000000001</v>
      </c>
      <c r="FH58" s="172">
        <v>0</v>
      </c>
      <c r="FI58" s="172">
        <v>0</v>
      </c>
      <c r="FJ58" s="172">
        <v>0</v>
      </c>
      <c r="FK58" s="172">
        <v>-6.0284000000000004</v>
      </c>
      <c r="FL58" s="172">
        <v>-6.3632999999999997</v>
      </c>
      <c r="FM58" s="172">
        <v>-1.5071000000000001</v>
      </c>
      <c r="FN58" s="172">
        <v>1.1879</v>
      </c>
      <c r="FO58" s="172">
        <v>0.98099999999999998</v>
      </c>
      <c r="FP58" s="172">
        <v>9.8536000000000001</v>
      </c>
      <c r="FQ58" s="172">
        <v>21.1891</v>
      </c>
      <c r="FR58" s="172">
        <v>8.8148</v>
      </c>
      <c r="FS58" s="172">
        <v>-21.77</v>
      </c>
      <c r="FT58" s="172">
        <v>-3.1105999999999998</v>
      </c>
      <c r="FU58" s="172">
        <v>0.13850000000000001</v>
      </c>
      <c r="FV58" s="172">
        <v>-0.28000000000000003</v>
      </c>
      <c r="FW58" s="172">
        <v>-1.36</v>
      </c>
      <c r="FX58" s="172">
        <v>-21.4086</v>
      </c>
      <c r="FY58" s="172">
        <v>0</v>
      </c>
      <c r="FZ58" s="172">
        <v>6.593</v>
      </c>
      <c r="GA58" s="172">
        <v>-9.6000000000000002E-2</v>
      </c>
      <c r="GB58" s="172">
        <v>3.2473999999999998</v>
      </c>
      <c r="GC58" s="172">
        <v>21.25</v>
      </c>
      <c r="GD58" s="172">
        <v>-46.082999999999998</v>
      </c>
      <c r="GE58" s="172">
        <v>-35.878300000000003</v>
      </c>
      <c r="GF58" s="172">
        <v>-3.18</v>
      </c>
      <c r="GG58" s="172">
        <v>23.3142</v>
      </c>
      <c r="GH58" s="172">
        <v>-0.1</v>
      </c>
      <c r="GI58" s="172">
        <v>17.6934</v>
      </c>
      <c r="GJ58" s="172">
        <v>-12.7393</v>
      </c>
      <c r="GK58" s="172">
        <v>-13.6473</v>
      </c>
      <c r="GL58" s="172">
        <v>1.5289999999999999</v>
      </c>
      <c r="GM58" s="172">
        <v>3.9800000000000002E-2</v>
      </c>
      <c r="GN58" s="172">
        <v>0</v>
      </c>
      <c r="GO58" s="172">
        <v>-15.676</v>
      </c>
      <c r="GP58" s="172">
        <v>-47.871899999999997</v>
      </c>
      <c r="GQ58" s="172">
        <v>2.6078999999999999</v>
      </c>
      <c r="GR58" s="172">
        <v>-22.974599999999999</v>
      </c>
      <c r="GS58" s="172">
        <v>3.5053999999999998</v>
      </c>
      <c r="GT58" s="172">
        <v>3.3822999999999999</v>
      </c>
      <c r="GU58" s="172">
        <v>145.4211</v>
      </c>
      <c r="GV58" s="172">
        <v>-8.0601000000000003</v>
      </c>
      <c r="GW58" s="172">
        <v>-10.430999999999999</v>
      </c>
      <c r="GX58" s="172">
        <v>-23.4406</v>
      </c>
      <c r="GY58" s="172">
        <v>0.4284</v>
      </c>
      <c r="GZ58" s="172">
        <v>5.5235000000000003</v>
      </c>
      <c r="HA58" s="172">
        <v>5.5224000000000002</v>
      </c>
      <c r="HB58" s="172">
        <v>-0.28129999999999999</v>
      </c>
      <c r="HC58" s="172">
        <v>-26.565899999999999</v>
      </c>
      <c r="HD58" s="172">
        <v>-25.742699999999999</v>
      </c>
      <c r="HE58" s="172">
        <v>-10.48</v>
      </c>
      <c r="HF58" s="172">
        <v>-4.1207000000000003</v>
      </c>
      <c r="HG58" s="172">
        <v>-20.539200000000001</v>
      </c>
      <c r="HH58" s="172">
        <v>17.8994</v>
      </c>
      <c r="HI58" s="172">
        <v>53.426000000000002</v>
      </c>
      <c r="HJ58" s="172">
        <v>-37.0227</v>
      </c>
      <c r="HK58" s="172">
        <v>15.7202</v>
      </c>
      <c r="HL58" s="172">
        <v>-10.504</v>
      </c>
      <c r="HM58" s="172">
        <v>-11.5373</v>
      </c>
      <c r="HN58" s="172">
        <v>-12.442</v>
      </c>
      <c r="HO58" s="172">
        <v>-13.580500000000001</v>
      </c>
      <c r="HP58" s="172">
        <v>-3.2237</v>
      </c>
      <c r="HQ58" s="172">
        <v>-4.9249999999999998</v>
      </c>
      <c r="HR58" s="172">
        <v>-27.915299999999998</v>
      </c>
      <c r="HS58" s="172">
        <v>-27.6736</v>
      </c>
      <c r="HT58" s="172">
        <v>-28.700500000000002</v>
      </c>
      <c r="HU58" s="172">
        <v>-29.159500000000001</v>
      </c>
      <c r="HV58" s="172">
        <v>10.55</v>
      </c>
      <c r="HW58" s="172">
        <v>10.58</v>
      </c>
      <c r="HX58" s="172">
        <v>-30</v>
      </c>
      <c r="HY58" s="172">
        <v>-30.2</v>
      </c>
      <c r="HZ58" s="172">
        <v>-0.61429999999999996</v>
      </c>
      <c r="IA58" s="172">
        <v>-9.44</v>
      </c>
      <c r="IB58" s="172">
        <v>0</v>
      </c>
      <c r="IC58" s="172">
        <v>13.5375</v>
      </c>
      <c r="ID58" s="172">
        <v>13.5449</v>
      </c>
      <c r="IE58" s="172">
        <v>-18.2</v>
      </c>
      <c r="IF58" s="172">
        <v>-31.2</v>
      </c>
      <c r="IG58" s="172">
        <v>2.2000000000000002</v>
      </c>
      <c r="IH58" s="172">
        <v>1.7</v>
      </c>
      <c r="II58" s="172">
        <v>-18.573699999999999</v>
      </c>
      <c r="IJ58" s="172">
        <v>-18.654399999999999</v>
      </c>
      <c r="IK58" s="172">
        <v>-172.84729999999999</v>
      </c>
      <c r="IL58" s="172">
        <v>-16.443200000000001</v>
      </c>
      <c r="IM58" s="172">
        <v>-281.11189999999999</v>
      </c>
      <c r="IN58" s="172">
        <v>-18.915700000000001</v>
      </c>
      <c r="IO58" s="172">
        <v>-40.986800000000002</v>
      </c>
      <c r="IP58" s="172">
        <v>36.803600000000003</v>
      </c>
      <c r="IQ58" s="172">
        <v>40.930900000000001</v>
      </c>
      <c r="IR58" s="172">
        <v>70.537899999999993</v>
      </c>
      <c r="IS58" s="172">
        <v>46.566099999999999</v>
      </c>
      <c r="IT58" s="172">
        <v>-41.593000000000004</v>
      </c>
      <c r="IU58" s="172">
        <v>10.1327</v>
      </c>
      <c r="IV58" s="172">
        <v>12.5205</v>
      </c>
      <c r="IW58" s="172">
        <v>-26.7258</v>
      </c>
      <c r="IX58" s="172">
        <v>87.093699999999998</v>
      </c>
      <c r="IY58" s="172">
        <v>-215.89189999999999</v>
      </c>
      <c r="IZ58" s="172">
        <v>26.012599999999999</v>
      </c>
      <c r="JA58" s="172">
        <v>-82.406599999999997</v>
      </c>
      <c r="JB58" s="172">
        <v>-5.4823000000000004</v>
      </c>
      <c r="JC58" s="172">
        <v>-5.6</v>
      </c>
      <c r="JD58" s="172">
        <v>-7.76</v>
      </c>
      <c r="JE58" s="172">
        <v>-2.468</v>
      </c>
      <c r="JF58" s="172">
        <v>-2.476</v>
      </c>
      <c r="JG58" s="172">
        <v>-3.92</v>
      </c>
      <c r="JH58" s="172">
        <v>-1.2</v>
      </c>
      <c r="JI58" s="172">
        <v>-2.8412999999999999</v>
      </c>
      <c r="JJ58" s="172">
        <v>-9.6085999999999991</v>
      </c>
      <c r="JK58" s="172">
        <v>-5.6500000000000002E-2</v>
      </c>
      <c r="JL58" s="172">
        <v>-2.7816999999999998</v>
      </c>
      <c r="JM58" s="172">
        <v>-5</v>
      </c>
      <c r="JN58" s="172">
        <v>-2.3450000000000002</v>
      </c>
      <c r="JO58" s="172">
        <v>-2.302</v>
      </c>
      <c r="JP58" s="172">
        <v>0</v>
      </c>
      <c r="JQ58" s="172">
        <v>0</v>
      </c>
      <c r="JR58" s="172">
        <v>2.9542000000000002</v>
      </c>
      <c r="JS58" s="172">
        <v>2.7122999999999999</v>
      </c>
      <c r="JT58" s="172">
        <v>1.9298999999999999</v>
      </c>
      <c r="JU58" s="172">
        <v>0</v>
      </c>
      <c r="JV58" s="172">
        <v>4.5</v>
      </c>
      <c r="JW58" s="172">
        <v>5.4010999999999996</v>
      </c>
      <c r="JX58" s="172">
        <v>-0.14000000000000001</v>
      </c>
      <c r="JY58" s="172">
        <v>0</v>
      </c>
      <c r="JZ58" s="172">
        <v>-8.0008999999999997</v>
      </c>
      <c r="KA58" s="172">
        <v>-19.270299999999999</v>
      </c>
      <c r="KB58" s="172">
        <v>-24.2043</v>
      </c>
      <c r="KC58" s="172">
        <v>-5.7553000000000001</v>
      </c>
      <c r="KD58" s="172">
        <v>8.6317000000000004</v>
      </c>
      <c r="KE58" s="172">
        <v>-19.823</v>
      </c>
      <c r="KF58" s="172">
        <v>0</v>
      </c>
      <c r="KG58" s="172">
        <v>-12.8</v>
      </c>
      <c r="KH58" s="172">
        <v>-10.7</v>
      </c>
      <c r="KI58" s="172">
        <v>9.5425000000000004</v>
      </c>
      <c r="KJ58" s="172">
        <v>-165.5401</v>
      </c>
    </row>
    <row r="59" spans="1:296" x14ac:dyDescent="0.3">
      <c r="A59" s="235" t="s">
        <v>861</v>
      </c>
      <c r="B59" s="235"/>
      <c r="C59" s="172">
        <v>0</v>
      </c>
      <c r="D59" s="172">
        <v>0</v>
      </c>
      <c r="E59" s="172">
        <v>5.8058854166666665</v>
      </c>
      <c r="F59" s="172">
        <v>-11.342036170212765</v>
      </c>
      <c r="G59" s="172">
        <v>5.7951562499999998</v>
      </c>
      <c r="H59" s="172">
        <v>10.8025875</v>
      </c>
      <c r="I59" s="172">
        <v>0</v>
      </c>
      <c r="J59" s="172">
        <v>21.530412500000001</v>
      </c>
      <c r="K59" s="172">
        <v>0</v>
      </c>
      <c r="L59" s="172">
        <v>21.369158333333331</v>
      </c>
      <c r="M59" s="172">
        <v>9.0646208333333327</v>
      </c>
      <c r="N59" s="172">
        <v>8.7039083333333327</v>
      </c>
      <c r="O59" s="172">
        <v>-16.465</v>
      </c>
      <c r="P59" s="172">
        <v>-29.776744186046514</v>
      </c>
      <c r="Q59" s="172">
        <v>6.05</v>
      </c>
      <c r="R59" s="172">
        <v>4.1193</v>
      </c>
      <c r="S59" s="172">
        <v>-19.8</v>
      </c>
      <c r="T59" s="172">
        <v>1.6626604166666668</v>
      </c>
      <c r="U59" s="172">
        <v>-6.7957187499999998</v>
      </c>
      <c r="V59" s="172">
        <v>5.0676562499999998</v>
      </c>
      <c r="W59" s="172">
        <v>4.9407291666666664</v>
      </c>
      <c r="X59" s="172">
        <v>8.7413000000000007</v>
      </c>
      <c r="Y59" s="172">
        <v>0.98602083333333335</v>
      </c>
      <c r="Z59" s="172">
        <v>-9.715E-2</v>
      </c>
      <c r="AA59" s="172">
        <v>1.8713187499999999</v>
      </c>
      <c r="AB59" s="172">
        <v>0</v>
      </c>
      <c r="AC59" s="172">
        <v>-0.98113125000000001</v>
      </c>
      <c r="AD59" s="172">
        <v>4.0583333333333332E-2</v>
      </c>
      <c r="AE59" s="172">
        <v>5.5833333333333339E-2</v>
      </c>
      <c r="AF59" s="172">
        <v>2.7779791666666664</v>
      </c>
      <c r="AG59" s="172">
        <v>-4.3012499999999996</v>
      </c>
      <c r="AH59" s="172">
        <v>-1.6789473684210527</v>
      </c>
      <c r="AI59" s="172">
        <v>7.9166666666666656E-3</v>
      </c>
      <c r="AJ59" s="172">
        <v>0.24254166666666668</v>
      </c>
      <c r="AK59" s="172">
        <v>0</v>
      </c>
      <c r="AL59" s="172">
        <v>-8.4018750000000004</v>
      </c>
      <c r="AM59" s="172">
        <v>-10</v>
      </c>
      <c r="AN59" s="172">
        <v>-13.551875000000001</v>
      </c>
      <c r="AO59" s="172">
        <v>-13.594166666666666</v>
      </c>
      <c r="AP59" s="172">
        <v>7.9284770833333331</v>
      </c>
      <c r="AQ59" s="172">
        <v>3.5422833333333332</v>
      </c>
      <c r="AR59" s="172">
        <v>22.517495833333335</v>
      </c>
      <c r="AS59" s="172">
        <v>25.453545833333333</v>
      </c>
      <c r="AT59" s="172">
        <v>-14.7823125</v>
      </c>
      <c r="AU59" s="172">
        <v>-4.8519562499999997</v>
      </c>
      <c r="AV59" s="172">
        <v>-4.5775437500000002</v>
      </c>
      <c r="AW59" s="172">
        <v>5.7718645833333335</v>
      </c>
      <c r="AX59" s="172">
        <v>6.1417104166666672</v>
      </c>
      <c r="AY59" s="172">
        <v>-17.018537500000001</v>
      </c>
      <c r="AZ59" s="172">
        <v>-14.58855</v>
      </c>
      <c r="BA59" s="172">
        <v>25.164706249999998</v>
      </c>
      <c r="BB59" s="172">
        <v>26.451333333333334</v>
      </c>
      <c r="BC59" s="172">
        <v>39.910210416666665</v>
      </c>
      <c r="BD59" s="172">
        <v>17.329427083333332</v>
      </c>
      <c r="BE59" s="172">
        <v>-5.416666666666667</v>
      </c>
      <c r="BF59" s="172">
        <v>-5.4124999999999996</v>
      </c>
      <c r="BG59" s="172">
        <v>-26.033956249999999</v>
      </c>
      <c r="BH59" s="172">
        <v>-26.102193750000001</v>
      </c>
      <c r="BI59" s="172">
        <v>-2.8079166666666668</v>
      </c>
      <c r="BJ59" s="172">
        <v>0</v>
      </c>
      <c r="BK59" s="172">
        <v>3.6763312500000001</v>
      </c>
      <c r="BL59" s="172">
        <v>5.7326604166666675</v>
      </c>
      <c r="BM59" s="172">
        <v>6.34498125</v>
      </c>
      <c r="BN59" s="172">
        <v>4.3428374999999999</v>
      </c>
      <c r="BO59" s="172">
        <v>-105.04975833333333</v>
      </c>
      <c r="BP59" s="172">
        <v>76.276543750000002</v>
      </c>
      <c r="BQ59" s="172">
        <v>76.279716666666673</v>
      </c>
      <c r="BR59" s="172">
        <v>-85.550431250000003</v>
      </c>
      <c r="BS59" s="172">
        <v>-127.31654583333332</v>
      </c>
      <c r="BT59" s="172">
        <v>0</v>
      </c>
      <c r="BU59" s="172">
        <v>0</v>
      </c>
      <c r="BV59" s="172">
        <v>0</v>
      </c>
      <c r="BW59" s="172">
        <v>28.237593181818184</v>
      </c>
      <c r="BX59" s="172">
        <v>11.695416666666667</v>
      </c>
      <c r="BY59" s="172">
        <v>11.34625</v>
      </c>
      <c r="BZ59" s="172">
        <v>-2.8989583333333337</v>
      </c>
      <c r="CA59" s="172">
        <v>11.354374999999999</v>
      </c>
      <c r="CB59" s="172">
        <v>-11.02494375</v>
      </c>
      <c r="CC59" s="172">
        <v>-10.899352083333333</v>
      </c>
      <c r="CD59" s="172">
        <v>15.228333333333333</v>
      </c>
      <c r="CE59" s="172">
        <v>13.241245833333332</v>
      </c>
      <c r="CF59" s="172">
        <v>-6.3566833333333337</v>
      </c>
      <c r="CG59" s="172">
        <v>-13.249614583333333</v>
      </c>
      <c r="CH59" s="172">
        <v>-13.2927</v>
      </c>
      <c r="CI59" s="172">
        <v>3.4782812500000002</v>
      </c>
      <c r="CJ59" s="172">
        <v>0</v>
      </c>
      <c r="CK59" s="172">
        <v>2.88</v>
      </c>
      <c r="CL59" s="172">
        <v>6.4119999999999999</v>
      </c>
      <c r="CM59" s="172">
        <v>24.620833333333334</v>
      </c>
      <c r="CN59" s="172">
        <v>20.758333333333333</v>
      </c>
      <c r="CO59" s="172">
        <v>-4.3970833333333337</v>
      </c>
      <c r="CP59" s="172">
        <v>37.422152083333337</v>
      </c>
      <c r="CQ59" s="172">
        <v>37.175852083333332</v>
      </c>
      <c r="CR59" s="172">
        <v>35.409670833333337</v>
      </c>
      <c r="CS59" s="172">
        <v>64.486427083333339</v>
      </c>
      <c r="CT59" s="172">
        <v>64.928810416666664</v>
      </c>
      <c r="CU59" s="172">
        <v>-14.883058333333333</v>
      </c>
      <c r="CV59" s="172">
        <v>-64.353310416666673</v>
      </c>
      <c r="CW59" s="172">
        <v>-9.7861729166666667</v>
      </c>
      <c r="CX59" s="172">
        <v>3.5045583333333337</v>
      </c>
      <c r="CY59" s="172">
        <v>36.480416666666663</v>
      </c>
      <c r="CZ59" s="172">
        <v>14.599583333333333</v>
      </c>
      <c r="DA59" s="172">
        <v>7.2314354166666668</v>
      </c>
      <c r="DB59" s="172">
        <v>6.3059479166666668</v>
      </c>
      <c r="DC59" s="172">
        <v>-9.9906854166666665</v>
      </c>
      <c r="DD59" s="172">
        <v>0</v>
      </c>
      <c r="DE59" s="172">
        <v>0</v>
      </c>
      <c r="DF59" s="172">
        <v>0</v>
      </c>
      <c r="DG59" s="172">
        <v>18.728312500000001</v>
      </c>
      <c r="DH59" s="172">
        <v>0</v>
      </c>
      <c r="DI59" s="172">
        <v>-7.3676000000000004</v>
      </c>
      <c r="DJ59" s="172">
        <v>-16.952380952380953</v>
      </c>
      <c r="DK59" s="172">
        <v>-17.060526315789474</v>
      </c>
      <c r="DL59" s="172">
        <v>1.1040604166666665</v>
      </c>
      <c r="DM59" s="172">
        <v>13.091666666666667</v>
      </c>
      <c r="DN59" s="172">
        <v>17.287849999999999</v>
      </c>
      <c r="DO59" s="172">
        <v>17.849225000000001</v>
      </c>
      <c r="DP59" s="172">
        <v>8.1999999999999993</v>
      </c>
      <c r="DQ59" s="172">
        <v>-5.0274999999999999</v>
      </c>
      <c r="DR59" s="172">
        <v>15.083114583333332</v>
      </c>
      <c r="DS59" s="172">
        <v>-15.434835294117645</v>
      </c>
      <c r="DT59" s="172">
        <v>-10.272916666666667</v>
      </c>
      <c r="DU59" s="172">
        <v>-10.348958333333332</v>
      </c>
      <c r="DV59" s="172">
        <v>29.637291666666666</v>
      </c>
      <c r="DW59" s="172">
        <v>-0.57229166666666675</v>
      </c>
      <c r="DX59" s="172">
        <v>-21.097729166666664</v>
      </c>
      <c r="DY59" s="172">
        <v>-8.4511599999999998</v>
      </c>
      <c r="DZ59" s="172">
        <v>-26.514304166666665</v>
      </c>
      <c r="EA59" s="172">
        <v>-25.329543749999999</v>
      </c>
      <c r="EB59" s="172">
        <v>34.390450000000001</v>
      </c>
      <c r="EC59" s="172">
        <v>4.1255562499999998</v>
      </c>
      <c r="ED59" s="172">
        <v>-3.1726145833333335</v>
      </c>
      <c r="EE59" s="172">
        <v>-3.0348729166666666</v>
      </c>
      <c r="EF59" s="172">
        <v>-17.988989583333332</v>
      </c>
      <c r="EG59" s="172">
        <v>-20.405747916666666</v>
      </c>
      <c r="EH59" s="172">
        <v>-9.0907708333333321</v>
      </c>
      <c r="EI59" s="172">
        <v>2.2285416666666665E-2</v>
      </c>
      <c r="EJ59" s="172">
        <v>-34.343150000000001</v>
      </c>
      <c r="EK59" s="172">
        <v>0</v>
      </c>
      <c r="EL59" s="172">
        <v>-12.109114583333334</v>
      </c>
      <c r="EM59" s="172">
        <v>-11.210570833333334</v>
      </c>
      <c r="EN59" s="172">
        <v>15.108654166666668</v>
      </c>
      <c r="EO59" s="172">
        <v>-8.2874062500000001</v>
      </c>
      <c r="EP59" s="172">
        <v>-8.2384916666666665</v>
      </c>
      <c r="EQ59" s="172">
        <v>-6.1306666666666665</v>
      </c>
      <c r="ER59" s="172">
        <v>-19.30978125</v>
      </c>
      <c r="ES59" s="172">
        <v>-18.960574999999999</v>
      </c>
      <c r="ET59" s="172">
        <v>2.181389583333333</v>
      </c>
      <c r="EU59" s="172">
        <v>2.5704347826086957</v>
      </c>
      <c r="EV59" s="172">
        <v>-6.1856249999999999</v>
      </c>
      <c r="EW59" s="172">
        <v>1.3958333333333335</v>
      </c>
      <c r="EX59" s="172">
        <v>4.8636062500000001</v>
      </c>
      <c r="EY59" s="172">
        <v>-14.766514583333333</v>
      </c>
      <c r="EZ59" s="172">
        <v>-12.937439583333331</v>
      </c>
      <c r="FA59" s="172">
        <v>-11.00977142857143</v>
      </c>
      <c r="FB59" s="172">
        <v>7.2246104166666667</v>
      </c>
      <c r="FC59" s="172">
        <v>2.6640145833333335</v>
      </c>
      <c r="FD59" s="172">
        <v>-16.919495833333333</v>
      </c>
      <c r="FE59" s="172">
        <v>8.2850062500000003</v>
      </c>
      <c r="FF59" s="172">
        <v>0</v>
      </c>
      <c r="FG59" s="172">
        <v>1.7580312499999999</v>
      </c>
      <c r="FH59" s="172">
        <v>3.0581106382978729</v>
      </c>
      <c r="FI59" s="172">
        <v>3.3980170212765959</v>
      </c>
      <c r="FJ59" s="172">
        <v>2.1468361702127661</v>
      </c>
      <c r="FK59" s="172">
        <v>1.7059604166666666</v>
      </c>
      <c r="FL59" s="172">
        <v>1.4164000000000001</v>
      </c>
      <c r="FM59" s="172">
        <v>12.133599999999999</v>
      </c>
      <c r="FN59" s="172">
        <v>10.953483333333333</v>
      </c>
      <c r="FO59" s="172">
        <v>10.991291666666667</v>
      </c>
      <c r="FP59" s="172">
        <v>18.821079166666667</v>
      </c>
      <c r="FQ59" s="172">
        <v>30.481702083333335</v>
      </c>
      <c r="FR59" s="172">
        <v>16.376085416666669</v>
      </c>
      <c r="FS59" s="172">
        <v>-17.557916666666667</v>
      </c>
      <c r="FT59" s="172">
        <v>-1.4821895833333334</v>
      </c>
      <c r="FU59" s="172">
        <v>0.2121625</v>
      </c>
      <c r="FV59" s="172">
        <v>0.7689583333333333</v>
      </c>
      <c r="FW59" s="172">
        <v>2.421875</v>
      </c>
      <c r="FX59" s="172">
        <v>-16.257379166666666</v>
      </c>
      <c r="FY59" s="172">
        <v>2.5510555555555556</v>
      </c>
      <c r="FZ59" s="172">
        <v>7.0968125000000004</v>
      </c>
      <c r="GA59" s="172">
        <v>0.85297916666666673</v>
      </c>
      <c r="GB59" s="172">
        <v>3.4207428571428573</v>
      </c>
      <c r="GC59" s="172">
        <v>28.51145833333333</v>
      </c>
      <c r="GD59" s="172">
        <v>-40.423566666666666</v>
      </c>
      <c r="GE59" s="172">
        <v>-30.389708333333331</v>
      </c>
      <c r="GF59" s="172">
        <v>-2.0008695652173913</v>
      </c>
      <c r="GG59" s="172">
        <v>28.232097916666667</v>
      </c>
      <c r="GH59" s="172">
        <v>-0.1</v>
      </c>
      <c r="GI59" s="172">
        <v>24.16741875</v>
      </c>
      <c r="GJ59" s="172">
        <v>-7.5364062499999998</v>
      </c>
      <c r="GK59" s="172">
        <v>-7.980772916666667</v>
      </c>
      <c r="GL59" s="172">
        <v>2.4620354166666667</v>
      </c>
      <c r="GM59" s="172">
        <v>6.2908333333333344E-2</v>
      </c>
      <c r="GN59" s="172">
        <v>0</v>
      </c>
      <c r="GO59" s="172">
        <v>-12.540104761904761</v>
      </c>
      <c r="GP59" s="172">
        <v>-34.767816666666668</v>
      </c>
      <c r="GQ59" s="172">
        <v>4.3061749999999996</v>
      </c>
      <c r="GR59" s="172">
        <v>-19.675420833333334</v>
      </c>
      <c r="GS59" s="172">
        <v>5.3957041666666674</v>
      </c>
      <c r="GT59" s="172">
        <v>5.2520249999999997</v>
      </c>
      <c r="GU59" s="172">
        <v>170.79633333333334</v>
      </c>
      <c r="GV59" s="172">
        <v>-2.8220375</v>
      </c>
      <c r="GW59" s="172">
        <v>-7.8294270833333339</v>
      </c>
      <c r="GX59" s="172">
        <v>-5.5255625000000004</v>
      </c>
      <c r="GY59" s="172">
        <v>2.3807499999999999</v>
      </c>
      <c r="GZ59" s="172">
        <v>7.8841000000000001</v>
      </c>
      <c r="HA59" s="172">
        <v>7.9984604166666662</v>
      </c>
      <c r="HB59" s="172">
        <v>1.9291829787234045</v>
      </c>
      <c r="HC59" s="172">
        <v>-13.688785416666667</v>
      </c>
      <c r="HD59" s="172">
        <v>-12.491304166666666</v>
      </c>
      <c r="HE59" s="172">
        <v>-2.401875</v>
      </c>
      <c r="HF59" s="172">
        <v>5.0769395833333339</v>
      </c>
      <c r="HG59" s="172">
        <v>20.812000000000001</v>
      </c>
      <c r="HH59" s="172">
        <v>50.979437500000003</v>
      </c>
      <c r="HI59" s="172">
        <v>73.021658333333335</v>
      </c>
      <c r="HJ59" s="172">
        <v>-16.165064583333333</v>
      </c>
      <c r="HK59" s="172">
        <v>35.510462500000003</v>
      </c>
      <c r="HL59" s="172">
        <v>-2.0705399999999998</v>
      </c>
      <c r="HM59" s="172">
        <v>-5.923810416666667</v>
      </c>
      <c r="HN59" s="172">
        <v>-3.8172333333333337</v>
      </c>
      <c r="HO59" s="172">
        <v>-6.0956312500000003</v>
      </c>
      <c r="HP59" s="172">
        <v>15.126491666666666</v>
      </c>
      <c r="HQ59" s="172">
        <v>13.65455</v>
      </c>
      <c r="HR59" s="172">
        <v>-19.481458333333332</v>
      </c>
      <c r="HS59" s="172">
        <v>-18.822839583333334</v>
      </c>
      <c r="HT59" s="172">
        <v>-14.695550000000001</v>
      </c>
      <c r="HU59" s="172">
        <v>-14.646839583333332</v>
      </c>
      <c r="HV59" s="172">
        <v>19.972916666666666</v>
      </c>
      <c r="HW59" s="172">
        <v>20.169166666666666</v>
      </c>
      <c r="HX59" s="172">
        <v>-26.524999999999999</v>
      </c>
      <c r="HY59" s="172">
        <v>-26.572916666666668</v>
      </c>
      <c r="HZ59" s="172">
        <v>-5.5283333333333337E-2</v>
      </c>
      <c r="IA59" s="172">
        <v>1.0366666666666666</v>
      </c>
      <c r="IB59" s="172">
        <v>26.129433333333335</v>
      </c>
      <c r="IC59" s="172">
        <v>23.081062500000002</v>
      </c>
      <c r="ID59" s="172">
        <v>22.967220833333332</v>
      </c>
      <c r="IE59" s="172">
        <v>-10.225531914893617</v>
      </c>
      <c r="IF59" s="172">
        <v>-26.024999999999999</v>
      </c>
      <c r="IG59" s="172">
        <v>8.0833333333333339</v>
      </c>
      <c r="IH59" s="172">
        <v>7.3458333333333332</v>
      </c>
      <c r="II59" s="172">
        <v>-17.893734375000001</v>
      </c>
      <c r="IJ59" s="172">
        <v>-17.780096296296296</v>
      </c>
      <c r="IK59" s="172">
        <v>-121.8123125</v>
      </c>
      <c r="IL59" s="172">
        <v>-1.2062270833333333</v>
      </c>
      <c r="IM59" s="172">
        <v>-256.33247291666669</v>
      </c>
      <c r="IN59" s="172">
        <v>-10.247077083333334</v>
      </c>
      <c r="IO59" s="172">
        <v>-31.53505625</v>
      </c>
      <c r="IP59" s="172">
        <v>83.027277083333331</v>
      </c>
      <c r="IQ59" s="172">
        <v>83.67669166666667</v>
      </c>
      <c r="IR59" s="172">
        <v>107.95012291666667</v>
      </c>
      <c r="IS59" s="172">
        <v>67.839837500000002</v>
      </c>
      <c r="IT59" s="172">
        <v>13.44725</v>
      </c>
      <c r="IU59" s="172">
        <v>21.786902083333334</v>
      </c>
      <c r="IV59" s="172">
        <v>21.023997916666669</v>
      </c>
      <c r="IW59" s="172">
        <v>0.82194999999999996</v>
      </c>
      <c r="IX59" s="172">
        <v>168.95705624999999</v>
      </c>
      <c r="IY59" s="172">
        <v>-175.71882916666667</v>
      </c>
      <c r="IZ59" s="172">
        <v>58.162070833333331</v>
      </c>
      <c r="JA59" s="172">
        <v>-48.237089583333336</v>
      </c>
      <c r="JB59" s="172">
        <v>-3.0007375000000001</v>
      </c>
      <c r="JC59" s="172">
        <v>-0.78252941176470592</v>
      </c>
      <c r="JD59" s="172">
        <v>-4.7833333333333332</v>
      </c>
      <c r="JE59" s="172">
        <v>-2.2161875000000002</v>
      </c>
      <c r="JF59" s="172">
        <v>-2.2225000000000001</v>
      </c>
      <c r="JG59" s="172">
        <v>-2.3333333333333334E-2</v>
      </c>
      <c r="JH59" s="172">
        <v>1.3066666666666666</v>
      </c>
      <c r="JI59" s="172">
        <v>-1.1184458333333334</v>
      </c>
      <c r="JJ59" s="172">
        <v>-7.059272916666667</v>
      </c>
      <c r="JK59" s="172">
        <v>2.6101791666666667</v>
      </c>
      <c r="JL59" s="172">
        <v>0.41485624999999998</v>
      </c>
      <c r="JM59" s="172">
        <v>-0.48541666666666666</v>
      </c>
      <c r="JN59" s="172">
        <v>-0.24129166666666665</v>
      </c>
      <c r="JO59" s="172">
        <v>-0.28966666666666668</v>
      </c>
      <c r="JP59" s="172">
        <v>1.7420249999999999</v>
      </c>
      <c r="JQ59" s="172">
        <v>1.9444666666666668</v>
      </c>
      <c r="JR59" s="172">
        <v>3.9623145833333333</v>
      </c>
      <c r="JS59" s="172">
        <v>3.7178395833333333</v>
      </c>
      <c r="JT59" s="172">
        <v>3.6821062499999999</v>
      </c>
      <c r="JU59" s="172">
        <v>0</v>
      </c>
      <c r="JV59" s="172">
        <v>10.9375</v>
      </c>
      <c r="JW59" s="172">
        <v>9.2233499999999999</v>
      </c>
      <c r="JX59" s="172">
        <v>0.66731707317073174</v>
      </c>
      <c r="JY59" s="172">
        <v>0</v>
      </c>
      <c r="JZ59" s="172">
        <v>-2.3264613636363638</v>
      </c>
      <c r="KA59" s="172">
        <v>-16.216077083333332</v>
      </c>
      <c r="KB59" s="172">
        <v>-20.28141875</v>
      </c>
      <c r="KC59" s="172">
        <v>0.97191249999999996</v>
      </c>
      <c r="KD59" s="172">
        <v>12.059014583333333</v>
      </c>
      <c r="KE59" s="172">
        <v>-15.666514583333335</v>
      </c>
      <c r="KF59" s="172">
        <v>3.3993476190476191</v>
      </c>
      <c r="KG59" s="172">
        <v>-8.5083333333333329</v>
      </c>
      <c r="KH59" s="172">
        <v>-5.65</v>
      </c>
      <c r="KI59" s="172">
        <v>36.620816666666663</v>
      </c>
      <c r="KJ59" s="172">
        <v>-111.43450833333333</v>
      </c>
    </row>
    <row r="60" spans="1:296" x14ac:dyDescent="0.3">
      <c r="A60" s="235" t="s">
        <v>2417</v>
      </c>
      <c r="B60" s="235"/>
      <c r="C60" s="159" t="s">
        <v>190</v>
      </c>
      <c r="D60" s="159" t="s">
        <v>190</v>
      </c>
      <c r="E60" s="159" t="s">
        <v>190</v>
      </c>
      <c r="F60" s="159" t="s">
        <v>190</v>
      </c>
      <c r="G60" s="159" t="s">
        <v>190</v>
      </c>
      <c r="H60" s="159" t="s">
        <v>190</v>
      </c>
      <c r="I60" s="159" t="s">
        <v>2418</v>
      </c>
      <c r="J60" s="159" t="s">
        <v>190</v>
      </c>
      <c r="K60" s="159" t="s">
        <v>190</v>
      </c>
      <c r="L60" s="159" t="s">
        <v>2418</v>
      </c>
      <c r="M60" s="159" t="s">
        <v>190</v>
      </c>
      <c r="N60" s="159" t="s">
        <v>190</v>
      </c>
      <c r="O60" s="159" t="s">
        <v>190</v>
      </c>
      <c r="P60" s="159" t="s">
        <v>190</v>
      </c>
      <c r="Q60" s="159" t="s">
        <v>190</v>
      </c>
      <c r="R60" s="159" t="s">
        <v>190</v>
      </c>
      <c r="S60" s="159" t="s">
        <v>190</v>
      </c>
      <c r="T60" s="159" t="s">
        <v>190</v>
      </c>
      <c r="U60" s="159" t="s">
        <v>190</v>
      </c>
      <c r="V60" s="159" t="s">
        <v>190</v>
      </c>
      <c r="W60" s="159" t="s">
        <v>190</v>
      </c>
      <c r="X60" s="159" t="s">
        <v>190</v>
      </c>
      <c r="Y60" s="159" t="s">
        <v>2418</v>
      </c>
      <c r="Z60" s="159" t="s">
        <v>2418</v>
      </c>
      <c r="AA60" s="159" t="s">
        <v>2418</v>
      </c>
      <c r="AB60" s="159" t="s">
        <v>190</v>
      </c>
      <c r="AC60" s="159" t="s">
        <v>2418</v>
      </c>
      <c r="AD60" s="159" t="s">
        <v>190</v>
      </c>
      <c r="AE60" s="159" t="s">
        <v>190</v>
      </c>
      <c r="AF60" s="159" t="s">
        <v>2418</v>
      </c>
      <c r="AG60" s="159" t="s">
        <v>190</v>
      </c>
      <c r="AH60" s="159" t="s">
        <v>190</v>
      </c>
      <c r="AI60" s="159" t="s">
        <v>190</v>
      </c>
      <c r="AJ60" s="159" t="s">
        <v>190</v>
      </c>
      <c r="AK60" s="159" t="s">
        <v>190</v>
      </c>
      <c r="AL60" s="159" t="s">
        <v>190</v>
      </c>
      <c r="AM60" s="159" t="s">
        <v>2418</v>
      </c>
      <c r="AN60" s="159" t="s">
        <v>190</v>
      </c>
      <c r="AO60" s="159" t="s">
        <v>190</v>
      </c>
      <c r="AP60" s="159" t="s">
        <v>190</v>
      </c>
      <c r="AQ60" s="159" t="s">
        <v>2418</v>
      </c>
      <c r="AR60" s="159" t="s">
        <v>190</v>
      </c>
      <c r="AS60" s="159" t="s">
        <v>190</v>
      </c>
      <c r="AT60" s="159" t="s">
        <v>190</v>
      </c>
      <c r="AU60" s="159" t="s">
        <v>190</v>
      </c>
      <c r="AV60" s="159" t="s">
        <v>190</v>
      </c>
      <c r="AW60" s="159" t="s">
        <v>2418</v>
      </c>
      <c r="AX60" s="159" t="s">
        <v>2418</v>
      </c>
      <c r="AY60" s="159" t="s">
        <v>190</v>
      </c>
      <c r="AZ60" s="159" t="s">
        <v>190</v>
      </c>
      <c r="BA60" s="159" t="s">
        <v>190</v>
      </c>
      <c r="BB60" s="159" t="s">
        <v>190</v>
      </c>
      <c r="BC60" s="159" t="s">
        <v>190</v>
      </c>
      <c r="BD60" s="159" t="s">
        <v>2418</v>
      </c>
      <c r="BE60" s="159" t="s">
        <v>2418</v>
      </c>
      <c r="BF60" s="159" t="s">
        <v>2418</v>
      </c>
      <c r="BG60" s="159" t="s">
        <v>190</v>
      </c>
      <c r="BH60" s="159" t="s">
        <v>190</v>
      </c>
      <c r="BI60" s="159" t="s">
        <v>2418</v>
      </c>
      <c r="BJ60" s="159" t="s">
        <v>2418</v>
      </c>
      <c r="BK60" s="159" t="s">
        <v>2418</v>
      </c>
      <c r="BL60" s="159" t="s">
        <v>2418</v>
      </c>
      <c r="BM60" s="159" t="s">
        <v>2418</v>
      </c>
      <c r="BN60" s="159" t="s">
        <v>2418</v>
      </c>
      <c r="BO60" s="159" t="s">
        <v>190</v>
      </c>
      <c r="BP60" s="159" t="s">
        <v>190</v>
      </c>
      <c r="BQ60" s="159" t="s">
        <v>190</v>
      </c>
      <c r="BR60" s="159" t="s">
        <v>2418</v>
      </c>
      <c r="BS60" s="159" t="s">
        <v>2418</v>
      </c>
      <c r="BT60" s="159" t="s">
        <v>2418</v>
      </c>
      <c r="BU60" s="159" t="s">
        <v>2418</v>
      </c>
      <c r="BV60" s="159" t="s">
        <v>2418</v>
      </c>
      <c r="BW60" s="159" t="s">
        <v>2418</v>
      </c>
      <c r="BX60" s="159" t="s">
        <v>2418</v>
      </c>
      <c r="BY60" s="159" t="s">
        <v>2419</v>
      </c>
      <c r="BZ60" s="159" t="s">
        <v>2418</v>
      </c>
      <c r="CA60" s="159" t="s">
        <v>2418</v>
      </c>
      <c r="CB60" s="159" t="s">
        <v>2418</v>
      </c>
      <c r="CC60" s="159" t="s">
        <v>2418</v>
      </c>
      <c r="CD60" s="159" t="s">
        <v>2418</v>
      </c>
      <c r="CE60" s="159" t="s">
        <v>2418</v>
      </c>
      <c r="CF60" s="159" t="s">
        <v>2418</v>
      </c>
      <c r="CG60" s="159" t="s">
        <v>2418</v>
      </c>
      <c r="CH60" s="159" t="s">
        <v>2418</v>
      </c>
      <c r="CI60" s="159" t="s">
        <v>2418</v>
      </c>
      <c r="CJ60" s="159" t="s">
        <v>2418</v>
      </c>
      <c r="CK60" s="159" t="s">
        <v>2418</v>
      </c>
      <c r="CL60" s="159" t="s">
        <v>2418</v>
      </c>
      <c r="CM60" s="159" t="s">
        <v>2418</v>
      </c>
      <c r="CN60" s="159" t="s">
        <v>2418</v>
      </c>
      <c r="CO60" s="159" t="s">
        <v>2418</v>
      </c>
      <c r="CP60" s="159" t="s">
        <v>2418</v>
      </c>
      <c r="CQ60" s="159" t="s">
        <v>2418</v>
      </c>
      <c r="CR60" s="159" t="s">
        <v>2418</v>
      </c>
      <c r="CS60" s="159" t="s">
        <v>2418</v>
      </c>
      <c r="CT60" s="159" t="s">
        <v>2418</v>
      </c>
      <c r="CU60" s="159" t="s">
        <v>2418</v>
      </c>
      <c r="CV60" s="159" t="s">
        <v>2418</v>
      </c>
      <c r="CW60" s="159" t="s">
        <v>2418</v>
      </c>
      <c r="CX60" s="159" t="s">
        <v>2418</v>
      </c>
      <c r="CY60" s="159" t="s">
        <v>2418</v>
      </c>
      <c r="CZ60" s="159" t="s">
        <v>2418</v>
      </c>
      <c r="DA60" s="159" t="s">
        <v>2418</v>
      </c>
      <c r="DB60" s="159" t="s">
        <v>2418</v>
      </c>
      <c r="DC60" s="159" t="s">
        <v>2418</v>
      </c>
      <c r="DD60" s="159" t="s">
        <v>2418</v>
      </c>
      <c r="DE60" s="159" t="s">
        <v>2418</v>
      </c>
      <c r="DF60" s="159" t="s">
        <v>2418</v>
      </c>
      <c r="DG60" s="159" t="s">
        <v>2418</v>
      </c>
      <c r="DH60" s="159" t="s">
        <v>2418</v>
      </c>
      <c r="DI60" s="159" t="s">
        <v>2418</v>
      </c>
      <c r="DJ60" s="159" t="s">
        <v>2418</v>
      </c>
      <c r="DK60" s="159" t="s">
        <v>2418</v>
      </c>
      <c r="DL60" s="159" t="s">
        <v>2418</v>
      </c>
      <c r="DM60" s="159" t="s">
        <v>2418</v>
      </c>
      <c r="DN60" s="159" t="s">
        <v>2418</v>
      </c>
      <c r="DO60" s="159" t="s">
        <v>2418</v>
      </c>
      <c r="DP60" s="159" t="s">
        <v>2418</v>
      </c>
      <c r="DQ60" s="159" t="s">
        <v>2418</v>
      </c>
      <c r="DR60" s="159" t="s">
        <v>2418</v>
      </c>
      <c r="DS60" s="159" t="s">
        <v>2418</v>
      </c>
      <c r="DT60" s="159" t="s">
        <v>2418</v>
      </c>
      <c r="DU60" s="159" t="s">
        <v>2418</v>
      </c>
      <c r="DV60" s="159" t="s">
        <v>2418</v>
      </c>
      <c r="DW60" s="159" t="s">
        <v>2418</v>
      </c>
      <c r="DX60" s="159" t="s">
        <v>2418</v>
      </c>
      <c r="DY60" s="159" t="s">
        <v>2418</v>
      </c>
      <c r="DZ60" s="159" t="s">
        <v>2418</v>
      </c>
      <c r="EA60" s="159" t="s">
        <v>2418</v>
      </c>
      <c r="EB60" s="159" t="s">
        <v>2418</v>
      </c>
      <c r="EC60" s="159" t="s">
        <v>2418</v>
      </c>
      <c r="ED60" s="159" t="s">
        <v>2418</v>
      </c>
      <c r="EE60" s="159" t="s">
        <v>2418</v>
      </c>
      <c r="EF60" s="159" t="s">
        <v>2418</v>
      </c>
      <c r="EG60" s="159" t="s">
        <v>2418</v>
      </c>
      <c r="EH60" s="159" t="s">
        <v>2418</v>
      </c>
      <c r="EI60" s="159" t="s">
        <v>2418</v>
      </c>
      <c r="EJ60" s="159" t="s">
        <v>2418</v>
      </c>
      <c r="EK60" s="159" t="s">
        <v>2418</v>
      </c>
      <c r="EL60" s="159" t="s">
        <v>2418</v>
      </c>
      <c r="EM60" s="159" t="s">
        <v>2418</v>
      </c>
      <c r="EN60" s="159" t="s">
        <v>2418</v>
      </c>
      <c r="EO60" s="159" t="s">
        <v>2418</v>
      </c>
      <c r="EP60" s="159" t="s">
        <v>2418</v>
      </c>
      <c r="EQ60" s="159" t="s">
        <v>2418</v>
      </c>
      <c r="ER60" s="159" t="s">
        <v>2418</v>
      </c>
      <c r="ES60" s="159" t="s">
        <v>2418</v>
      </c>
      <c r="ET60" s="159" t="s">
        <v>2418</v>
      </c>
      <c r="EU60" s="159" t="s">
        <v>2418</v>
      </c>
      <c r="EV60" s="159" t="s">
        <v>2418</v>
      </c>
      <c r="EW60" s="159" t="s">
        <v>2418</v>
      </c>
      <c r="EX60" s="159" t="s">
        <v>2418</v>
      </c>
      <c r="EY60" s="159" t="s">
        <v>2418</v>
      </c>
      <c r="EZ60" s="159" t="s">
        <v>2418</v>
      </c>
      <c r="FA60" s="159" t="s">
        <v>2418</v>
      </c>
      <c r="FB60" s="159" t="s">
        <v>2418</v>
      </c>
      <c r="FC60" s="159" t="s">
        <v>2418</v>
      </c>
      <c r="FD60" s="159" t="s">
        <v>2418</v>
      </c>
      <c r="FE60" s="159" t="s">
        <v>2418</v>
      </c>
      <c r="FF60" s="159" t="s">
        <v>2418</v>
      </c>
      <c r="FG60" s="159" t="s">
        <v>2418</v>
      </c>
      <c r="FH60" s="159" t="s">
        <v>2418</v>
      </c>
      <c r="FI60" s="159" t="s">
        <v>2418</v>
      </c>
      <c r="FJ60" s="159" t="s">
        <v>2418</v>
      </c>
      <c r="FK60" s="159" t="s">
        <v>2418</v>
      </c>
      <c r="FL60" s="159" t="s">
        <v>2418</v>
      </c>
      <c r="FM60" s="159" t="s">
        <v>2418</v>
      </c>
      <c r="FN60" s="159" t="s">
        <v>2418</v>
      </c>
      <c r="FO60" s="159" t="s">
        <v>2418</v>
      </c>
      <c r="FP60" s="159" t="s">
        <v>2418</v>
      </c>
      <c r="FQ60" s="159" t="s">
        <v>2418</v>
      </c>
      <c r="FR60" s="159" t="s">
        <v>2418</v>
      </c>
      <c r="FS60" s="159" t="s">
        <v>2418</v>
      </c>
      <c r="FT60" s="159" t="s">
        <v>2418</v>
      </c>
      <c r="FU60" s="159" t="s">
        <v>2418</v>
      </c>
      <c r="FV60" s="159" t="s">
        <v>2418</v>
      </c>
      <c r="FW60" s="159" t="s">
        <v>2418</v>
      </c>
      <c r="FX60" s="159" t="s">
        <v>2418</v>
      </c>
      <c r="FY60" s="159" t="s">
        <v>2418</v>
      </c>
      <c r="FZ60" s="159" t="s">
        <v>2418</v>
      </c>
      <c r="GA60" s="159" t="s">
        <v>2418</v>
      </c>
      <c r="GB60" s="159" t="s">
        <v>2418</v>
      </c>
      <c r="GC60" s="159" t="s">
        <v>2418</v>
      </c>
      <c r="GD60" s="159" t="s">
        <v>2418</v>
      </c>
      <c r="GE60" s="159" t="s">
        <v>2418</v>
      </c>
      <c r="GF60" s="159" t="s">
        <v>2418</v>
      </c>
      <c r="GG60" s="159" t="s">
        <v>2418</v>
      </c>
      <c r="GH60" s="159" t="s">
        <v>2418</v>
      </c>
      <c r="GI60" s="159" t="s">
        <v>2418</v>
      </c>
      <c r="GJ60" s="159" t="s">
        <v>2418</v>
      </c>
      <c r="GK60" s="159" t="s">
        <v>2418</v>
      </c>
      <c r="GL60" s="159" t="s">
        <v>2418</v>
      </c>
      <c r="GM60" s="159" t="s">
        <v>2418</v>
      </c>
      <c r="GN60" s="159" t="s">
        <v>2418</v>
      </c>
      <c r="GO60" s="159" t="s">
        <v>2418</v>
      </c>
      <c r="GP60" s="159" t="s">
        <v>2418</v>
      </c>
      <c r="GQ60" s="159" t="s">
        <v>2418</v>
      </c>
      <c r="GR60" s="159" t="s">
        <v>2418</v>
      </c>
      <c r="GS60" s="159" t="s">
        <v>2418</v>
      </c>
      <c r="GT60" s="159" t="s">
        <v>2418</v>
      </c>
      <c r="GU60" s="159" t="s">
        <v>2418</v>
      </c>
      <c r="GV60" s="159" t="s">
        <v>2418</v>
      </c>
      <c r="GW60" s="159" t="s">
        <v>2418</v>
      </c>
      <c r="GX60" s="159" t="s">
        <v>2418</v>
      </c>
      <c r="GY60" s="159" t="s">
        <v>2418</v>
      </c>
      <c r="GZ60" s="159" t="s">
        <v>2418</v>
      </c>
      <c r="HA60" s="159" t="s">
        <v>2418</v>
      </c>
      <c r="HB60" s="159" t="s">
        <v>2418</v>
      </c>
      <c r="HC60" s="159" t="s">
        <v>2418</v>
      </c>
      <c r="HD60" s="159" t="s">
        <v>2418</v>
      </c>
      <c r="HE60" s="159" t="s">
        <v>2418</v>
      </c>
      <c r="HF60" s="159" t="s">
        <v>2419</v>
      </c>
      <c r="HG60" s="159" t="s">
        <v>2419</v>
      </c>
      <c r="HH60" s="159" t="s">
        <v>2419</v>
      </c>
      <c r="HI60" s="159" t="s">
        <v>2419</v>
      </c>
      <c r="HJ60" s="159" t="s">
        <v>2419</v>
      </c>
      <c r="HK60" s="159" t="s">
        <v>2419</v>
      </c>
      <c r="HL60" s="159" t="s">
        <v>2419</v>
      </c>
      <c r="HM60" s="159" t="s">
        <v>2419</v>
      </c>
      <c r="HN60" s="159" t="s">
        <v>2419</v>
      </c>
      <c r="HO60" s="159" t="s">
        <v>2419</v>
      </c>
      <c r="HP60" s="159" t="s">
        <v>2419</v>
      </c>
      <c r="HQ60" s="159" t="s">
        <v>2419</v>
      </c>
      <c r="HR60" s="159" t="s">
        <v>2419</v>
      </c>
      <c r="HS60" s="159" t="s">
        <v>2419</v>
      </c>
      <c r="HT60" s="159" t="s">
        <v>2419</v>
      </c>
      <c r="HU60" s="159" t="s">
        <v>2419</v>
      </c>
      <c r="HV60" s="159" t="s">
        <v>2419</v>
      </c>
      <c r="HW60" s="159" t="s">
        <v>2419</v>
      </c>
      <c r="HX60" s="159" t="s">
        <v>2419</v>
      </c>
      <c r="HY60" s="159" t="s">
        <v>2419</v>
      </c>
      <c r="HZ60" s="159" t="s">
        <v>2419</v>
      </c>
      <c r="IA60" s="159" t="s">
        <v>2419</v>
      </c>
      <c r="IB60" s="159" t="s">
        <v>2419</v>
      </c>
      <c r="IC60" s="159" t="s">
        <v>2419</v>
      </c>
      <c r="ID60" s="159" t="s">
        <v>2419</v>
      </c>
      <c r="IE60" s="159" t="s">
        <v>2419</v>
      </c>
      <c r="IF60" s="159" t="s">
        <v>2419</v>
      </c>
      <c r="IG60" s="159" t="s">
        <v>2419</v>
      </c>
      <c r="IH60" s="159" t="s">
        <v>2419</v>
      </c>
      <c r="II60" s="159" t="s">
        <v>2419</v>
      </c>
      <c r="IJ60" s="159" t="s">
        <v>2419</v>
      </c>
      <c r="IK60" s="159" t="s">
        <v>2419</v>
      </c>
      <c r="IL60" s="159" t="s">
        <v>2419</v>
      </c>
      <c r="IM60" s="159" t="s">
        <v>2419</v>
      </c>
      <c r="IN60" s="159" t="s">
        <v>2419</v>
      </c>
      <c r="IO60" s="159" t="s">
        <v>2419</v>
      </c>
      <c r="IP60" s="159" t="s">
        <v>2419</v>
      </c>
      <c r="IQ60" s="159" t="s">
        <v>2419</v>
      </c>
      <c r="IR60" s="159" t="s">
        <v>2419</v>
      </c>
      <c r="IS60" s="159" t="s">
        <v>190</v>
      </c>
      <c r="IT60" s="159" t="s">
        <v>2418</v>
      </c>
      <c r="IU60" s="159" t="s">
        <v>2419</v>
      </c>
      <c r="IV60" s="159" t="s">
        <v>2419</v>
      </c>
      <c r="IW60" s="159" t="s">
        <v>2419</v>
      </c>
      <c r="IX60" s="159" t="s">
        <v>190</v>
      </c>
      <c r="IY60" s="159" t="s">
        <v>190</v>
      </c>
      <c r="IZ60" s="159" t="s">
        <v>190</v>
      </c>
      <c r="JA60" s="159" t="s">
        <v>190</v>
      </c>
      <c r="JB60" s="159" t="s">
        <v>2418</v>
      </c>
      <c r="JC60" s="159" t="s">
        <v>2419</v>
      </c>
      <c r="JD60" s="159" t="s">
        <v>2418</v>
      </c>
      <c r="JE60" s="159" t="s">
        <v>2419</v>
      </c>
      <c r="JF60" s="159" t="s">
        <v>2419</v>
      </c>
      <c r="JG60" s="159" t="s">
        <v>2419</v>
      </c>
      <c r="JH60" s="159" t="s">
        <v>2419</v>
      </c>
      <c r="JI60" s="159" t="s">
        <v>2418</v>
      </c>
      <c r="JJ60" s="159" t="s">
        <v>2418</v>
      </c>
      <c r="JK60" s="159" t="s">
        <v>2418</v>
      </c>
      <c r="JL60" s="159" t="s">
        <v>2418</v>
      </c>
      <c r="JM60" s="159" t="s">
        <v>2419</v>
      </c>
      <c r="JN60" s="159" t="s">
        <v>2418</v>
      </c>
      <c r="JO60" s="159" t="s">
        <v>2418</v>
      </c>
      <c r="JP60" s="159" t="s">
        <v>2419</v>
      </c>
      <c r="JQ60" s="159" t="s">
        <v>2419</v>
      </c>
      <c r="JR60" s="159" t="s">
        <v>2419</v>
      </c>
      <c r="JS60" s="159" t="s">
        <v>2419</v>
      </c>
      <c r="JT60" s="159" t="s">
        <v>2418</v>
      </c>
      <c r="JU60" s="159" t="s">
        <v>2418</v>
      </c>
      <c r="JV60" s="159" t="s">
        <v>2419</v>
      </c>
      <c r="JW60" s="159" t="s">
        <v>2419</v>
      </c>
      <c r="JX60" s="159" t="s">
        <v>2419</v>
      </c>
      <c r="JY60" s="159" t="s">
        <v>2419</v>
      </c>
      <c r="JZ60" s="159" t="s">
        <v>2419</v>
      </c>
      <c r="KA60" s="159" t="s">
        <v>2419</v>
      </c>
      <c r="KB60" s="159" t="s">
        <v>2419</v>
      </c>
      <c r="KC60" s="159" t="s">
        <v>2419</v>
      </c>
      <c r="KD60" s="159" t="s">
        <v>2419</v>
      </c>
      <c r="KE60" s="159" t="s">
        <v>2419</v>
      </c>
      <c r="KF60" s="159" t="s">
        <v>2419</v>
      </c>
      <c r="KG60" s="159" t="s">
        <v>2419</v>
      </c>
      <c r="KH60" s="159" t="s">
        <v>2419</v>
      </c>
      <c r="KI60" s="159" t="s">
        <v>2418</v>
      </c>
      <c r="KJ60" s="159" t="s">
        <v>2418</v>
      </c>
    </row>
    <row r="61" spans="1:296" ht="27" customHeight="1" x14ac:dyDescent="0.3">
      <c r="A61" s="235" t="s">
        <v>3</v>
      </c>
      <c r="B61" s="235"/>
      <c r="C61" s="234" t="s">
        <v>2420</v>
      </c>
      <c r="D61" s="234" t="s">
        <v>46</v>
      </c>
      <c r="E61" s="234"/>
      <c r="F61" s="234"/>
      <c r="G61" s="234"/>
      <c r="H61" s="234"/>
      <c r="I61" s="234"/>
      <c r="J61" s="234"/>
      <c r="K61" s="234"/>
      <c r="L61" s="234"/>
      <c r="M61" s="234"/>
      <c r="N61" s="234"/>
      <c r="O61" s="234" t="s">
        <v>2421</v>
      </c>
      <c r="P61" s="234"/>
      <c r="Q61" s="234"/>
      <c r="R61" s="234"/>
      <c r="S61" s="234"/>
      <c r="T61" s="234" t="s">
        <v>59</v>
      </c>
      <c r="U61" s="234" t="s">
        <v>46</v>
      </c>
      <c r="V61" s="234"/>
      <c r="W61" s="234"/>
      <c r="X61" s="234"/>
      <c r="Y61" s="234" t="s">
        <v>872</v>
      </c>
      <c r="Z61" s="234"/>
      <c r="AA61" s="234"/>
      <c r="AB61" s="234" t="s">
        <v>14</v>
      </c>
      <c r="AC61" s="234" t="s">
        <v>46</v>
      </c>
      <c r="AD61" s="234" t="s">
        <v>237</v>
      </c>
      <c r="AE61" s="234"/>
      <c r="AF61" s="234" t="s">
        <v>46</v>
      </c>
      <c r="AG61" s="234" t="s">
        <v>2421</v>
      </c>
      <c r="AH61" s="234"/>
      <c r="AI61" s="234" t="s">
        <v>346</v>
      </c>
      <c r="AJ61" s="234"/>
      <c r="AK61" s="234" t="s">
        <v>237</v>
      </c>
      <c r="AL61" s="234"/>
      <c r="AM61" s="234"/>
      <c r="AN61" s="234"/>
      <c r="AO61" s="234"/>
      <c r="AP61" s="234" t="s">
        <v>2422</v>
      </c>
      <c r="AQ61" s="234" t="s">
        <v>2423</v>
      </c>
      <c r="AR61" s="234" t="s">
        <v>46</v>
      </c>
      <c r="AS61" s="234"/>
      <c r="AT61" s="234"/>
      <c r="AU61" s="234"/>
      <c r="AV61" s="234"/>
      <c r="AW61" s="234"/>
      <c r="AX61" s="234"/>
      <c r="AY61" s="234"/>
      <c r="AZ61" s="234"/>
      <c r="BA61" s="234"/>
      <c r="BB61" s="234" t="s">
        <v>350</v>
      </c>
      <c r="BC61" s="234" t="s">
        <v>59</v>
      </c>
      <c r="BD61" s="234" t="s">
        <v>914</v>
      </c>
      <c r="BE61" s="234" t="s">
        <v>366</v>
      </c>
      <c r="BF61" s="234"/>
      <c r="BG61" s="234" t="s">
        <v>46</v>
      </c>
      <c r="BH61" s="234"/>
      <c r="BI61" s="234"/>
      <c r="BJ61" s="234"/>
      <c r="BK61" s="234"/>
      <c r="BL61" s="234"/>
      <c r="BM61" s="234"/>
      <c r="BN61" s="234"/>
      <c r="BO61" s="234" t="s">
        <v>59</v>
      </c>
      <c r="BP61" s="234"/>
      <c r="BQ61" s="234"/>
      <c r="BR61" s="234"/>
      <c r="BS61" s="234"/>
      <c r="BT61" s="234"/>
      <c r="BU61" s="234" t="s">
        <v>14</v>
      </c>
      <c r="BV61" s="234"/>
      <c r="BW61" s="234" t="s">
        <v>59</v>
      </c>
      <c r="BX61" s="234" t="s">
        <v>2424</v>
      </c>
      <c r="BY61" s="234"/>
      <c r="BZ61" s="234"/>
      <c r="CA61" s="234"/>
      <c r="CB61" s="234" t="s">
        <v>46</v>
      </c>
      <c r="CC61" s="234"/>
      <c r="CD61" s="234" t="s">
        <v>2425</v>
      </c>
      <c r="CE61" s="234"/>
      <c r="CF61" s="234" t="s">
        <v>131</v>
      </c>
      <c r="CG61" s="234" t="s">
        <v>46</v>
      </c>
      <c r="CH61" s="234"/>
      <c r="CI61" s="234"/>
      <c r="CJ61" s="234"/>
      <c r="CK61" s="234" t="s">
        <v>914</v>
      </c>
      <c r="CL61" s="234"/>
      <c r="CM61" s="234" t="s">
        <v>2424</v>
      </c>
      <c r="CN61" s="234"/>
      <c r="CO61" s="234"/>
      <c r="CP61" s="234" t="s">
        <v>46</v>
      </c>
      <c r="CQ61" s="234"/>
      <c r="CR61" s="234"/>
      <c r="CS61" s="234"/>
      <c r="CT61" s="234"/>
      <c r="CU61" s="234"/>
      <c r="CV61" s="234"/>
      <c r="CW61" s="234"/>
      <c r="CX61" s="234" t="s">
        <v>2425</v>
      </c>
      <c r="CY61" s="234" t="s">
        <v>2424</v>
      </c>
      <c r="CZ61" s="234"/>
      <c r="DA61" s="234" t="s">
        <v>2426</v>
      </c>
      <c r="DB61" s="234"/>
      <c r="DC61" s="234"/>
      <c r="DD61" s="234"/>
      <c r="DE61" s="234" t="s">
        <v>46</v>
      </c>
      <c r="DF61" s="234"/>
      <c r="DG61" s="234"/>
      <c r="DH61" s="234" t="s">
        <v>2426</v>
      </c>
      <c r="DI61" s="234"/>
      <c r="DJ61" s="234" t="s">
        <v>896</v>
      </c>
      <c r="DK61" s="234"/>
      <c r="DL61" s="234" t="s">
        <v>590</v>
      </c>
      <c r="DM61" s="234" t="s">
        <v>2426</v>
      </c>
      <c r="DN61" s="234"/>
      <c r="DO61" s="234"/>
      <c r="DP61" s="234"/>
      <c r="DQ61" s="234" t="s">
        <v>590</v>
      </c>
      <c r="DR61" s="234" t="s">
        <v>2426</v>
      </c>
      <c r="DS61" s="234" t="s">
        <v>590</v>
      </c>
      <c r="DT61" s="234" t="s">
        <v>2426</v>
      </c>
      <c r="DU61" s="234"/>
      <c r="DV61" s="234"/>
      <c r="DW61" s="234"/>
      <c r="DX61" s="234" t="s">
        <v>46</v>
      </c>
      <c r="DY61" s="234" t="s">
        <v>590</v>
      </c>
      <c r="DZ61" s="234" t="s">
        <v>46</v>
      </c>
      <c r="EA61" s="234"/>
      <c r="EB61" s="234"/>
      <c r="EC61" s="234"/>
      <c r="ED61" s="234"/>
      <c r="EE61" s="234"/>
      <c r="EF61" s="234" t="s">
        <v>59</v>
      </c>
      <c r="EG61" s="234"/>
      <c r="EH61" s="234" t="s">
        <v>2426</v>
      </c>
      <c r="EI61" s="234" t="s">
        <v>59</v>
      </c>
      <c r="EJ61" s="234" t="s">
        <v>2427</v>
      </c>
      <c r="EK61" s="234" t="s">
        <v>590</v>
      </c>
      <c r="EL61" s="234" t="s">
        <v>46</v>
      </c>
      <c r="EM61" s="234"/>
      <c r="EN61" s="234"/>
      <c r="EO61" s="234"/>
      <c r="EP61" s="234"/>
      <c r="EQ61" s="234"/>
      <c r="ER61" s="234"/>
      <c r="ES61" s="234"/>
      <c r="ET61" s="234"/>
      <c r="EU61" s="234" t="s">
        <v>891</v>
      </c>
      <c r="EV61" s="234"/>
      <c r="EW61" s="234"/>
      <c r="EX61" s="234" t="s">
        <v>46</v>
      </c>
      <c r="EY61" s="234"/>
      <c r="EZ61" s="234"/>
      <c r="FA61" s="234"/>
      <c r="FB61" s="234"/>
      <c r="FC61" s="234"/>
      <c r="FD61" s="234"/>
      <c r="FE61" s="234"/>
      <c r="FF61" s="234"/>
      <c r="FG61" s="234"/>
      <c r="FH61" s="234" t="s">
        <v>904</v>
      </c>
      <c r="FI61" s="234"/>
      <c r="FJ61" s="234"/>
      <c r="FK61" s="234" t="s">
        <v>46</v>
      </c>
      <c r="FL61" s="234"/>
      <c r="FM61" s="234"/>
      <c r="FN61" s="234"/>
      <c r="FO61" s="234"/>
      <c r="FP61" s="234"/>
      <c r="FQ61" s="234" t="s">
        <v>350</v>
      </c>
      <c r="FR61" s="234" t="s">
        <v>366</v>
      </c>
      <c r="FS61" s="234"/>
      <c r="FT61" s="234"/>
      <c r="FU61" s="234"/>
      <c r="FV61" s="234"/>
      <c r="FW61" s="234"/>
      <c r="FX61" s="234" t="s">
        <v>2425</v>
      </c>
      <c r="FY61" s="234" t="s">
        <v>631</v>
      </c>
      <c r="FZ61" s="234"/>
      <c r="GA61" s="234"/>
      <c r="GB61" s="234" t="s">
        <v>590</v>
      </c>
      <c r="GC61" s="234" t="s">
        <v>237</v>
      </c>
      <c r="GD61" s="234" t="s">
        <v>350</v>
      </c>
      <c r="GE61" s="234" t="s">
        <v>46</v>
      </c>
      <c r="GF61" s="234" t="s">
        <v>156</v>
      </c>
      <c r="GG61" s="234" t="s">
        <v>350</v>
      </c>
      <c r="GH61" s="234" t="s">
        <v>237</v>
      </c>
      <c r="GI61" s="234" t="s">
        <v>46</v>
      </c>
      <c r="GJ61" s="234" t="s">
        <v>350</v>
      </c>
      <c r="GK61" s="234" t="s">
        <v>46</v>
      </c>
      <c r="GL61" s="234"/>
      <c r="GM61" s="234" t="s">
        <v>2428</v>
      </c>
      <c r="GN61" s="234" t="s">
        <v>46</v>
      </c>
      <c r="GO61" s="234" t="s">
        <v>366</v>
      </c>
      <c r="GP61" s="234" t="s">
        <v>46</v>
      </c>
      <c r="GQ61" s="234"/>
      <c r="GR61" s="234"/>
      <c r="GS61" s="234" t="s">
        <v>370</v>
      </c>
      <c r="GT61" s="234"/>
      <c r="GU61" s="234" t="s">
        <v>350</v>
      </c>
      <c r="GV61" s="234"/>
      <c r="GW61" s="234" t="s">
        <v>46</v>
      </c>
      <c r="GX61" s="234" t="s">
        <v>350</v>
      </c>
      <c r="GY61" s="234" t="s">
        <v>594</v>
      </c>
      <c r="GZ61" s="234" t="s">
        <v>46</v>
      </c>
      <c r="HA61" s="234"/>
      <c r="HB61" s="234" t="s">
        <v>594</v>
      </c>
      <c r="HC61" s="234" t="s">
        <v>59</v>
      </c>
      <c r="HD61" s="234"/>
      <c r="HE61" s="234"/>
      <c r="HF61" s="234"/>
      <c r="HG61" s="234"/>
      <c r="HH61" s="234"/>
      <c r="HI61" s="234"/>
      <c r="HJ61" s="234"/>
      <c r="HK61" s="234"/>
      <c r="HL61" s="234"/>
      <c r="HM61" s="234"/>
      <c r="HN61" s="234" t="s">
        <v>2429</v>
      </c>
      <c r="HO61" s="234"/>
      <c r="HP61" s="234" t="s">
        <v>59</v>
      </c>
      <c r="HQ61" s="234"/>
      <c r="HR61" s="234" t="s">
        <v>498</v>
      </c>
      <c r="HS61" s="234"/>
      <c r="HT61" s="234" t="s">
        <v>59</v>
      </c>
      <c r="HU61" s="234"/>
      <c r="HV61" s="234" t="s">
        <v>374</v>
      </c>
      <c r="HW61" s="234"/>
      <c r="HX61" s="234" t="s">
        <v>2430</v>
      </c>
      <c r="HY61" s="234"/>
      <c r="HZ61" s="234" t="s">
        <v>374</v>
      </c>
      <c r="IA61" s="234" t="s">
        <v>46</v>
      </c>
      <c r="IB61" s="234" t="s">
        <v>203</v>
      </c>
      <c r="IC61" s="234" t="s">
        <v>96</v>
      </c>
      <c r="ID61" s="234"/>
      <c r="IE61" s="234" t="s">
        <v>498</v>
      </c>
      <c r="IF61" s="234"/>
      <c r="IG61" s="234"/>
      <c r="IH61" s="234"/>
      <c r="II61" s="234" t="s">
        <v>96</v>
      </c>
      <c r="IJ61" s="234"/>
      <c r="IK61" s="234" t="s">
        <v>59</v>
      </c>
      <c r="IL61" s="234" t="s">
        <v>203</v>
      </c>
      <c r="IM61" s="234" t="s">
        <v>59</v>
      </c>
      <c r="IN61" s="234" t="s">
        <v>203</v>
      </c>
      <c r="IO61" s="234"/>
      <c r="IP61" s="234"/>
      <c r="IQ61" s="234"/>
      <c r="IR61" s="234"/>
      <c r="IS61" s="234" t="s">
        <v>59</v>
      </c>
      <c r="IT61" s="234" t="s">
        <v>2427</v>
      </c>
      <c r="IU61" s="234" t="s">
        <v>374</v>
      </c>
      <c r="IV61" s="234"/>
      <c r="IW61" s="234" t="s">
        <v>203</v>
      </c>
      <c r="IX61" s="234" t="s">
        <v>59</v>
      </c>
      <c r="IY61" s="234"/>
      <c r="IZ61" s="234"/>
      <c r="JA61" s="234"/>
      <c r="JB61" s="234" t="s">
        <v>46</v>
      </c>
      <c r="JC61" s="234" t="s">
        <v>937</v>
      </c>
      <c r="JD61" s="234" t="s">
        <v>46</v>
      </c>
      <c r="JE61" s="234" t="s">
        <v>78</v>
      </c>
      <c r="JF61" s="234"/>
      <c r="JG61" s="234" t="s">
        <v>46</v>
      </c>
      <c r="JH61" s="234"/>
      <c r="JI61" s="234"/>
      <c r="JJ61" s="234"/>
      <c r="JK61" s="234"/>
      <c r="JL61" s="234"/>
      <c r="JM61" s="234" t="s">
        <v>2430</v>
      </c>
      <c r="JN61" s="234" t="s">
        <v>156</v>
      </c>
      <c r="JO61" s="234"/>
      <c r="JP61" s="234" t="s">
        <v>931</v>
      </c>
      <c r="JQ61" s="234"/>
      <c r="JR61" s="234" t="s">
        <v>933</v>
      </c>
      <c r="JS61" s="234"/>
      <c r="JT61" s="234"/>
      <c r="JU61" s="234" t="s">
        <v>46</v>
      </c>
      <c r="JV61" s="234" t="s">
        <v>498</v>
      </c>
      <c r="JW61" s="234" t="s">
        <v>585</v>
      </c>
      <c r="JX61" s="234" t="s">
        <v>2431</v>
      </c>
      <c r="JY61" s="234"/>
      <c r="JZ61" s="234" t="s">
        <v>59</v>
      </c>
      <c r="KA61" s="234"/>
      <c r="KB61" s="234"/>
      <c r="KC61" s="234"/>
      <c r="KD61" s="234"/>
      <c r="KE61" s="234"/>
      <c r="KF61" s="234"/>
      <c r="KG61" s="234" t="s">
        <v>498</v>
      </c>
      <c r="KH61" s="234"/>
      <c r="KI61" s="234" t="s">
        <v>59</v>
      </c>
      <c r="KJ61" s="234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4" t="s">
        <v>2432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3"/>
      <c r="B64" s="1" t="s">
        <v>2433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4"/>
      <c r="B65" s="1" t="s">
        <v>2434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5"/>
      <c r="B66" s="1" t="s">
        <v>2435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B3:G3"/>
    <mergeCell ref="A5:B5"/>
    <mergeCell ref="A6:B6"/>
    <mergeCell ref="A7:B7"/>
    <mergeCell ref="C7"/>
    <mergeCell ref="D7:F7"/>
    <mergeCell ref="G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13" width="2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</row>
    <row r="4" spans="1:13" ht="30" customHeight="1" x14ac:dyDescent="0.3">
      <c r="A4" s="236" t="s">
        <v>2726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</row>
    <row r="5" spans="1:13" ht="19.95" hidden="1" customHeight="1" x14ac:dyDescent="0.3">
      <c r="A5" s="235" t="s">
        <v>1780</v>
      </c>
      <c r="B5" s="235"/>
      <c r="C5" s="159">
        <v>43763</v>
      </c>
      <c r="D5" s="159">
        <v>43764</v>
      </c>
      <c r="E5" s="159">
        <v>42746</v>
      </c>
      <c r="F5" s="159">
        <v>42741</v>
      </c>
      <c r="G5" s="159">
        <v>43825</v>
      </c>
      <c r="H5" s="159"/>
      <c r="I5" s="159">
        <v>43822</v>
      </c>
      <c r="J5" s="159">
        <v>43823</v>
      </c>
      <c r="K5" s="159">
        <v>43839</v>
      </c>
      <c r="L5" s="159">
        <v>43749</v>
      </c>
      <c r="M5" s="159"/>
    </row>
    <row r="6" spans="1:13" ht="27" customHeight="1" x14ac:dyDescent="0.3">
      <c r="A6" s="235" t="s">
        <v>17</v>
      </c>
      <c r="B6" s="235"/>
      <c r="C6" s="234" t="s">
        <v>2727</v>
      </c>
      <c r="D6" s="234"/>
      <c r="E6" s="234"/>
      <c r="F6" s="234"/>
      <c r="G6" s="234"/>
      <c r="H6" s="234"/>
      <c r="I6" s="234" t="s">
        <v>2728</v>
      </c>
      <c r="J6" s="234"/>
      <c r="K6" s="234"/>
      <c r="L6" s="234"/>
      <c r="M6" s="234"/>
    </row>
    <row r="7" spans="1:13" ht="27" customHeight="1" x14ac:dyDescent="0.3">
      <c r="A7" s="158" t="s">
        <v>66</v>
      </c>
      <c r="B7" s="158" t="s">
        <v>573</v>
      </c>
      <c r="C7" s="159" t="s">
        <v>2729</v>
      </c>
      <c r="D7" s="159" t="s">
        <v>2730</v>
      </c>
      <c r="E7" s="159" t="s">
        <v>2731</v>
      </c>
      <c r="F7" s="159" t="s">
        <v>2732</v>
      </c>
      <c r="G7" s="159" t="s">
        <v>2733</v>
      </c>
      <c r="H7" s="159" t="s">
        <v>953</v>
      </c>
      <c r="I7" s="159" t="s">
        <v>2734</v>
      </c>
      <c r="J7" s="159" t="s">
        <v>2735</v>
      </c>
      <c r="K7" s="159" t="s">
        <v>2736</v>
      </c>
      <c r="L7" s="159" t="s">
        <v>2737</v>
      </c>
      <c r="M7" s="159" t="s">
        <v>953</v>
      </c>
    </row>
    <row r="8" spans="1:13" ht="18" customHeight="1" x14ac:dyDescent="0.3">
      <c r="A8" s="162" t="s">
        <v>70</v>
      </c>
      <c r="B8" s="162" t="s">
        <v>800</v>
      </c>
      <c r="C8" s="163">
        <v>-45.43</v>
      </c>
      <c r="D8" s="163">
        <v>-45.65</v>
      </c>
      <c r="E8" s="163">
        <v>-47.1096</v>
      </c>
      <c r="F8" s="163">
        <v>-47.125</v>
      </c>
      <c r="G8" s="163">
        <v>-316.58699999999999</v>
      </c>
      <c r="H8" s="163">
        <v>-501.90159999999997</v>
      </c>
      <c r="I8" s="163">
        <v>149.01560000000001</v>
      </c>
      <c r="J8" s="163">
        <v>149.23419999999999</v>
      </c>
      <c r="K8" s="163">
        <v>468.48110000000003</v>
      </c>
      <c r="L8" s="163">
        <v>385.72219999999999</v>
      </c>
      <c r="M8" s="163">
        <v>1152.4530999999999</v>
      </c>
    </row>
    <row r="9" spans="1:13" ht="18" customHeight="1" x14ac:dyDescent="0.3">
      <c r="A9" s="162" t="s">
        <v>70</v>
      </c>
      <c r="B9" s="162" t="s">
        <v>801</v>
      </c>
      <c r="C9" s="166">
        <v>-47.68</v>
      </c>
      <c r="D9" s="166">
        <v>-47.86</v>
      </c>
      <c r="E9" s="166">
        <v>-54.140900000000002</v>
      </c>
      <c r="F9" s="166">
        <v>-53.128700000000002</v>
      </c>
      <c r="G9" s="166">
        <v>-334.48009999999999</v>
      </c>
      <c r="H9" s="166">
        <v>-537.28970000000004</v>
      </c>
      <c r="I9" s="166">
        <v>144.48599999999999</v>
      </c>
      <c r="J9" s="166">
        <v>147.63659999999999</v>
      </c>
      <c r="K9" s="166">
        <v>464.28809999999999</v>
      </c>
      <c r="L9" s="166">
        <v>380.31209999999999</v>
      </c>
      <c r="M9" s="166">
        <v>1136.7228</v>
      </c>
    </row>
    <row r="10" spans="1:13" ht="18" customHeight="1" x14ac:dyDescent="0.3">
      <c r="A10" s="162" t="s">
        <v>70</v>
      </c>
      <c r="B10" s="162" t="s">
        <v>802</v>
      </c>
      <c r="C10" s="166">
        <v>-45.91</v>
      </c>
      <c r="D10" s="166">
        <v>-46.59</v>
      </c>
      <c r="E10" s="166">
        <v>-48.584400000000002</v>
      </c>
      <c r="F10" s="166">
        <v>-47.847200000000001</v>
      </c>
      <c r="G10" s="166">
        <v>-313.54239999999999</v>
      </c>
      <c r="H10" s="166">
        <v>-502.47399999999999</v>
      </c>
      <c r="I10" s="166">
        <v>143.8552</v>
      </c>
      <c r="J10" s="166">
        <v>145.07570000000001</v>
      </c>
      <c r="K10" s="166">
        <v>458.41300000000001</v>
      </c>
      <c r="L10" s="166">
        <v>380.09609999999998</v>
      </c>
      <c r="M10" s="166">
        <v>1127.44</v>
      </c>
    </row>
    <row r="11" spans="1:13" ht="18" customHeight="1" x14ac:dyDescent="0.3">
      <c r="A11" s="162" t="s">
        <v>70</v>
      </c>
      <c r="B11" s="162" t="s">
        <v>803</v>
      </c>
      <c r="C11" s="166">
        <v>-48.74</v>
      </c>
      <c r="D11" s="166">
        <v>-49.16</v>
      </c>
      <c r="E11" s="166">
        <v>-50.786299999999997</v>
      </c>
      <c r="F11" s="166">
        <v>-50.324599999999997</v>
      </c>
      <c r="G11" s="166">
        <v>-335.52980000000002</v>
      </c>
      <c r="H11" s="166">
        <v>-534.54070000000002</v>
      </c>
      <c r="I11" s="166">
        <v>139.5274</v>
      </c>
      <c r="J11" s="166">
        <v>138.7946</v>
      </c>
      <c r="K11" s="166">
        <v>443.27640000000002</v>
      </c>
      <c r="L11" s="166">
        <v>369.20760000000001</v>
      </c>
      <c r="M11" s="166">
        <v>1090.806</v>
      </c>
    </row>
    <row r="12" spans="1:13" ht="18" customHeight="1" x14ac:dyDescent="0.3">
      <c r="A12" s="162" t="s">
        <v>70</v>
      </c>
      <c r="B12" s="162" t="s">
        <v>804</v>
      </c>
      <c r="C12" s="166">
        <v>-47.76</v>
      </c>
      <c r="D12" s="166">
        <v>-47.97</v>
      </c>
      <c r="E12" s="166">
        <v>-49.247900000000001</v>
      </c>
      <c r="F12" s="166">
        <v>-48.580199999999998</v>
      </c>
      <c r="G12" s="166">
        <v>-335.86360000000002</v>
      </c>
      <c r="H12" s="166">
        <v>-529.42169999999999</v>
      </c>
      <c r="I12" s="166">
        <v>139.0531</v>
      </c>
      <c r="J12" s="166">
        <v>139.01419999999999</v>
      </c>
      <c r="K12" s="166">
        <v>447.96159999999998</v>
      </c>
      <c r="L12" s="166">
        <v>363.88260000000002</v>
      </c>
      <c r="M12" s="166">
        <v>1089.9114999999999</v>
      </c>
    </row>
    <row r="13" spans="1:13" ht="18" customHeight="1" x14ac:dyDescent="0.3">
      <c r="A13" s="162" t="s">
        <v>70</v>
      </c>
      <c r="B13" s="162" t="s">
        <v>805</v>
      </c>
      <c r="C13" s="166">
        <v>-46.11</v>
      </c>
      <c r="D13" s="166">
        <v>-46.2</v>
      </c>
      <c r="E13" s="166">
        <v>-48.385899999999999</v>
      </c>
      <c r="F13" s="166">
        <v>-48.0565</v>
      </c>
      <c r="G13" s="166">
        <v>-312.3261</v>
      </c>
      <c r="H13" s="166">
        <v>-501.07850000000002</v>
      </c>
      <c r="I13" s="166">
        <v>136.3801</v>
      </c>
      <c r="J13" s="166">
        <v>138.239</v>
      </c>
      <c r="K13" s="166">
        <v>438.69639999999998</v>
      </c>
      <c r="L13" s="166">
        <v>354.76339999999999</v>
      </c>
      <c r="M13" s="166">
        <v>1068.0789</v>
      </c>
    </row>
    <row r="14" spans="1:13" ht="18" customHeight="1" x14ac:dyDescent="0.3">
      <c r="A14" s="162" t="s">
        <v>70</v>
      </c>
      <c r="B14" s="162" t="s">
        <v>806</v>
      </c>
      <c r="C14" s="166">
        <v>-45.45</v>
      </c>
      <c r="D14" s="166">
        <v>-46.04</v>
      </c>
      <c r="E14" s="166">
        <v>-47.802799999999998</v>
      </c>
      <c r="F14" s="166">
        <v>-47.711300000000001</v>
      </c>
      <c r="G14" s="166">
        <v>-285.7826</v>
      </c>
      <c r="H14" s="166">
        <v>-472.7867</v>
      </c>
      <c r="I14" s="166">
        <v>137.89189999999999</v>
      </c>
      <c r="J14" s="166">
        <v>138.81559999999999</v>
      </c>
      <c r="K14" s="166">
        <v>425.68689999999998</v>
      </c>
      <c r="L14" s="166">
        <v>349.96890000000002</v>
      </c>
      <c r="M14" s="166">
        <v>1052.3633</v>
      </c>
    </row>
    <row r="15" spans="1:13" ht="18" customHeight="1" x14ac:dyDescent="0.3">
      <c r="A15" s="162" t="s">
        <v>70</v>
      </c>
      <c r="B15" s="162" t="s">
        <v>807</v>
      </c>
      <c r="C15" s="169">
        <v>-45.87</v>
      </c>
      <c r="D15" s="169">
        <v>-45.84</v>
      </c>
      <c r="E15" s="169">
        <v>-48.452800000000003</v>
      </c>
      <c r="F15" s="169">
        <v>-48.473500000000001</v>
      </c>
      <c r="G15" s="169">
        <v>-288.39780000000002</v>
      </c>
      <c r="H15" s="169">
        <v>-477.03410000000002</v>
      </c>
      <c r="I15" s="169">
        <v>146.92779999999999</v>
      </c>
      <c r="J15" s="169">
        <v>147.86070000000001</v>
      </c>
      <c r="K15" s="169">
        <v>449.83330000000001</v>
      </c>
      <c r="L15" s="169">
        <v>374.625</v>
      </c>
      <c r="M15" s="169">
        <v>1119.2467999999999</v>
      </c>
    </row>
    <row r="16" spans="1:13" ht="18" customHeight="1" x14ac:dyDescent="0.3">
      <c r="A16" s="162" t="s">
        <v>70</v>
      </c>
      <c r="B16" s="162" t="s">
        <v>808</v>
      </c>
      <c r="C16" s="163">
        <v>-46.29</v>
      </c>
      <c r="D16" s="163">
        <v>-46.44</v>
      </c>
      <c r="E16" s="163">
        <v>-47.618499999999997</v>
      </c>
      <c r="F16" s="163">
        <v>-47.443300000000001</v>
      </c>
      <c r="G16" s="163">
        <v>-285.8304</v>
      </c>
      <c r="H16" s="163">
        <v>-473.62220000000002</v>
      </c>
      <c r="I16" s="163">
        <v>146.25489999999999</v>
      </c>
      <c r="J16" s="163">
        <v>146.4768</v>
      </c>
      <c r="K16" s="163">
        <v>452.31369999999998</v>
      </c>
      <c r="L16" s="163">
        <v>367.29849999999999</v>
      </c>
      <c r="M16" s="163">
        <v>1112.3439000000001</v>
      </c>
    </row>
    <row r="17" spans="1:13" ht="18" customHeight="1" x14ac:dyDescent="0.3">
      <c r="A17" s="162" t="s">
        <v>70</v>
      </c>
      <c r="B17" s="162" t="s">
        <v>809</v>
      </c>
      <c r="C17" s="166">
        <v>-46.45</v>
      </c>
      <c r="D17" s="166">
        <v>-46.87</v>
      </c>
      <c r="E17" s="166">
        <v>-47.432099999999998</v>
      </c>
      <c r="F17" s="166">
        <v>-47.338799999999999</v>
      </c>
      <c r="G17" s="166">
        <v>-285.84190000000001</v>
      </c>
      <c r="H17" s="166">
        <v>-473.93279999999999</v>
      </c>
      <c r="I17" s="166">
        <v>148.4744</v>
      </c>
      <c r="J17" s="166">
        <v>147.89500000000001</v>
      </c>
      <c r="K17" s="166">
        <v>458.22669999999999</v>
      </c>
      <c r="L17" s="166">
        <v>378.82310000000001</v>
      </c>
      <c r="M17" s="166">
        <v>1133.4192</v>
      </c>
    </row>
    <row r="18" spans="1:13" ht="18" customHeight="1" x14ac:dyDescent="0.3">
      <c r="A18" s="162" t="s">
        <v>70</v>
      </c>
      <c r="B18" s="162" t="s">
        <v>810</v>
      </c>
      <c r="C18" s="166">
        <v>-48</v>
      </c>
      <c r="D18" s="166">
        <v>-48.36</v>
      </c>
      <c r="E18" s="166">
        <v>-48.52</v>
      </c>
      <c r="F18" s="166">
        <v>-49.001800000000003</v>
      </c>
      <c r="G18" s="166">
        <v>-296.07600000000002</v>
      </c>
      <c r="H18" s="166">
        <v>-489.95780000000002</v>
      </c>
      <c r="I18" s="166">
        <v>152.435</v>
      </c>
      <c r="J18" s="166">
        <v>152.36340000000001</v>
      </c>
      <c r="K18" s="166">
        <v>477.16250000000002</v>
      </c>
      <c r="L18" s="166">
        <v>379.1601</v>
      </c>
      <c r="M18" s="166">
        <v>1161.1210000000001</v>
      </c>
    </row>
    <row r="19" spans="1:13" ht="18" customHeight="1" x14ac:dyDescent="0.3">
      <c r="A19" s="162" t="s">
        <v>70</v>
      </c>
      <c r="B19" s="162" t="s">
        <v>811</v>
      </c>
      <c r="C19" s="166">
        <v>-54.65</v>
      </c>
      <c r="D19" s="166">
        <v>-55.1</v>
      </c>
      <c r="E19" s="166">
        <v>-53.5869</v>
      </c>
      <c r="F19" s="166">
        <v>-54.389499999999998</v>
      </c>
      <c r="G19" s="166">
        <v>-348.09219999999999</v>
      </c>
      <c r="H19" s="166">
        <v>-565.81859999999995</v>
      </c>
      <c r="I19" s="166">
        <v>151.02549999999999</v>
      </c>
      <c r="J19" s="166">
        <v>152.41059999999999</v>
      </c>
      <c r="K19" s="166">
        <v>467.57830000000001</v>
      </c>
      <c r="L19" s="166">
        <v>386.58479999999997</v>
      </c>
      <c r="M19" s="166">
        <v>1157.5992000000001</v>
      </c>
    </row>
    <row r="20" spans="1:13" ht="18" customHeight="1" x14ac:dyDescent="0.3">
      <c r="A20" s="162" t="s">
        <v>70</v>
      </c>
      <c r="B20" s="162" t="s">
        <v>812</v>
      </c>
      <c r="C20" s="166">
        <v>-59.49</v>
      </c>
      <c r="D20" s="166">
        <v>-59.38</v>
      </c>
      <c r="E20" s="166">
        <v>-56.652999999999999</v>
      </c>
      <c r="F20" s="166">
        <v>-55.558700000000002</v>
      </c>
      <c r="G20" s="166">
        <v>-414.71080000000001</v>
      </c>
      <c r="H20" s="166">
        <v>-645.79250000000002</v>
      </c>
      <c r="I20" s="166">
        <v>139.91999999999999</v>
      </c>
      <c r="J20" s="166">
        <v>142.05600000000001</v>
      </c>
      <c r="K20" s="166">
        <v>415.9991</v>
      </c>
      <c r="L20" s="166">
        <v>336.49299999999999</v>
      </c>
      <c r="M20" s="166">
        <v>1034.4681</v>
      </c>
    </row>
    <row r="21" spans="1:13" ht="18" customHeight="1" x14ac:dyDescent="0.3">
      <c r="A21" s="162" t="s">
        <v>70</v>
      </c>
      <c r="B21" s="162" t="s">
        <v>813</v>
      </c>
      <c r="C21" s="166">
        <v>-55.29</v>
      </c>
      <c r="D21" s="166">
        <v>-55.68</v>
      </c>
      <c r="E21" s="166">
        <v>-51.730600000000003</v>
      </c>
      <c r="F21" s="166">
        <v>-52.892200000000003</v>
      </c>
      <c r="G21" s="166">
        <v>-406.21620000000001</v>
      </c>
      <c r="H21" s="166">
        <v>-621.80899999999997</v>
      </c>
      <c r="I21" s="166">
        <v>111.64879999999999</v>
      </c>
      <c r="J21" s="166">
        <v>110.84010000000001</v>
      </c>
      <c r="K21" s="166">
        <v>280.16750000000002</v>
      </c>
      <c r="L21" s="166">
        <v>220.6498</v>
      </c>
      <c r="M21" s="166">
        <v>723.30619999999999</v>
      </c>
    </row>
    <row r="22" spans="1:13" ht="18" customHeight="1" x14ac:dyDescent="0.3">
      <c r="A22" s="162" t="s">
        <v>70</v>
      </c>
      <c r="B22" s="162" t="s">
        <v>814</v>
      </c>
      <c r="C22" s="166">
        <v>-53.6</v>
      </c>
      <c r="D22" s="166">
        <v>-53.55</v>
      </c>
      <c r="E22" s="166">
        <v>-48.775100000000002</v>
      </c>
      <c r="F22" s="166">
        <v>-48.931899999999999</v>
      </c>
      <c r="G22" s="166">
        <v>-402.80849999999998</v>
      </c>
      <c r="H22" s="166">
        <v>-607.66549999999995</v>
      </c>
      <c r="I22" s="166">
        <v>85.130899999999997</v>
      </c>
      <c r="J22" s="166">
        <v>85.120199999999997</v>
      </c>
      <c r="K22" s="166">
        <v>140.28880000000001</v>
      </c>
      <c r="L22" s="166">
        <v>95.891800000000003</v>
      </c>
      <c r="M22" s="166">
        <v>406.43169999999998</v>
      </c>
    </row>
    <row r="23" spans="1:13" ht="18" customHeight="1" x14ac:dyDescent="0.3">
      <c r="A23" s="162" t="s">
        <v>70</v>
      </c>
      <c r="B23" s="162" t="s">
        <v>815</v>
      </c>
      <c r="C23" s="169">
        <v>-58.75</v>
      </c>
      <c r="D23" s="169">
        <v>-58.8</v>
      </c>
      <c r="E23" s="169">
        <v>-53.445999999999998</v>
      </c>
      <c r="F23" s="169">
        <v>-53.151499999999999</v>
      </c>
      <c r="G23" s="169">
        <v>-428.16090000000003</v>
      </c>
      <c r="H23" s="169">
        <v>-652.30840000000001</v>
      </c>
      <c r="I23" s="169">
        <v>73.392399999999995</v>
      </c>
      <c r="J23" s="169">
        <v>73.887500000000003</v>
      </c>
      <c r="K23" s="169">
        <v>65.542699999999996</v>
      </c>
      <c r="L23" s="169">
        <v>30.979600000000001</v>
      </c>
      <c r="M23" s="169">
        <v>243.8022</v>
      </c>
    </row>
    <row r="24" spans="1:13" ht="18" customHeight="1" x14ac:dyDescent="0.3">
      <c r="A24" s="162" t="s">
        <v>70</v>
      </c>
      <c r="B24" s="162" t="s">
        <v>816</v>
      </c>
      <c r="C24" s="163">
        <v>-62.29</v>
      </c>
      <c r="D24" s="163">
        <v>-61.99</v>
      </c>
      <c r="E24" s="163">
        <v>-57.042200000000001</v>
      </c>
      <c r="F24" s="163">
        <v>-56.714100000000002</v>
      </c>
      <c r="G24" s="163">
        <v>-467.42919999999998</v>
      </c>
      <c r="H24" s="163">
        <v>-705.46550000000002</v>
      </c>
      <c r="I24" s="163">
        <v>80.797499999999999</v>
      </c>
      <c r="J24" s="163">
        <v>80.682400000000001</v>
      </c>
      <c r="K24" s="163">
        <v>72.830500000000001</v>
      </c>
      <c r="L24" s="163">
        <v>13.868600000000001</v>
      </c>
      <c r="M24" s="163">
        <v>248.179</v>
      </c>
    </row>
    <row r="25" spans="1:13" ht="18" customHeight="1" x14ac:dyDescent="0.3">
      <c r="A25" s="162" t="s">
        <v>70</v>
      </c>
      <c r="B25" s="162" t="s">
        <v>817</v>
      </c>
      <c r="C25" s="166">
        <v>-60.39</v>
      </c>
      <c r="D25" s="166">
        <v>-60.37</v>
      </c>
      <c r="E25" s="166">
        <v>-55.1083</v>
      </c>
      <c r="F25" s="166">
        <v>-54.424599999999998</v>
      </c>
      <c r="G25" s="166">
        <v>-476.24209999999999</v>
      </c>
      <c r="H25" s="166">
        <v>-706.53499999999997</v>
      </c>
      <c r="I25" s="166">
        <v>74.7316</v>
      </c>
      <c r="J25" s="166">
        <v>77.670699999999997</v>
      </c>
      <c r="K25" s="166">
        <v>36.507599999999996</v>
      </c>
      <c r="L25" s="166">
        <v>-5.8750999999999998</v>
      </c>
      <c r="M25" s="166">
        <v>183.03479999999999</v>
      </c>
    </row>
    <row r="26" spans="1:13" ht="18" customHeight="1" x14ac:dyDescent="0.3">
      <c r="A26" s="162" t="s">
        <v>70</v>
      </c>
      <c r="B26" s="162" t="s">
        <v>818</v>
      </c>
      <c r="C26" s="166">
        <v>-63.74</v>
      </c>
      <c r="D26" s="166">
        <v>-63.83</v>
      </c>
      <c r="E26" s="166">
        <v>-58.999299999999998</v>
      </c>
      <c r="F26" s="166">
        <v>-58.540999999999997</v>
      </c>
      <c r="G26" s="166">
        <v>-492.68689999999998</v>
      </c>
      <c r="H26" s="166">
        <v>-737.79719999999998</v>
      </c>
      <c r="I26" s="166">
        <v>69.7941</v>
      </c>
      <c r="J26" s="166">
        <v>70.400599999999997</v>
      </c>
      <c r="K26" s="166">
        <v>22.9145</v>
      </c>
      <c r="L26" s="166">
        <v>-23.461500000000001</v>
      </c>
      <c r="M26" s="166">
        <v>139.64769999999999</v>
      </c>
    </row>
    <row r="27" spans="1:13" ht="18" customHeight="1" x14ac:dyDescent="0.3">
      <c r="A27" s="162" t="s">
        <v>70</v>
      </c>
      <c r="B27" s="162" t="s">
        <v>819</v>
      </c>
      <c r="C27" s="166">
        <v>-70.069999999999993</v>
      </c>
      <c r="D27" s="166">
        <v>-69.52</v>
      </c>
      <c r="E27" s="166">
        <v>-65.454700000000003</v>
      </c>
      <c r="F27" s="166">
        <v>-65.096800000000002</v>
      </c>
      <c r="G27" s="166">
        <v>-522.99509999999998</v>
      </c>
      <c r="H27" s="166">
        <v>-793.13660000000004</v>
      </c>
      <c r="I27" s="166">
        <v>75.951800000000006</v>
      </c>
      <c r="J27" s="166">
        <v>79.963200000000001</v>
      </c>
      <c r="K27" s="166">
        <v>45.979399999999998</v>
      </c>
      <c r="L27" s="166">
        <v>-7.4173</v>
      </c>
      <c r="M27" s="166">
        <v>194.47710000000001</v>
      </c>
    </row>
    <row r="28" spans="1:13" ht="18" customHeight="1" x14ac:dyDescent="0.3">
      <c r="A28" s="162" t="s">
        <v>70</v>
      </c>
      <c r="B28" s="162" t="s">
        <v>820</v>
      </c>
      <c r="C28" s="166">
        <v>-68.180000000000007</v>
      </c>
      <c r="D28" s="166">
        <v>-68.569999999999993</v>
      </c>
      <c r="E28" s="166">
        <v>-62.317500000000003</v>
      </c>
      <c r="F28" s="166">
        <v>-62.0839</v>
      </c>
      <c r="G28" s="166">
        <v>-529.29849999999999</v>
      </c>
      <c r="H28" s="166">
        <v>-790.44989999999996</v>
      </c>
      <c r="I28" s="166">
        <v>82.872600000000006</v>
      </c>
      <c r="J28" s="166">
        <v>82.812399999999997</v>
      </c>
      <c r="K28" s="166">
        <v>57.929699999999997</v>
      </c>
      <c r="L28" s="166">
        <v>0</v>
      </c>
      <c r="M28" s="166">
        <v>223.6147</v>
      </c>
    </row>
    <row r="29" spans="1:13" ht="18" customHeight="1" x14ac:dyDescent="0.3">
      <c r="A29" s="162" t="s">
        <v>70</v>
      </c>
      <c r="B29" s="162" t="s">
        <v>821</v>
      </c>
      <c r="C29" s="166">
        <v>-64.760000000000005</v>
      </c>
      <c r="D29" s="166">
        <v>-64.05</v>
      </c>
      <c r="E29" s="166">
        <v>-59.388100000000001</v>
      </c>
      <c r="F29" s="166">
        <v>-59.088799999999999</v>
      </c>
      <c r="G29" s="166">
        <v>-506.50110000000001</v>
      </c>
      <c r="H29" s="166">
        <v>-753.78800000000001</v>
      </c>
      <c r="I29" s="166">
        <v>77.921000000000006</v>
      </c>
      <c r="J29" s="166">
        <v>79.956999999999994</v>
      </c>
      <c r="K29" s="166">
        <v>55.811399999999999</v>
      </c>
      <c r="L29" s="166">
        <v>0</v>
      </c>
      <c r="M29" s="166">
        <v>213.68940000000001</v>
      </c>
    </row>
    <row r="30" spans="1:13" ht="18" customHeight="1" x14ac:dyDescent="0.3">
      <c r="A30" s="162" t="s">
        <v>70</v>
      </c>
      <c r="B30" s="162" t="s">
        <v>822</v>
      </c>
      <c r="C30" s="166">
        <v>-74.27</v>
      </c>
      <c r="D30" s="166">
        <v>-74.040000000000006</v>
      </c>
      <c r="E30" s="166">
        <v>-66.838300000000004</v>
      </c>
      <c r="F30" s="166">
        <v>-66.158100000000005</v>
      </c>
      <c r="G30" s="166">
        <v>-586.44470000000001</v>
      </c>
      <c r="H30" s="166">
        <v>-867.75109999999995</v>
      </c>
      <c r="I30" s="166">
        <v>78.558400000000006</v>
      </c>
      <c r="J30" s="166">
        <v>78.889399999999995</v>
      </c>
      <c r="K30" s="166">
        <v>61.880099999999999</v>
      </c>
      <c r="L30" s="166">
        <v>0</v>
      </c>
      <c r="M30" s="166">
        <v>219.3279</v>
      </c>
    </row>
    <row r="31" spans="1:13" ht="18" customHeight="1" x14ac:dyDescent="0.3">
      <c r="A31" s="162" t="s">
        <v>70</v>
      </c>
      <c r="B31" s="162" t="s">
        <v>823</v>
      </c>
      <c r="C31" s="169">
        <v>-74.64</v>
      </c>
      <c r="D31" s="169">
        <v>-74.150000000000006</v>
      </c>
      <c r="E31" s="169">
        <v>-67.046199999999999</v>
      </c>
      <c r="F31" s="169">
        <v>-67.214399999999998</v>
      </c>
      <c r="G31" s="169">
        <v>-579.99940000000004</v>
      </c>
      <c r="H31" s="169">
        <v>-863.05</v>
      </c>
      <c r="I31" s="169">
        <v>75.0899</v>
      </c>
      <c r="J31" s="169">
        <v>77.181399999999996</v>
      </c>
      <c r="K31" s="169">
        <v>60.070599999999999</v>
      </c>
      <c r="L31" s="169">
        <v>0.94979999999999998</v>
      </c>
      <c r="M31" s="169">
        <v>213.29169999999999</v>
      </c>
    </row>
    <row r="32" spans="1:13" ht="18" customHeight="1" x14ac:dyDescent="0.3">
      <c r="A32" s="162" t="s">
        <v>70</v>
      </c>
      <c r="B32" s="162" t="s">
        <v>824</v>
      </c>
      <c r="C32" s="163">
        <v>-69.709999999999994</v>
      </c>
      <c r="D32" s="163">
        <v>-69.37</v>
      </c>
      <c r="E32" s="163">
        <v>-63.6004</v>
      </c>
      <c r="F32" s="163">
        <v>-62.4741</v>
      </c>
      <c r="G32" s="163">
        <v>-547.072</v>
      </c>
      <c r="H32" s="163">
        <v>-812.22649999999999</v>
      </c>
      <c r="I32" s="163">
        <v>72.857299999999995</v>
      </c>
      <c r="J32" s="163">
        <v>71.805400000000006</v>
      </c>
      <c r="K32" s="163">
        <v>61.773600000000002</v>
      </c>
      <c r="L32" s="163">
        <v>5.3131000000000004</v>
      </c>
      <c r="M32" s="163">
        <v>211.74940000000001</v>
      </c>
    </row>
    <row r="33" spans="1:13" ht="18" customHeight="1" x14ac:dyDescent="0.3">
      <c r="A33" s="162" t="s">
        <v>70</v>
      </c>
      <c r="B33" s="162" t="s">
        <v>825</v>
      </c>
      <c r="C33" s="166">
        <v>-68.709999999999994</v>
      </c>
      <c r="D33" s="166">
        <v>-67.849999999999994</v>
      </c>
      <c r="E33" s="166">
        <v>-62.5625</v>
      </c>
      <c r="F33" s="166">
        <v>-61.157899999999998</v>
      </c>
      <c r="G33" s="166">
        <v>-538.00800000000004</v>
      </c>
      <c r="H33" s="166">
        <v>-798.28840000000002</v>
      </c>
      <c r="I33" s="166">
        <v>66.853999999999999</v>
      </c>
      <c r="J33" s="166">
        <v>65.210300000000004</v>
      </c>
      <c r="K33" s="166">
        <v>61.854100000000003</v>
      </c>
      <c r="L33" s="166">
        <v>4.5167000000000002</v>
      </c>
      <c r="M33" s="166">
        <v>198.43510000000001</v>
      </c>
    </row>
    <row r="34" spans="1:13" ht="18" customHeight="1" x14ac:dyDescent="0.3">
      <c r="A34" s="162" t="s">
        <v>70</v>
      </c>
      <c r="B34" s="162" t="s">
        <v>826</v>
      </c>
      <c r="C34" s="166">
        <v>-62.63</v>
      </c>
      <c r="D34" s="166">
        <v>-62.66</v>
      </c>
      <c r="E34" s="166">
        <v>-56.478499999999997</v>
      </c>
      <c r="F34" s="166">
        <v>-56.4998</v>
      </c>
      <c r="G34" s="166">
        <v>-512.25239999999997</v>
      </c>
      <c r="H34" s="166">
        <v>-750.52070000000003</v>
      </c>
      <c r="I34" s="166">
        <v>65.267399999999995</v>
      </c>
      <c r="J34" s="166">
        <v>65.858599999999996</v>
      </c>
      <c r="K34" s="166">
        <v>67.245199999999997</v>
      </c>
      <c r="L34" s="166">
        <v>10.493</v>
      </c>
      <c r="M34" s="166">
        <v>208.86420000000001</v>
      </c>
    </row>
    <row r="35" spans="1:13" ht="18" customHeight="1" x14ac:dyDescent="0.3">
      <c r="A35" s="162" t="s">
        <v>70</v>
      </c>
      <c r="B35" s="162" t="s">
        <v>827</v>
      </c>
      <c r="C35" s="166">
        <v>-65.06</v>
      </c>
      <c r="D35" s="166">
        <v>-65.52</v>
      </c>
      <c r="E35" s="166">
        <v>-58.581099999999999</v>
      </c>
      <c r="F35" s="166">
        <v>-58.244399999999999</v>
      </c>
      <c r="G35" s="166">
        <v>-518.37159999999994</v>
      </c>
      <c r="H35" s="166">
        <v>-765.77710000000002</v>
      </c>
      <c r="I35" s="166">
        <v>65.869399999999999</v>
      </c>
      <c r="J35" s="166">
        <v>68.317999999999998</v>
      </c>
      <c r="K35" s="166">
        <v>78.250699999999995</v>
      </c>
      <c r="L35" s="166">
        <v>20.552199999999999</v>
      </c>
      <c r="M35" s="166">
        <v>232.99029999999999</v>
      </c>
    </row>
    <row r="36" spans="1:13" ht="18" customHeight="1" x14ac:dyDescent="0.3">
      <c r="A36" s="162" t="s">
        <v>70</v>
      </c>
      <c r="B36" s="162" t="s">
        <v>828</v>
      </c>
      <c r="C36" s="166">
        <v>-69.33</v>
      </c>
      <c r="D36" s="166">
        <v>-69.92</v>
      </c>
      <c r="E36" s="166">
        <v>-61.972999999999999</v>
      </c>
      <c r="F36" s="166">
        <v>-61.852800000000002</v>
      </c>
      <c r="G36" s="166">
        <v>-568.26620000000003</v>
      </c>
      <c r="H36" s="166">
        <v>-831.34199999999998</v>
      </c>
      <c r="I36" s="166">
        <v>70.625699999999995</v>
      </c>
      <c r="J36" s="166">
        <v>70.264799999999994</v>
      </c>
      <c r="K36" s="166">
        <v>92.567999999999998</v>
      </c>
      <c r="L36" s="166">
        <v>24.4038</v>
      </c>
      <c r="M36" s="166">
        <v>257.8623</v>
      </c>
    </row>
    <row r="37" spans="1:13" ht="18" customHeight="1" x14ac:dyDescent="0.3">
      <c r="A37" s="162" t="s">
        <v>70</v>
      </c>
      <c r="B37" s="162" t="s">
        <v>829</v>
      </c>
      <c r="C37" s="166">
        <v>-71.11</v>
      </c>
      <c r="D37" s="166">
        <v>-71.75</v>
      </c>
      <c r="E37" s="166">
        <v>-63.505200000000002</v>
      </c>
      <c r="F37" s="166">
        <v>-63.079099999999997</v>
      </c>
      <c r="G37" s="166">
        <v>-558.73109999999997</v>
      </c>
      <c r="H37" s="166">
        <v>-828.17539999999997</v>
      </c>
      <c r="I37" s="166">
        <v>72.979900000000001</v>
      </c>
      <c r="J37" s="166">
        <v>74.540899999999993</v>
      </c>
      <c r="K37" s="166">
        <v>101.2317</v>
      </c>
      <c r="L37" s="166">
        <v>29.412400000000002</v>
      </c>
      <c r="M37" s="166">
        <v>278.16489999999999</v>
      </c>
    </row>
    <row r="38" spans="1:13" ht="18" customHeight="1" x14ac:dyDescent="0.3">
      <c r="A38" s="162" t="s">
        <v>70</v>
      </c>
      <c r="B38" s="162" t="s">
        <v>830</v>
      </c>
      <c r="C38" s="166">
        <v>-72.14</v>
      </c>
      <c r="D38" s="166">
        <v>-71.709999999999994</v>
      </c>
      <c r="E38" s="166">
        <v>-64.824700000000007</v>
      </c>
      <c r="F38" s="166">
        <v>-64.694800000000001</v>
      </c>
      <c r="G38" s="166">
        <v>-550.75710000000004</v>
      </c>
      <c r="H38" s="166">
        <v>-824.12660000000005</v>
      </c>
      <c r="I38" s="166">
        <v>77.080299999999994</v>
      </c>
      <c r="J38" s="166">
        <v>76.091999999999999</v>
      </c>
      <c r="K38" s="166">
        <v>122.2415</v>
      </c>
      <c r="L38" s="166">
        <v>50.723100000000002</v>
      </c>
      <c r="M38" s="166">
        <v>326.13690000000003</v>
      </c>
    </row>
    <row r="39" spans="1:13" ht="18" customHeight="1" x14ac:dyDescent="0.3">
      <c r="A39" s="162" t="s">
        <v>70</v>
      </c>
      <c r="B39" s="162" t="s">
        <v>831</v>
      </c>
      <c r="C39" s="169">
        <v>-65.900000000000006</v>
      </c>
      <c r="D39" s="169">
        <v>-65.09</v>
      </c>
      <c r="E39" s="169">
        <v>-58.029000000000003</v>
      </c>
      <c r="F39" s="169">
        <v>-57.499000000000002</v>
      </c>
      <c r="G39" s="169">
        <v>-523.79499999999996</v>
      </c>
      <c r="H39" s="169">
        <v>-770.31299999999999</v>
      </c>
      <c r="I39" s="169">
        <v>87.763800000000003</v>
      </c>
      <c r="J39" s="169">
        <v>88.654899999999998</v>
      </c>
      <c r="K39" s="169">
        <v>157.36259999999999</v>
      </c>
      <c r="L39" s="169">
        <v>80.235200000000006</v>
      </c>
      <c r="M39" s="169">
        <v>414.01650000000001</v>
      </c>
    </row>
    <row r="40" spans="1:13" ht="18" customHeight="1" x14ac:dyDescent="0.3">
      <c r="A40" s="162" t="s">
        <v>70</v>
      </c>
      <c r="B40" s="162" t="s">
        <v>832</v>
      </c>
      <c r="C40" s="163">
        <v>-65.09</v>
      </c>
      <c r="D40" s="163">
        <v>-64.47</v>
      </c>
      <c r="E40" s="163">
        <v>-59.464500000000001</v>
      </c>
      <c r="F40" s="163">
        <v>-59.213500000000003</v>
      </c>
      <c r="G40" s="163">
        <v>-499.67579999999998</v>
      </c>
      <c r="H40" s="163">
        <v>-747.91380000000004</v>
      </c>
      <c r="I40" s="163">
        <v>114.2979</v>
      </c>
      <c r="J40" s="163">
        <v>114.51139999999999</v>
      </c>
      <c r="K40" s="163">
        <v>277.0702</v>
      </c>
      <c r="L40" s="163">
        <v>186.73859999999999</v>
      </c>
      <c r="M40" s="163">
        <v>692.61810000000003</v>
      </c>
    </row>
    <row r="41" spans="1:13" ht="18" customHeight="1" x14ac:dyDescent="0.3">
      <c r="A41" s="162" t="s">
        <v>70</v>
      </c>
      <c r="B41" s="162" t="s">
        <v>833</v>
      </c>
      <c r="C41" s="166">
        <v>-64.38</v>
      </c>
      <c r="D41" s="166">
        <v>-66.569999999999993</v>
      </c>
      <c r="E41" s="166">
        <v>-62.152099999999997</v>
      </c>
      <c r="F41" s="166">
        <v>-61.994799999999998</v>
      </c>
      <c r="G41" s="166">
        <v>-504.33800000000002</v>
      </c>
      <c r="H41" s="166">
        <v>-759.43489999999997</v>
      </c>
      <c r="I41" s="166">
        <v>130.19110000000001</v>
      </c>
      <c r="J41" s="166">
        <v>129.73820000000001</v>
      </c>
      <c r="K41" s="166">
        <v>413.75279999999998</v>
      </c>
      <c r="L41" s="166">
        <v>328.04329999999999</v>
      </c>
      <c r="M41" s="166">
        <v>1001.7254</v>
      </c>
    </row>
    <row r="42" spans="1:13" ht="18" customHeight="1" x14ac:dyDescent="0.3">
      <c r="A42" s="162" t="s">
        <v>70</v>
      </c>
      <c r="B42" s="162" t="s">
        <v>834</v>
      </c>
      <c r="C42" s="166">
        <v>-61.38</v>
      </c>
      <c r="D42" s="166">
        <v>-63.61</v>
      </c>
      <c r="E42" s="166">
        <v>-58.738399999999999</v>
      </c>
      <c r="F42" s="166">
        <v>-59.329300000000003</v>
      </c>
      <c r="G42" s="166">
        <v>-479.87479999999999</v>
      </c>
      <c r="H42" s="166">
        <v>-722.9325</v>
      </c>
      <c r="I42" s="166">
        <v>157.79230000000001</v>
      </c>
      <c r="J42" s="166">
        <v>158.8553</v>
      </c>
      <c r="K42" s="166">
        <v>539.01089999999999</v>
      </c>
      <c r="L42" s="166">
        <v>430.18</v>
      </c>
      <c r="M42" s="166">
        <v>1285.8385000000001</v>
      </c>
    </row>
    <row r="43" spans="1:13" ht="18" customHeight="1" x14ac:dyDescent="0.3">
      <c r="A43" s="162" t="s">
        <v>70</v>
      </c>
      <c r="B43" s="162" t="s">
        <v>835</v>
      </c>
      <c r="C43" s="166">
        <v>-56.15</v>
      </c>
      <c r="D43" s="166">
        <v>-56.08</v>
      </c>
      <c r="E43" s="166">
        <v>-50.662799999999997</v>
      </c>
      <c r="F43" s="166">
        <v>-50.0137</v>
      </c>
      <c r="G43" s="166">
        <v>-441.59089999999998</v>
      </c>
      <c r="H43" s="166">
        <v>-654.49739999999997</v>
      </c>
      <c r="I43" s="166">
        <v>156.24</v>
      </c>
      <c r="J43" s="166">
        <v>154.99119999999999</v>
      </c>
      <c r="K43" s="166">
        <v>542.7038</v>
      </c>
      <c r="L43" s="166">
        <v>435.69889999999998</v>
      </c>
      <c r="M43" s="166">
        <v>1289.6339</v>
      </c>
    </row>
    <row r="44" spans="1:13" ht="18" customHeight="1" x14ac:dyDescent="0.3">
      <c r="A44" s="162" t="s">
        <v>70</v>
      </c>
      <c r="B44" s="162" t="s">
        <v>836</v>
      </c>
      <c r="C44" s="166">
        <v>-71.8</v>
      </c>
      <c r="D44" s="166">
        <v>-71.3</v>
      </c>
      <c r="E44" s="166">
        <v>-62.956299999999999</v>
      </c>
      <c r="F44" s="166">
        <v>-62.355200000000004</v>
      </c>
      <c r="G44" s="166">
        <v>-515.22379999999998</v>
      </c>
      <c r="H44" s="166">
        <v>-783.63530000000003</v>
      </c>
      <c r="I44" s="166">
        <v>157.30930000000001</v>
      </c>
      <c r="J44" s="166">
        <v>156.8897</v>
      </c>
      <c r="K44" s="166">
        <v>530.00009999999997</v>
      </c>
      <c r="L44" s="166">
        <v>425.10129999999998</v>
      </c>
      <c r="M44" s="166">
        <v>1269.3004000000001</v>
      </c>
    </row>
    <row r="45" spans="1:13" ht="18" customHeight="1" x14ac:dyDescent="0.3">
      <c r="A45" s="162" t="s">
        <v>70</v>
      </c>
      <c r="B45" s="162" t="s">
        <v>837</v>
      </c>
      <c r="C45" s="166">
        <v>-75.37</v>
      </c>
      <c r="D45" s="166">
        <v>-74.95</v>
      </c>
      <c r="E45" s="166">
        <v>-65.665300000000002</v>
      </c>
      <c r="F45" s="166">
        <v>-65.680999999999997</v>
      </c>
      <c r="G45" s="166">
        <v>-544.84379999999999</v>
      </c>
      <c r="H45" s="166">
        <v>-826.51009999999997</v>
      </c>
      <c r="I45" s="166">
        <v>155.5309</v>
      </c>
      <c r="J45" s="166">
        <v>156.50489999999999</v>
      </c>
      <c r="K45" s="166">
        <v>514.14930000000004</v>
      </c>
      <c r="L45" s="166">
        <v>414.69319999999999</v>
      </c>
      <c r="M45" s="166">
        <v>1240.8783000000001</v>
      </c>
    </row>
    <row r="46" spans="1:13" ht="18" customHeight="1" x14ac:dyDescent="0.3">
      <c r="A46" s="162" t="s">
        <v>70</v>
      </c>
      <c r="B46" s="162" t="s">
        <v>838</v>
      </c>
      <c r="C46" s="166">
        <v>-75.680000000000007</v>
      </c>
      <c r="D46" s="166">
        <v>-74.650000000000006</v>
      </c>
      <c r="E46" s="166">
        <v>-66.731800000000007</v>
      </c>
      <c r="F46" s="166">
        <v>-66.2089</v>
      </c>
      <c r="G46" s="166">
        <v>-535.98689999999999</v>
      </c>
      <c r="H46" s="166">
        <v>-819.25760000000002</v>
      </c>
      <c r="I46" s="166">
        <v>152.90860000000001</v>
      </c>
      <c r="J46" s="166">
        <v>153.12479999999999</v>
      </c>
      <c r="K46" s="166">
        <v>506.58949999999999</v>
      </c>
      <c r="L46" s="166">
        <v>412.49369999999999</v>
      </c>
      <c r="M46" s="166">
        <v>1225.1166000000001</v>
      </c>
    </row>
    <row r="47" spans="1:13" ht="18" customHeight="1" x14ac:dyDescent="0.3">
      <c r="A47" s="162" t="s">
        <v>70</v>
      </c>
      <c r="B47" s="162" t="s">
        <v>839</v>
      </c>
      <c r="C47" s="169">
        <v>-66.95</v>
      </c>
      <c r="D47" s="169">
        <v>-66.55</v>
      </c>
      <c r="E47" s="169">
        <v>-64.635800000000003</v>
      </c>
      <c r="F47" s="169">
        <v>-64.398899999999998</v>
      </c>
      <c r="G47" s="169">
        <v>-521.42790000000002</v>
      </c>
      <c r="H47" s="169">
        <v>-783.96259999999995</v>
      </c>
      <c r="I47" s="169">
        <v>156.01769999999999</v>
      </c>
      <c r="J47" s="169">
        <v>155.98699999999999</v>
      </c>
      <c r="K47" s="169">
        <v>510.35750000000002</v>
      </c>
      <c r="L47" s="169">
        <v>412.00450000000001</v>
      </c>
      <c r="M47" s="169">
        <v>1234.3667</v>
      </c>
    </row>
    <row r="48" spans="1:13" ht="18" customHeight="1" x14ac:dyDescent="0.3">
      <c r="A48" s="162" t="s">
        <v>70</v>
      </c>
      <c r="B48" s="162" t="s">
        <v>840</v>
      </c>
      <c r="C48" s="163">
        <v>-60.31</v>
      </c>
      <c r="D48" s="163">
        <v>-59.85</v>
      </c>
      <c r="E48" s="163">
        <v>-63.365299999999998</v>
      </c>
      <c r="F48" s="163">
        <v>-63.401899999999998</v>
      </c>
      <c r="G48" s="163">
        <v>-504.48899999999998</v>
      </c>
      <c r="H48" s="163">
        <v>-751.4162</v>
      </c>
      <c r="I48" s="163">
        <v>159.52950000000001</v>
      </c>
      <c r="J48" s="163">
        <v>159.14879999999999</v>
      </c>
      <c r="K48" s="163">
        <v>519.81979999999999</v>
      </c>
      <c r="L48" s="163">
        <v>417.61500000000001</v>
      </c>
      <c r="M48" s="163">
        <v>1256.1131</v>
      </c>
    </row>
    <row r="49" spans="1:13" ht="18" customHeight="1" x14ac:dyDescent="0.3">
      <c r="A49" s="162" t="s">
        <v>70</v>
      </c>
      <c r="B49" s="162" t="s">
        <v>841</v>
      </c>
      <c r="C49" s="166">
        <v>-63.48</v>
      </c>
      <c r="D49" s="166">
        <v>-63.97</v>
      </c>
      <c r="E49" s="166">
        <v>-67.284800000000004</v>
      </c>
      <c r="F49" s="166">
        <v>-66.310500000000005</v>
      </c>
      <c r="G49" s="166">
        <v>-517.30920000000003</v>
      </c>
      <c r="H49" s="166">
        <v>-778.35450000000003</v>
      </c>
      <c r="I49" s="166">
        <v>160.00299999999999</v>
      </c>
      <c r="J49" s="166">
        <v>158.1841</v>
      </c>
      <c r="K49" s="166">
        <v>516.52679999999998</v>
      </c>
      <c r="L49" s="166">
        <v>416.34989999999999</v>
      </c>
      <c r="M49" s="166">
        <v>1251.0637999999999</v>
      </c>
    </row>
    <row r="50" spans="1:13" ht="18" customHeight="1" x14ac:dyDescent="0.3">
      <c r="A50" s="162" t="s">
        <v>70</v>
      </c>
      <c r="B50" s="162" t="s">
        <v>842</v>
      </c>
      <c r="C50" s="166">
        <v>-58.73</v>
      </c>
      <c r="D50" s="166">
        <v>-56.8</v>
      </c>
      <c r="E50" s="166">
        <v>-60.773299999999999</v>
      </c>
      <c r="F50" s="166">
        <v>-60.304299999999998</v>
      </c>
      <c r="G50" s="166">
        <v>-478.54880000000003</v>
      </c>
      <c r="H50" s="166">
        <v>-715.15639999999996</v>
      </c>
      <c r="I50" s="166">
        <v>154.0891</v>
      </c>
      <c r="J50" s="166">
        <v>154.48179999999999</v>
      </c>
      <c r="K50" s="166">
        <v>499.72289999999998</v>
      </c>
      <c r="L50" s="166">
        <v>406.12849999999997</v>
      </c>
      <c r="M50" s="166">
        <v>1214.4223</v>
      </c>
    </row>
    <row r="51" spans="1:13" ht="18" customHeight="1" x14ac:dyDescent="0.3">
      <c r="A51" s="162" t="s">
        <v>70</v>
      </c>
      <c r="B51" s="162" t="s">
        <v>843</v>
      </c>
      <c r="C51" s="166">
        <v>-50.65</v>
      </c>
      <c r="D51" s="166">
        <v>-52.09</v>
      </c>
      <c r="E51" s="166">
        <v>-59.192399999999999</v>
      </c>
      <c r="F51" s="166">
        <v>-58.345100000000002</v>
      </c>
      <c r="G51" s="166">
        <v>-460.44619999999998</v>
      </c>
      <c r="H51" s="166">
        <v>-680.72370000000001</v>
      </c>
      <c r="I51" s="166">
        <v>152.91499999999999</v>
      </c>
      <c r="J51" s="166">
        <v>154.2379</v>
      </c>
      <c r="K51" s="166">
        <v>496.60849999999999</v>
      </c>
      <c r="L51" s="166">
        <v>399.21140000000003</v>
      </c>
      <c r="M51" s="166">
        <v>1202.9728</v>
      </c>
    </row>
    <row r="52" spans="1:13" ht="18" customHeight="1" x14ac:dyDescent="0.3">
      <c r="A52" s="162" t="s">
        <v>70</v>
      </c>
      <c r="B52" s="162" t="s">
        <v>844</v>
      </c>
      <c r="C52" s="166">
        <v>-51.23</v>
      </c>
      <c r="D52" s="166">
        <v>-51.22</v>
      </c>
      <c r="E52" s="166">
        <v>-56.720100000000002</v>
      </c>
      <c r="F52" s="166">
        <v>-56.264200000000002</v>
      </c>
      <c r="G52" s="166">
        <v>-411.72120000000001</v>
      </c>
      <c r="H52" s="166">
        <v>-627.15549999999996</v>
      </c>
      <c r="I52" s="166">
        <v>152.61089999999999</v>
      </c>
      <c r="J52" s="166">
        <v>154.93279999999999</v>
      </c>
      <c r="K52" s="166">
        <v>484.94240000000002</v>
      </c>
      <c r="L52" s="166">
        <v>395.62509999999997</v>
      </c>
      <c r="M52" s="166">
        <v>1188.1112000000001</v>
      </c>
    </row>
    <row r="53" spans="1:13" ht="18" customHeight="1" x14ac:dyDescent="0.3">
      <c r="A53" s="162" t="s">
        <v>70</v>
      </c>
      <c r="B53" s="162" t="s">
        <v>845</v>
      </c>
      <c r="C53" s="166">
        <v>-57.59</v>
      </c>
      <c r="D53" s="166">
        <v>-57.66</v>
      </c>
      <c r="E53" s="166">
        <v>-58.8187</v>
      </c>
      <c r="F53" s="166">
        <v>-58.467100000000002</v>
      </c>
      <c r="G53" s="166">
        <v>-410.36259999999999</v>
      </c>
      <c r="H53" s="166">
        <v>-642.89840000000004</v>
      </c>
      <c r="I53" s="166">
        <v>152.48589999999999</v>
      </c>
      <c r="J53" s="166">
        <v>153.77809999999999</v>
      </c>
      <c r="K53" s="166">
        <v>478.05160000000001</v>
      </c>
      <c r="L53" s="166">
        <v>391.91829999999999</v>
      </c>
      <c r="M53" s="166">
        <v>1176.2338999999999</v>
      </c>
    </row>
    <row r="54" spans="1:13" ht="18" customHeight="1" x14ac:dyDescent="0.3">
      <c r="A54" s="162" t="s">
        <v>70</v>
      </c>
      <c r="B54" s="162" t="s">
        <v>846</v>
      </c>
      <c r="C54" s="166">
        <v>-53.11</v>
      </c>
      <c r="D54" s="166">
        <v>-51.17</v>
      </c>
      <c r="E54" s="166">
        <v>-51.484200000000001</v>
      </c>
      <c r="F54" s="166">
        <v>-51.5792</v>
      </c>
      <c r="G54" s="166">
        <v>-377.7534</v>
      </c>
      <c r="H54" s="166">
        <v>-585.09680000000003</v>
      </c>
      <c r="I54" s="166">
        <v>145.72370000000001</v>
      </c>
      <c r="J54" s="166">
        <v>146.00200000000001</v>
      </c>
      <c r="K54" s="166">
        <v>471.52859999999998</v>
      </c>
      <c r="L54" s="166">
        <v>382.59269999999998</v>
      </c>
      <c r="M54" s="166">
        <v>1145.847</v>
      </c>
    </row>
    <row r="55" spans="1:13" ht="18" customHeight="1" x14ac:dyDescent="0.3">
      <c r="A55" s="162" t="s">
        <v>847</v>
      </c>
      <c r="B55" s="162" t="s">
        <v>71</v>
      </c>
      <c r="C55" s="169">
        <v>-51.66</v>
      </c>
      <c r="D55" s="169">
        <v>-51.85</v>
      </c>
      <c r="E55" s="169">
        <v>-51.755600000000001</v>
      </c>
      <c r="F55" s="169">
        <v>-50.9101</v>
      </c>
      <c r="G55" s="169">
        <v>-360.92759999999998</v>
      </c>
      <c r="H55" s="169">
        <v>-567.10329999999999</v>
      </c>
      <c r="I55" s="169">
        <v>144.72200000000001</v>
      </c>
      <c r="J55" s="169">
        <v>146.28059999999999</v>
      </c>
      <c r="K55" s="169">
        <v>451.59070000000003</v>
      </c>
      <c r="L55" s="169">
        <v>372.13319999999999</v>
      </c>
      <c r="M55" s="169">
        <v>1114.7265</v>
      </c>
    </row>
    <row r="56" spans="1:13" x14ac:dyDescent="0.3">
      <c r="A56" s="235" t="s">
        <v>859</v>
      </c>
      <c r="B56" s="235"/>
      <c r="C56" s="172">
        <v>-45.43</v>
      </c>
      <c r="D56" s="172">
        <v>-45.65</v>
      </c>
      <c r="E56" s="172">
        <v>-47.1096</v>
      </c>
      <c r="F56" s="172">
        <v>-47.125</v>
      </c>
      <c r="G56" s="172">
        <v>-285.7826</v>
      </c>
      <c r="H56" s="172"/>
      <c r="I56" s="172">
        <v>160.00299999999999</v>
      </c>
      <c r="J56" s="172">
        <v>159.14879999999999</v>
      </c>
      <c r="K56" s="172">
        <v>542.7038</v>
      </c>
      <c r="L56" s="172">
        <v>435.69889999999998</v>
      </c>
      <c r="M56" s="172"/>
    </row>
    <row r="57" spans="1:13" x14ac:dyDescent="0.3">
      <c r="A57" s="235" t="s">
        <v>860</v>
      </c>
      <c r="B57" s="235"/>
      <c r="C57" s="172">
        <v>-75.680000000000007</v>
      </c>
      <c r="D57" s="172">
        <v>-74.95</v>
      </c>
      <c r="E57" s="172">
        <v>-67.284800000000004</v>
      </c>
      <c r="F57" s="172">
        <v>-67.214399999999998</v>
      </c>
      <c r="G57" s="172">
        <v>-586.44470000000001</v>
      </c>
      <c r="H57" s="172"/>
      <c r="I57" s="172">
        <v>65.267399999999995</v>
      </c>
      <c r="J57" s="172">
        <v>65.210300000000004</v>
      </c>
      <c r="K57" s="172">
        <v>22.9145</v>
      </c>
      <c r="L57" s="172">
        <v>-23.461500000000001</v>
      </c>
      <c r="M57" s="172"/>
    </row>
    <row r="58" spans="1:13" x14ac:dyDescent="0.3">
      <c r="A58" s="235" t="s">
        <v>861</v>
      </c>
      <c r="B58" s="235"/>
      <c r="C58" s="172">
        <v>-59.624166666666667</v>
      </c>
      <c r="D58" s="172">
        <v>-59.638958333333335</v>
      </c>
      <c r="E58" s="172">
        <v>-57.175483333333339</v>
      </c>
      <c r="F58" s="172">
        <v>-56.865749999999998</v>
      </c>
      <c r="G58" s="172">
        <v>-446.53367916666667</v>
      </c>
      <c r="H58" s="172"/>
      <c r="I58" s="172">
        <v>119.64167916666666</v>
      </c>
      <c r="J58" s="172">
        <v>120.24314166666666</v>
      </c>
      <c r="K58" s="172">
        <v>317.97484791666665</v>
      </c>
      <c r="L58" s="172">
        <v>241.34792083333332</v>
      </c>
      <c r="M58" s="172"/>
    </row>
    <row r="59" spans="1:13" ht="27" customHeight="1" x14ac:dyDescent="0.3">
      <c r="A59" s="235" t="s">
        <v>3</v>
      </c>
      <c r="B59" s="235"/>
      <c r="C59" s="234" t="s">
        <v>237</v>
      </c>
      <c r="D59" s="234"/>
      <c r="E59" s="234" t="s">
        <v>46</v>
      </c>
      <c r="F59" s="234"/>
      <c r="G59" s="234" t="s">
        <v>59</v>
      </c>
      <c r="H59" s="234" t="s">
        <v>957</v>
      </c>
      <c r="I59" s="234" t="s">
        <v>59</v>
      </c>
      <c r="J59" s="234"/>
      <c r="K59" s="234"/>
      <c r="L59" s="234" t="s">
        <v>203</v>
      </c>
      <c r="M59" s="234" t="s">
        <v>957</v>
      </c>
    </row>
  </sheetData>
  <mergeCells count="17">
    <mergeCell ref="B3:G3"/>
    <mergeCell ref="A5:B5"/>
    <mergeCell ref="A6:B6"/>
    <mergeCell ref="C6:H6"/>
    <mergeCell ref="I6:M6"/>
    <mergeCell ref="A4:M4"/>
    <mergeCell ref="A56:B56"/>
    <mergeCell ref="A57:B57"/>
    <mergeCell ref="A58:B58"/>
    <mergeCell ref="A59:B59"/>
    <mergeCell ref="C59:D59"/>
    <mergeCell ref="M59"/>
    <mergeCell ref="E59:F59"/>
    <mergeCell ref="G59"/>
    <mergeCell ref="H59"/>
    <mergeCell ref="I59:K59"/>
    <mergeCell ref="L59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2" width="20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236" t="s">
        <v>2738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7"/>
      <c r="Y4" s="237"/>
      <c r="Z4" s="237"/>
      <c r="AA4" s="237"/>
      <c r="AB4" s="237"/>
      <c r="AC4" s="237"/>
      <c r="AD4" s="237"/>
      <c r="AE4" s="237"/>
      <c r="AF4" s="237"/>
    </row>
    <row r="5" spans="1:32" ht="19.95" hidden="1" customHeight="1" x14ac:dyDescent="0.3">
      <c r="A5" s="235" t="s">
        <v>1780</v>
      </c>
      <c r="B5" s="235"/>
      <c r="C5" s="176">
        <v>43593</v>
      </c>
      <c r="D5" s="176">
        <v>43595</v>
      </c>
      <c r="E5" s="176">
        <v>43591</v>
      </c>
      <c r="F5" s="176">
        <v>43597</v>
      </c>
      <c r="G5" s="176">
        <v>60107</v>
      </c>
      <c r="H5" s="176">
        <v>43599</v>
      </c>
      <c r="I5" s="176">
        <v>43546</v>
      </c>
      <c r="J5" s="176">
        <v>43601</v>
      </c>
      <c r="K5" s="176">
        <v>43544</v>
      </c>
      <c r="L5" s="176">
        <v>43603</v>
      </c>
      <c r="M5" s="176">
        <v>43580</v>
      </c>
      <c r="N5" s="176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7">
        <v>43507</v>
      </c>
      <c r="Y5" s="177">
        <v>43590</v>
      </c>
      <c r="Z5" s="177">
        <v>43494</v>
      </c>
      <c r="AA5" s="177">
        <v>43743</v>
      </c>
      <c r="AB5" s="177">
        <v>60110</v>
      </c>
      <c r="AC5" s="177">
        <v>60111</v>
      </c>
      <c r="AD5" s="177">
        <v>43573</v>
      </c>
      <c r="AE5" s="177">
        <v>43506</v>
      </c>
      <c r="AF5" s="177">
        <v>43513</v>
      </c>
    </row>
    <row r="6" spans="1:32" ht="15" hidden="1" customHeight="1" x14ac:dyDescent="0.3">
      <c r="A6" s="235" t="s">
        <v>1781</v>
      </c>
      <c r="B6" s="235"/>
      <c r="C6" s="176" t="s">
        <v>2739</v>
      </c>
      <c r="D6" s="176" t="s">
        <v>2740</v>
      </c>
      <c r="E6" s="176" t="s">
        <v>2741</v>
      </c>
      <c r="F6" s="176" t="s">
        <v>2742</v>
      </c>
      <c r="G6" s="176" t="s">
        <v>2743</v>
      </c>
      <c r="H6" s="176" t="s">
        <v>2744</v>
      </c>
      <c r="I6" s="176" t="s">
        <v>2745</v>
      </c>
      <c r="J6" s="176" t="s">
        <v>2746</v>
      </c>
      <c r="K6" s="176" t="s">
        <v>2747</v>
      </c>
      <c r="L6" s="176" t="s">
        <v>2748</v>
      </c>
      <c r="M6" s="176" t="s">
        <v>2749</v>
      </c>
      <c r="N6" s="176" t="s">
        <v>2750</v>
      </c>
      <c r="O6" s="11" t="s">
        <v>2751</v>
      </c>
      <c r="P6" s="11" t="s">
        <v>2752</v>
      </c>
      <c r="Q6" s="11" t="s">
        <v>2753</v>
      </c>
      <c r="R6" s="11" t="s">
        <v>2754</v>
      </c>
      <c r="S6" s="11" t="s">
        <v>2755</v>
      </c>
      <c r="T6" s="11" t="s">
        <v>2756</v>
      </c>
      <c r="U6" s="11" t="s">
        <v>2757</v>
      </c>
      <c r="V6" s="11" t="s">
        <v>2758</v>
      </c>
      <c r="W6" s="11" t="s">
        <v>2759</v>
      </c>
      <c r="X6" s="177" t="s">
        <v>2760</v>
      </c>
      <c r="Y6" s="177" t="s">
        <v>2761</v>
      </c>
      <c r="Z6" s="177" t="s">
        <v>2762</v>
      </c>
      <c r="AA6" s="177" t="s">
        <v>2763</v>
      </c>
      <c r="AB6" s="177" t="s">
        <v>2764</v>
      </c>
      <c r="AC6" s="177" t="s">
        <v>2765</v>
      </c>
      <c r="AD6" s="177" t="s">
        <v>2766</v>
      </c>
      <c r="AE6" s="177" t="s">
        <v>2767</v>
      </c>
      <c r="AF6" s="177" t="s">
        <v>2768</v>
      </c>
    </row>
    <row r="7" spans="1:32" ht="27" customHeight="1" x14ac:dyDescent="0.3">
      <c r="A7" s="235" t="s">
        <v>17</v>
      </c>
      <c r="B7" s="235"/>
      <c r="C7" s="239" t="s">
        <v>2769</v>
      </c>
      <c r="D7" s="239" t="s">
        <v>2770</v>
      </c>
      <c r="E7" s="239" t="s">
        <v>2771</v>
      </c>
      <c r="F7" s="239" t="s">
        <v>529</v>
      </c>
      <c r="G7" s="239" t="s">
        <v>2772</v>
      </c>
      <c r="H7" s="239" t="s">
        <v>532</v>
      </c>
      <c r="I7" s="239" t="s">
        <v>234</v>
      </c>
      <c r="J7" s="239" t="s">
        <v>537</v>
      </c>
      <c r="K7" s="239" t="s">
        <v>231</v>
      </c>
      <c r="L7" s="239" t="s">
        <v>565</v>
      </c>
      <c r="M7" s="239" t="s">
        <v>375</v>
      </c>
      <c r="N7" s="239" t="s">
        <v>211</v>
      </c>
      <c r="O7" s="232" t="s">
        <v>495</v>
      </c>
      <c r="P7" s="232" t="s">
        <v>481</v>
      </c>
      <c r="Q7" s="232" t="s">
        <v>424</v>
      </c>
      <c r="R7" s="232" t="s">
        <v>2773</v>
      </c>
      <c r="S7" s="232" t="s">
        <v>53</v>
      </c>
      <c r="T7" s="232" t="s">
        <v>2774</v>
      </c>
      <c r="U7" s="232" t="s">
        <v>228</v>
      </c>
      <c r="V7" s="232" t="s">
        <v>2775</v>
      </c>
      <c r="W7" s="232" t="s">
        <v>2776</v>
      </c>
      <c r="X7" s="238" t="s">
        <v>2777</v>
      </c>
      <c r="Y7" s="238" t="s">
        <v>2778</v>
      </c>
      <c r="Z7" s="238" t="s">
        <v>2779</v>
      </c>
      <c r="AA7" s="238" t="s">
        <v>2780</v>
      </c>
      <c r="AB7" s="238" t="s">
        <v>2781</v>
      </c>
      <c r="AC7" s="238" t="s">
        <v>2782</v>
      </c>
      <c r="AD7" s="238" t="s">
        <v>228</v>
      </c>
      <c r="AE7" s="238" t="s">
        <v>2783</v>
      </c>
      <c r="AF7" s="238" t="s">
        <v>2775</v>
      </c>
    </row>
    <row r="8" spans="1:32" x14ac:dyDescent="0.3">
      <c r="A8" s="235" t="s">
        <v>2784</v>
      </c>
      <c r="B8" s="235"/>
      <c r="C8" s="176" t="s">
        <v>2785</v>
      </c>
      <c r="D8" s="176" t="s">
        <v>2785</v>
      </c>
      <c r="E8" s="176" t="s">
        <v>2785</v>
      </c>
      <c r="F8" s="176" t="s">
        <v>2785</v>
      </c>
      <c r="G8" s="176" t="s">
        <v>2785</v>
      </c>
      <c r="H8" s="176" t="s">
        <v>2785</v>
      </c>
      <c r="I8" s="176" t="s">
        <v>2785</v>
      </c>
      <c r="J8" s="176" t="s">
        <v>2785</v>
      </c>
      <c r="K8" s="176" t="s">
        <v>2785</v>
      </c>
      <c r="L8" s="176" t="s">
        <v>2785</v>
      </c>
      <c r="M8" s="176" t="s">
        <v>2785</v>
      </c>
      <c r="N8" s="176" t="s">
        <v>2785</v>
      </c>
      <c r="O8" s="11" t="s">
        <v>2786</v>
      </c>
      <c r="P8" s="11" t="s">
        <v>2786</v>
      </c>
      <c r="Q8" s="11" t="s">
        <v>2786</v>
      </c>
      <c r="R8" s="11" t="s">
        <v>2786</v>
      </c>
      <c r="S8" s="11" t="s">
        <v>2786</v>
      </c>
      <c r="T8" s="11" t="s">
        <v>2786</v>
      </c>
      <c r="U8" s="11" t="s">
        <v>2786</v>
      </c>
      <c r="V8" s="11" t="s">
        <v>2786</v>
      </c>
      <c r="W8" s="11" t="s">
        <v>2786</v>
      </c>
      <c r="X8" s="177" t="s">
        <v>2787</v>
      </c>
      <c r="Y8" s="177" t="s">
        <v>2787</v>
      </c>
      <c r="Z8" s="177" t="s">
        <v>2787</v>
      </c>
      <c r="AA8" s="177" t="s">
        <v>2787</v>
      </c>
      <c r="AB8" s="177" t="s">
        <v>2787</v>
      </c>
      <c r="AC8" s="177" t="s">
        <v>2787</v>
      </c>
      <c r="AD8" s="177" t="s">
        <v>2787</v>
      </c>
      <c r="AE8" s="177" t="s">
        <v>2787</v>
      </c>
      <c r="AF8" s="177" t="s">
        <v>2787</v>
      </c>
    </row>
    <row r="9" spans="1:32" ht="27" customHeight="1" x14ac:dyDescent="0.3">
      <c r="A9" s="158" t="s">
        <v>66</v>
      </c>
      <c r="B9" s="158" t="s">
        <v>573</v>
      </c>
      <c r="C9" s="176" t="s">
        <v>2788</v>
      </c>
      <c r="D9" s="176" t="s">
        <v>2788</v>
      </c>
      <c r="E9" s="176" t="s">
        <v>2788</v>
      </c>
      <c r="F9" s="176" t="s">
        <v>2788</v>
      </c>
      <c r="G9" s="176" t="s">
        <v>2788</v>
      </c>
      <c r="H9" s="176" t="s">
        <v>2788</v>
      </c>
      <c r="I9" s="176" t="s">
        <v>2788</v>
      </c>
      <c r="J9" s="176" t="s">
        <v>2788</v>
      </c>
      <c r="K9" s="176" t="s">
        <v>2788</v>
      </c>
      <c r="L9" s="176" t="s">
        <v>2788</v>
      </c>
      <c r="M9" s="176" t="s">
        <v>2788</v>
      </c>
      <c r="N9" s="176" t="s">
        <v>2788</v>
      </c>
      <c r="O9" s="11" t="s">
        <v>2788</v>
      </c>
      <c r="P9" s="11" t="s">
        <v>2788</v>
      </c>
      <c r="Q9" s="11" t="s">
        <v>2788</v>
      </c>
      <c r="R9" s="11" t="s">
        <v>2788</v>
      </c>
      <c r="S9" s="11" t="s">
        <v>2788</v>
      </c>
      <c r="T9" s="11" t="s">
        <v>2788</v>
      </c>
      <c r="U9" s="11" t="s">
        <v>2788</v>
      </c>
      <c r="V9" s="11" t="s">
        <v>2788</v>
      </c>
      <c r="W9" s="11" t="s">
        <v>2788</v>
      </c>
      <c r="X9" s="177" t="s">
        <v>2788</v>
      </c>
      <c r="Y9" s="177" t="s">
        <v>2788</v>
      </c>
      <c r="Z9" s="177" t="s">
        <v>2788</v>
      </c>
      <c r="AA9" s="177" t="s">
        <v>2788</v>
      </c>
      <c r="AB9" s="177" t="s">
        <v>2788</v>
      </c>
      <c r="AC9" s="177" t="s">
        <v>2788</v>
      </c>
      <c r="AD9" s="177" t="s">
        <v>2788</v>
      </c>
      <c r="AE9" s="177" t="s">
        <v>2788</v>
      </c>
      <c r="AF9" s="177" t="s">
        <v>2788</v>
      </c>
    </row>
    <row r="10" spans="1:32" ht="18" customHeight="1" x14ac:dyDescent="0.3">
      <c r="A10" s="162" t="s">
        <v>70</v>
      </c>
      <c r="B10" s="162" t="s">
        <v>800</v>
      </c>
      <c r="C10" s="163">
        <v>503.32380000000001</v>
      </c>
      <c r="D10" s="163">
        <v>506.74160000000001</v>
      </c>
      <c r="E10" s="163">
        <v>503.0274</v>
      </c>
      <c r="F10" s="163">
        <v>511.10230000000001</v>
      </c>
      <c r="G10" s="163">
        <v>511.61439999999999</v>
      </c>
      <c r="H10" s="163">
        <v>512.01580000000001</v>
      </c>
      <c r="I10" s="164"/>
      <c r="J10" s="163">
        <v>503.255</v>
      </c>
      <c r="K10" s="163">
        <v>500.45319999999998</v>
      </c>
      <c r="L10" s="163">
        <v>487.90170000000001</v>
      </c>
      <c r="M10" s="163">
        <v>506.68349999999998</v>
      </c>
      <c r="N10" s="163">
        <v>491.92469999999997</v>
      </c>
      <c r="O10" s="163">
        <v>225.43969999999999</v>
      </c>
      <c r="P10" s="163">
        <v>226.52850000000001</v>
      </c>
      <c r="Q10" s="163">
        <v>228.4188</v>
      </c>
      <c r="R10" s="163">
        <v>222.98439999999999</v>
      </c>
      <c r="S10" s="163">
        <v>222.36250000000001</v>
      </c>
      <c r="T10" s="163">
        <v>221.78370000000001</v>
      </c>
      <c r="U10" s="163">
        <v>227.6</v>
      </c>
      <c r="V10" s="164"/>
      <c r="W10" s="163">
        <v>227.1</v>
      </c>
      <c r="X10" s="163">
        <v>140.15090000000001</v>
      </c>
      <c r="Y10" s="163">
        <v>139.98689999999999</v>
      </c>
      <c r="Z10" s="163">
        <v>139.79949999999999</v>
      </c>
      <c r="AA10" s="163">
        <v>138.84440000000001</v>
      </c>
      <c r="AB10" s="163">
        <v>136.482</v>
      </c>
      <c r="AC10" s="164"/>
      <c r="AD10" s="163">
        <v>141.75129999999999</v>
      </c>
      <c r="AE10" s="163">
        <v>129.7028</v>
      </c>
      <c r="AF10" s="163">
        <v>141.2688</v>
      </c>
    </row>
    <row r="11" spans="1:32" ht="18" customHeight="1" x14ac:dyDescent="0.3">
      <c r="A11" s="162" t="s">
        <v>70</v>
      </c>
      <c r="B11" s="162" t="s">
        <v>801</v>
      </c>
      <c r="C11" s="166">
        <v>501.80259999999998</v>
      </c>
      <c r="D11" s="166">
        <v>503.95819999999998</v>
      </c>
      <c r="E11" s="166">
        <v>505.07560000000001</v>
      </c>
      <c r="F11" s="166">
        <v>511.7894</v>
      </c>
      <c r="G11" s="166">
        <v>512.68690000000004</v>
      </c>
      <c r="H11" s="166">
        <v>513.33609999999999</v>
      </c>
      <c r="I11" s="167"/>
      <c r="J11" s="166">
        <v>504.85270000000003</v>
      </c>
      <c r="K11" s="166">
        <v>499.58440000000002</v>
      </c>
      <c r="L11" s="166">
        <v>488.10149999999999</v>
      </c>
      <c r="M11" s="166">
        <v>506.94240000000002</v>
      </c>
      <c r="N11" s="166">
        <v>492.38069999999999</v>
      </c>
      <c r="O11" s="166">
        <v>224.95590000000001</v>
      </c>
      <c r="P11" s="166">
        <v>226.1216</v>
      </c>
      <c r="Q11" s="166">
        <v>227.85210000000001</v>
      </c>
      <c r="R11" s="166">
        <v>223.8134</v>
      </c>
      <c r="S11" s="166">
        <v>222.8571</v>
      </c>
      <c r="T11" s="166">
        <v>221.7672</v>
      </c>
      <c r="U11" s="166">
        <v>227.6</v>
      </c>
      <c r="V11" s="167"/>
      <c r="W11" s="166">
        <v>226.8</v>
      </c>
      <c r="X11" s="166">
        <v>140.75540000000001</v>
      </c>
      <c r="Y11" s="166">
        <v>139.768</v>
      </c>
      <c r="Z11" s="166">
        <v>139.9025</v>
      </c>
      <c r="AA11" s="166">
        <v>138.6404</v>
      </c>
      <c r="AB11" s="166">
        <v>136.81319999999999</v>
      </c>
      <c r="AC11" s="167"/>
      <c r="AD11" s="166">
        <v>141.56100000000001</v>
      </c>
      <c r="AE11" s="166">
        <v>130.22579999999999</v>
      </c>
      <c r="AF11" s="166">
        <v>140.88069999999999</v>
      </c>
    </row>
    <row r="12" spans="1:32" ht="18" customHeight="1" x14ac:dyDescent="0.3">
      <c r="A12" s="162" t="s">
        <v>70</v>
      </c>
      <c r="B12" s="162" t="s">
        <v>802</v>
      </c>
      <c r="C12" s="166">
        <v>505.57940000000002</v>
      </c>
      <c r="D12" s="166">
        <v>511.88839999999999</v>
      </c>
      <c r="E12" s="166">
        <v>508.12180000000001</v>
      </c>
      <c r="F12" s="166">
        <v>517.44069999999999</v>
      </c>
      <c r="G12" s="166">
        <v>518.11789999999996</v>
      </c>
      <c r="H12" s="166">
        <v>517.60900000000004</v>
      </c>
      <c r="I12" s="166">
        <v>516.86530000000005</v>
      </c>
      <c r="J12" s="166">
        <v>507.04640000000001</v>
      </c>
      <c r="K12" s="166">
        <v>502.39049999999997</v>
      </c>
      <c r="L12" s="166">
        <v>490.14769999999999</v>
      </c>
      <c r="M12" s="166">
        <v>508.8569</v>
      </c>
      <c r="N12" s="166">
        <v>493.63780000000003</v>
      </c>
      <c r="O12" s="166">
        <v>224.28360000000001</v>
      </c>
      <c r="P12" s="166">
        <v>225.48429999999999</v>
      </c>
      <c r="Q12" s="166">
        <v>227.3963</v>
      </c>
      <c r="R12" s="166">
        <v>224.26349999999999</v>
      </c>
      <c r="S12" s="166">
        <v>223.0934</v>
      </c>
      <c r="T12" s="166">
        <v>222.37180000000001</v>
      </c>
      <c r="U12" s="166">
        <v>228.3</v>
      </c>
      <c r="V12" s="167"/>
      <c r="W12" s="166">
        <v>227.9</v>
      </c>
      <c r="X12" s="166">
        <v>140.6848</v>
      </c>
      <c r="Y12" s="166">
        <v>140.5934</v>
      </c>
      <c r="Z12" s="166">
        <v>137.31190000000001</v>
      </c>
      <c r="AA12" s="166">
        <v>138.7491</v>
      </c>
      <c r="AB12" s="166">
        <v>137.08920000000001</v>
      </c>
      <c r="AC12" s="167"/>
      <c r="AD12" s="166">
        <v>142.38069999999999</v>
      </c>
      <c r="AE12" s="166">
        <v>130.40440000000001</v>
      </c>
      <c r="AF12" s="166">
        <v>141.33000000000001</v>
      </c>
    </row>
    <row r="13" spans="1:32" ht="18" customHeight="1" x14ac:dyDescent="0.3">
      <c r="A13" s="162" t="s">
        <v>70</v>
      </c>
      <c r="B13" s="162" t="s">
        <v>803</v>
      </c>
      <c r="C13" s="166">
        <v>505.2647</v>
      </c>
      <c r="D13" s="166">
        <v>510.36540000000002</v>
      </c>
      <c r="E13" s="166">
        <v>508.22680000000003</v>
      </c>
      <c r="F13" s="166">
        <v>517.75630000000001</v>
      </c>
      <c r="G13" s="166">
        <v>518.60170000000005</v>
      </c>
      <c r="H13" s="166">
        <v>518.94090000000006</v>
      </c>
      <c r="I13" s="166">
        <v>518.48779999999999</v>
      </c>
      <c r="J13" s="166">
        <v>507.56330000000003</v>
      </c>
      <c r="K13" s="166">
        <v>502.18889999999999</v>
      </c>
      <c r="L13" s="166">
        <v>490.7473</v>
      </c>
      <c r="M13" s="166">
        <v>509.35719999999998</v>
      </c>
      <c r="N13" s="166">
        <v>495.44979999999998</v>
      </c>
      <c r="O13" s="166">
        <v>224.73699999999999</v>
      </c>
      <c r="P13" s="166">
        <v>224.79939999999999</v>
      </c>
      <c r="Q13" s="166">
        <v>227.52199999999999</v>
      </c>
      <c r="R13" s="166">
        <v>224.43729999999999</v>
      </c>
      <c r="S13" s="166">
        <v>223.66929999999999</v>
      </c>
      <c r="T13" s="166">
        <v>222.56209999999999</v>
      </c>
      <c r="U13" s="166">
        <v>228.9</v>
      </c>
      <c r="V13" s="167"/>
      <c r="W13" s="166">
        <v>228.7</v>
      </c>
      <c r="X13" s="166">
        <v>140.7655</v>
      </c>
      <c r="Y13" s="166">
        <v>141.34819999999999</v>
      </c>
      <c r="Z13" s="166">
        <v>137.45060000000001</v>
      </c>
      <c r="AA13" s="166">
        <v>138.81</v>
      </c>
      <c r="AB13" s="166">
        <v>137.0754</v>
      </c>
      <c r="AC13" s="167"/>
      <c r="AD13" s="166">
        <v>142.92230000000001</v>
      </c>
      <c r="AE13" s="166">
        <v>129.93090000000001</v>
      </c>
      <c r="AF13" s="166">
        <v>141.33000000000001</v>
      </c>
    </row>
    <row r="14" spans="1:32" ht="18" customHeight="1" x14ac:dyDescent="0.3">
      <c r="A14" s="162" t="s">
        <v>70</v>
      </c>
      <c r="B14" s="162" t="s">
        <v>804</v>
      </c>
      <c r="C14" s="166">
        <v>504.68770000000001</v>
      </c>
      <c r="D14" s="166">
        <v>512.25599999999997</v>
      </c>
      <c r="E14" s="168">
        <v>508.22680000000003</v>
      </c>
      <c r="F14" s="166">
        <v>519.94759999999997</v>
      </c>
      <c r="G14" s="166">
        <v>521.44380000000001</v>
      </c>
      <c r="H14" s="166">
        <v>521.13679999999999</v>
      </c>
      <c r="I14" s="166">
        <v>518.72299999999996</v>
      </c>
      <c r="J14" s="166">
        <v>509.56720000000001</v>
      </c>
      <c r="K14" s="166">
        <v>503.00650000000002</v>
      </c>
      <c r="L14" s="166">
        <v>491.12790000000001</v>
      </c>
      <c r="M14" s="166">
        <v>509.1345</v>
      </c>
      <c r="N14" s="166">
        <v>494.96230000000003</v>
      </c>
      <c r="O14" s="166">
        <v>224.65389999999999</v>
      </c>
      <c r="P14" s="166">
        <v>225.4725</v>
      </c>
      <c r="Q14" s="166">
        <v>227.25370000000001</v>
      </c>
      <c r="R14" s="166">
        <v>224.52590000000001</v>
      </c>
      <c r="S14" s="166">
        <v>223.7062</v>
      </c>
      <c r="T14" s="166">
        <v>222.45189999999999</v>
      </c>
      <c r="U14" s="166">
        <v>229.5</v>
      </c>
      <c r="V14" s="167"/>
      <c r="W14" s="166">
        <v>228.9</v>
      </c>
      <c r="X14" s="166">
        <v>140.65350000000001</v>
      </c>
      <c r="Y14" s="166">
        <v>141.41849999999999</v>
      </c>
      <c r="Z14" s="166">
        <v>137.31379999999999</v>
      </c>
      <c r="AA14" s="166">
        <v>138.59280000000001</v>
      </c>
      <c r="AB14" s="166">
        <v>137.08920000000001</v>
      </c>
      <c r="AC14" s="167"/>
      <c r="AD14" s="166">
        <v>142.893</v>
      </c>
      <c r="AE14" s="166">
        <v>130.15469999999999</v>
      </c>
      <c r="AF14" s="166">
        <v>141.33000000000001</v>
      </c>
    </row>
    <row r="15" spans="1:32" ht="18" customHeight="1" x14ac:dyDescent="0.3">
      <c r="A15" s="162" t="s">
        <v>70</v>
      </c>
      <c r="B15" s="162" t="s">
        <v>805</v>
      </c>
      <c r="C15" s="166">
        <v>505.9991</v>
      </c>
      <c r="D15" s="166">
        <v>512.41359999999997</v>
      </c>
      <c r="E15" s="168">
        <v>510.74770000000001</v>
      </c>
      <c r="F15" s="166">
        <v>520.24099999999999</v>
      </c>
      <c r="G15" s="166">
        <v>521.64419999999996</v>
      </c>
      <c r="H15" s="166">
        <v>521.11710000000005</v>
      </c>
      <c r="I15" s="166">
        <v>518.99919999999997</v>
      </c>
      <c r="J15" s="166">
        <v>509.24079999999998</v>
      </c>
      <c r="K15" s="166">
        <v>503.90719999999999</v>
      </c>
      <c r="L15" s="166">
        <v>490.89109999999999</v>
      </c>
      <c r="M15" s="166">
        <v>509.8852</v>
      </c>
      <c r="N15" s="166">
        <v>495.5641</v>
      </c>
      <c r="O15" s="166">
        <v>224.80009999999999</v>
      </c>
      <c r="P15" s="166">
        <v>225.84719999999999</v>
      </c>
      <c r="Q15" s="166">
        <v>227.35730000000001</v>
      </c>
      <c r="R15" s="166">
        <v>224.6456</v>
      </c>
      <c r="S15" s="166">
        <v>223.57329999999999</v>
      </c>
      <c r="T15" s="166">
        <v>222.56200000000001</v>
      </c>
      <c r="U15" s="166">
        <v>228.9</v>
      </c>
      <c r="V15" s="167"/>
      <c r="W15" s="166">
        <v>228.4</v>
      </c>
      <c r="X15" s="166">
        <v>140.54259999999999</v>
      </c>
      <c r="Y15" s="166">
        <v>140.79910000000001</v>
      </c>
      <c r="Z15" s="166">
        <v>137.249</v>
      </c>
      <c r="AA15" s="166">
        <v>139.1497</v>
      </c>
      <c r="AB15" s="166">
        <v>137.33760000000001</v>
      </c>
      <c r="AC15" s="167"/>
      <c r="AD15" s="166">
        <v>142.51249999999999</v>
      </c>
      <c r="AE15" s="166">
        <v>130.12219999999999</v>
      </c>
      <c r="AF15" s="166">
        <v>141.28919999999999</v>
      </c>
    </row>
    <row r="16" spans="1:32" ht="18" customHeight="1" x14ac:dyDescent="0.3">
      <c r="A16" s="162" t="s">
        <v>70</v>
      </c>
      <c r="B16" s="162" t="s">
        <v>806</v>
      </c>
      <c r="C16" s="166">
        <v>506.4187</v>
      </c>
      <c r="D16" s="166">
        <v>514.72429999999997</v>
      </c>
      <c r="E16" s="166">
        <v>513.26859999999999</v>
      </c>
      <c r="F16" s="166">
        <v>518.72619999999995</v>
      </c>
      <c r="G16" s="166">
        <v>519.86599999999999</v>
      </c>
      <c r="H16" s="166">
        <v>519.5068</v>
      </c>
      <c r="I16" s="166">
        <v>518.96310000000005</v>
      </c>
      <c r="J16" s="166">
        <v>508.48149999999998</v>
      </c>
      <c r="K16" s="166">
        <v>503.7491</v>
      </c>
      <c r="L16" s="166">
        <v>492.01940000000002</v>
      </c>
      <c r="M16" s="166">
        <v>509.1986</v>
      </c>
      <c r="N16" s="166">
        <v>495.64580000000001</v>
      </c>
      <c r="O16" s="166">
        <v>225.0121</v>
      </c>
      <c r="P16" s="166">
        <v>225.87710000000001</v>
      </c>
      <c r="Q16" s="166">
        <v>227.6824</v>
      </c>
      <c r="R16" s="166">
        <v>223.8064</v>
      </c>
      <c r="S16" s="166">
        <v>222.0598</v>
      </c>
      <c r="T16" s="166">
        <v>222.4143</v>
      </c>
      <c r="U16" s="166">
        <v>229.5</v>
      </c>
      <c r="V16" s="167"/>
      <c r="W16" s="166">
        <v>228.4</v>
      </c>
      <c r="X16" s="166">
        <v>140.74209999999999</v>
      </c>
      <c r="Y16" s="166">
        <v>141.48269999999999</v>
      </c>
      <c r="Z16" s="166">
        <v>137.32079999999999</v>
      </c>
      <c r="AA16" s="166">
        <v>139.38409999999999</v>
      </c>
      <c r="AB16" s="166">
        <v>137.21340000000001</v>
      </c>
      <c r="AC16" s="167"/>
      <c r="AD16" s="166">
        <v>142.8638</v>
      </c>
      <c r="AE16" s="166">
        <v>130.11660000000001</v>
      </c>
      <c r="AF16" s="166">
        <v>141.33000000000001</v>
      </c>
    </row>
    <row r="17" spans="1:32" ht="18" customHeight="1" x14ac:dyDescent="0.3">
      <c r="A17" s="162" t="s">
        <v>70</v>
      </c>
      <c r="B17" s="162" t="s">
        <v>807</v>
      </c>
      <c r="C17" s="169">
        <v>506.31380000000001</v>
      </c>
      <c r="D17" s="169">
        <v>514.19920000000002</v>
      </c>
      <c r="E17" s="171">
        <v>510.05180000000001</v>
      </c>
      <c r="F17" s="169">
        <v>518.02359999999999</v>
      </c>
      <c r="G17" s="169">
        <v>518.67529999999999</v>
      </c>
      <c r="H17" s="169">
        <v>517.39859999999999</v>
      </c>
      <c r="I17" s="169">
        <v>515.99009999999998</v>
      </c>
      <c r="J17" s="169">
        <v>506.66030000000001</v>
      </c>
      <c r="K17" s="169">
        <v>500.76929999999999</v>
      </c>
      <c r="L17" s="169">
        <v>489.97469999999998</v>
      </c>
      <c r="M17" s="169">
        <v>508.24020000000002</v>
      </c>
      <c r="N17" s="169">
        <v>494.26600000000002</v>
      </c>
      <c r="O17" s="169">
        <v>224.85900000000001</v>
      </c>
      <c r="P17" s="169">
        <v>225.82480000000001</v>
      </c>
      <c r="Q17" s="169">
        <v>227.76220000000001</v>
      </c>
      <c r="R17" s="169">
        <v>223.45779999999999</v>
      </c>
      <c r="S17" s="169">
        <v>221.27719999999999</v>
      </c>
      <c r="T17" s="169">
        <v>222.05719999999999</v>
      </c>
      <c r="U17" s="169">
        <v>228.2</v>
      </c>
      <c r="V17" s="170"/>
      <c r="W17" s="169">
        <v>227.8</v>
      </c>
      <c r="X17" s="169">
        <v>140.7869</v>
      </c>
      <c r="Y17" s="169">
        <v>140.6575</v>
      </c>
      <c r="Z17" s="169">
        <v>137.11259999999999</v>
      </c>
      <c r="AA17" s="169">
        <v>138.53299999999999</v>
      </c>
      <c r="AB17" s="169">
        <v>136.8408</v>
      </c>
      <c r="AC17" s="170"/>
      <c r="AD17" s="169">
        <v>142.21969999999999</v>
      </c>
      <c r="AE17" s="169">
        <v>129.9813</v>
      </c>
      <c r="AF17" s="169">
        <v>140.94200000000001</v>
      </c>
    </row>
    <row r="18" spans="1:32" ht="18" customHeight="1" x14ac:dyDescent="0.3">
      <c r="A18" s="162" t="s">
        <v>70</v>
      </c>
      <c r="B18" s="162" t="s">
        <v>808</v>
      </c>
      <c r="C18" s="163">
        <v>506.05149999999998</v>
      </c>
      <c r="D18" s="163">
        <v>514.04160000000002</v>
      </c>
      <c r="E18" s="165">
        <v>508.88</v>
      </c>
      <c r="F18" s="163">
        <v>517.17849999999999</v>
      </c>
      <c r="G18" s="163">
        <v>518.63189999999997</v>
      </c>
      <c r="H18" s="163">
        <v>517.78599999999994</v>
      </c>
      <c r="I18" s="164"/>
      <c r="J18" s="163">
        <v>506.37079999999997</v>
      </c>
      <c r="K18" s="163">
        <v>501.1601</v>
      </c>
      <c r="L18" s="163">
        <v>489.88380000000001</v>
      </c>
      <c r="M18" s="163">
        <v>508.4545</v>
      </c>
      <c r="N18" s="163">
        <v>493.78680000000003</v>
      </c>
      <c r="O18" s="163">
        <v>224.85900000000001</v>
      </c>
      <c r="P18" s="163">
        <v>225.7825</v>
      </c>
      <c r="Q18" s="163">
        <v>227.416</v>
      </c>
      <c r="R18" s="163">
        <v>223.37450000000001</v>
      </c>
      <c r="S18" s="163">
        <v>221.4692</v>
      </c>
      <c r="T18" s="163">
        <v>221.91679999999999</v>
      </c>
      <c r="U18" s="163">
        <v>228.2</v>
      </c>
      <c r="V18" s="164"/>
      <c r="W18" s="163">
        <v>227.3</v>
      </c>
      <c r="X18" s="163">
        <v>140.48150000000001</v>
      </c>
      <c r="Y18" s="163">
        <v>140.11949999999999</v>
      </c>
      <c r="Z18" s="163">
        <v>136.87450000000001</v>
      </c>
      <c r="AA18" s="163">
        <v>138.09809999999999</v>
      </c>
      <c r="AB18" s="163">
        <v>136.92359999999999</v>
      </c>
      <c r="AC18" s="164"/>
      <c r="AD18" s="163">
        <v>141.89769999999999</v>
      </c>
      <c r="AE18" s="163">
        <v>130.3254</v>
      </c>
      <c r="AF18" s="163">
        <v>140.554</v>
      </c>
    </row>
    <row r="19" spans="1:32" ht="18" customHeight="1" x14ac:dyDescent="0.3">
      <c r="A19" s="162" t="s">
        <v>70</v>
      </c>
      <c r="B19" s="162" t="s">
        <v>809</v>
      </c>
      <c r="C19" s="166">
        <v>506.26139999999998</v>
      </c>
      <c r="D19" s="166">
        <v>513.62139999999999</v>
      </c>
      <c r="E19" s="168">
        <v>509.62099999999998</v>
      </c>
      <c r="F19" s="166">
        <v>516.92790000000002</v>
      </c>
      <c r="G19" s="166">
        <v>517.87710000000004</v>
      </c>
      <c r="H19" s="166">
        <v>516.65610000000004</v>
      </c>
      <c r="I19" s="167"/>
      <c r="J19" s="166">
        <v>505.887</v>
      </c>
      <c r="K19" s="166">
        <v>501.14479999999998</v>
      </c>
      <c r="L19" s="166">
        <v>488.46870000000001</v>
      </c>
      <c r="M19" s="166">
        <v>507.58870000000002</v>
      </c>
      <c r="N19" s="166">
        <v>492.7038</v>
      </c>
      <c r="O19" s="166">
        <v>225.3066</v>
      </c>
      <c r="P19" s="166">
        <v>225.59190000000001</v>
      </c>
      <c r="Q19" s="166">
        <v>227.45949999999999</v>
      </c>
      <c r="R19" s="166">
        <v>223.25210000000001</v>
      </c>
      <c r="S19" s="166">
        <v>221.26990000000001</v>
      </c>
      <c r="T19" s="166">
        <v>222.2184</v>
      </c>
      <c r="U19" s="166">
        <v>227.6</v>
      </c>
      <c r="V19" s="167"/>
      <c r="W19" s="166">
        <v>227</v>
      </c>
      <c r="X19" s="166">
        <v>139.8322</v>
      </c>
      <c r="Y19" s="166">
        <v>140.11369999999999</v>
      </c>
      <c r="Z19" s="166">
        <v>136.85929999999999</v>
      </c>
      <c r="AA19" s="166">
        <v>138.10810000000001</v>
      </c>
      <c r="AB19" s="166">
        <v>136.4682</v>
      </c>
      <c r="AC19" s="167"/>
      <c r="AD19" s="166">
        <v>142.01480000000001</v>
      </c>
      <c r="AE19" s="166">
        <v>130.20009999999999</v>
      </c>
      <c r="AF19" s="166">
        <v>140.47229999999999</v>
      </c>
    </row>
    <row r="20" spans="1:32" ht="18" customHeight="1" x14ac:dyDescent="0.3">
      <c r="A20" s="162" t="s">
        <v>70</v>
      </c>
      <c r="B20" s="162" t="s">
        <v>810</v>
      </c>
      <c r="C20" s="166">
        <v>505.78919999999999</v>
      </c>
      <c r="D20" s="166">
        <v>512.20349999999996</v>
      </c>
      <c r="E20" s="168">
        <v>507.38299999999998</v>
      </c>
      <c r="F20" s="166">
        <v>514.28359999999998</v>
      </c>
      <c r="G20" s="166">
        <v>515.39359999999999</v>
      </c>
      <c r="H20" s="166">
        <v>515.4547</v>
      </c>
      <c r="I20" s="167"/>
      <c r="J20" s="166">
        <v>502.81009999999998</v>
      </c>
      <c r="K20" s="166">
        <v>499.61290000000002</v>
      </c>
      <c r="L20" s="166">
        <v>487.82639999999998</v>
      </c>
      <c r="M20" s="166">
        <v>506.90440000000001</v>
      </c>
      <c r="N20" s="166">
        <v>492.15910000000002</v>
      </c>
      <c r="O20" s="166">
        <v>224.47309999999999</v>
      </c>
      <c r="P20" s="166">
        <v>224.90190000000001</v>
      </c>
      <c r="Q20" s="166">
        <v>227.02529999999999</v>
      </c>
      <c r="R20" s="166">
        <v>222.10929999999999</v>
      </c>
      <c r="S20" s="166">
        <v>219.8597</v>
      </c>
      <c r="T20" s="166">
        <v>221.92070000000001</v>
      </c>
      <c r="U20" s="166">
        <v>227.1</v>
      </c>
      <c r="V20" s="167"/>
      <c r="W20" s="166">
        <v>226.3</v>
      </c>
      <c r="X20" s="166">
        <v>139.94909999999999</v>
      </c>
      <c r="Y20" s="166">
        <v>139.7294</v>
      </c>
      <c r="Z20" s="166">
        <v>136.77969999999999</v>
      </c>
      <c r="AA20" s="166">
        <v>138.04849999999999</v>
      </c>
      <c r="AB20" s="166">
        <v>136.137</v>
      </c>
      <c r="AC20" s="167"/>
      <c r="AD20" s="166">
        <v>141.48779999999999</v>
      </c>
      <c r="AE20" s="166">
        <v>130.17339999999999</v>
      </c>
      <c r="AF20" s="166">
        <v>140.92160000000001</v>
      </c>
    </row>
    <row r="21" spans="1:32" ht="18" customHeight="1" x14ac:dyDescent="0.3">
      <c r="A21" s="162" t="s">
        <v>70</v>
      </c>
      <c r="B21" s="162" t="s">
        <v>811</v>
      </c>
      <c r="C21" s="166">
        <v>504.21550000000002</v>
      </c>
      <c r="D21" s="166">
        <v>508.15960000000001</v>
      </c>
      <c r="E21" s="166">
        <v>507.96420000000001</v>
      </c>
      <c r="F21" s="166">
        <v>512.57950000000005</v>
      </c>
      <c r="G21" s="166">
        <v>513.45360000000005</v>
      </c>
      <c r="H21" s="166">
        <v>512.87729999999999</v>
      </c>
      <c r="I21" s="167"/>
      <c r="J21" s="166">
        <v>503.43810000000002</v>
      </c>
      <c r="K21" s="166">
        <v>498.55970000000002</v>
      </c>
      <c r="L21" s="166">
        <v>485.53579999999999</v>
      </c>
      <c r="M21" s="166">
        <v>503.26499999999999</v>
      </c>
      <c r="N21" s="166">
        <v>491.17599999999999</v>
      </c>
      <c r="O21" s="166">
        <v>224.0222</v>
      </c>
      <c r="P21" s="166">
        <v>223.30940000000001</v>
      </c>
      <c r="Q21" s="166">
        <v>226.14439999999999</v>
      </c>
      <c r="R21" s="166">
        <v>221.4042</v>
      </c>
      <c r="S21" s="166">
        <v>219.57919999999999</v>
      </c>
      <c r="T21" s="166">
        <v>221.166</v>
      </c>
      <c r="U21" s="166">
        <v>227</v>
      </c>
      <c r="V21" s="167"/>
      <c r="W21" s="166">
        <v>225.5</v>
      </c>
      <c r="X21" s="166">
        <v>139.85810000000001</v>
      </c>
      <c r="Y21" s="166">
        <v>139.13329999999999</v>
      </c>
      <c r="Z21" s="166">
        <v>136.5077</v>
      </c>
      <c r="AA21" s="166">
        <v>138.023</v>
      </c>
      <c r="AB21" s="166">
        <v>136.09559999999999</v>
      </c>
      <c r="AC21" s="167"/>
      <c r="AD21" s="166">
        <v>140.68279999999999</v>
      </c>
      <c r="AE21" s="166">
        <v>130.31950000000001</v>
      </c>
      <c r="AF21" s="166">
        <v>140.47229999999999</v>
      </c>
    </row>
    <row r="22" spans="1:32" ht="18" customHeight="1" x14ac:dyDescent="0.3">
      <c r="A22" s="162" t="s">
        <v>70</v>
      </c>
      <c r="B22" s="162" t="s">
        <v>812</v>
      </c>
      <c r="C22" s="166">
        <v>503.37630000000001</v>
      </c>
      <c r="D22" s="166">
        <v>504.2208</v>
      </c>
      <c r="E22" s="166">
        <v>501.45179999999999</v>
      </c>
      <c r="F22" s="166">
        <v>511.33269999999999</v>
      </c>
      <c r="G22" s="166">
        <v>512.69870000000003</v>
      </c>
      <c r="H22" s="166">
        <v>513.34199999999998</v>
      </c>
      <c r="I22" s="166">
        <v>516.23040000000003</v>
      </c>
      <c r="J22" s="166">
        <v>505.39060000000001</v>
      </c>
      <c r="K22" s="166">
        <v>502.54539999999997</v>
      </c>
      <c r="L22" s="166">
        <v>490.0514</v>
      </c>
      <c r="M22" s="166">
        <v>508.15870000000001</v>
      </c>
      <c r="N22" s="166">
        <v>493.85340000000002</v>
      </c>
      <c r="O22" s="166">
        <v>223.39850000000001</v>
      </c>
      <c r="P22" s="166">
        <v>220.60560000000001</v>
      </c>
      <c r="Q22" s="166">
        <v>224.63419999999999</v>
      </c>
      <c r="R22" s="166">
        <v>221.34389999999999</v>
      </c>
      <c r="S22" s="166">
        <v>218.81139999999999</v>
      </c>
      <c r="T22" s="166">
        <v>222.0736</v>
      </c>
      <c r="U22" s="166">
        <v>228.2</v>
      </c>
      <c r="V22" s="167"/>
      <c r="W22" s="166">
        <v>226.2</v>
      </c>
      <c r="X22" s="166">
        <v>140.59780000000001</v>
      </c>
      <c r="Y22" s="166">
        <v>140.0626</v>
      </c>
      <c r="Z22" s="166">
        <v>136.7628</v>
      </c>
      <c r="AA22" s="166">
        <v>138.45240000000001</v>
      </c>
      <c r="AB22" s="166">
        <v>136.3716</v>
      </c>
      <c r="AC22" s="167"/>
      <c r="AD22" s="166">
        <v>141.75129999999999</v>
      </c>
      <c r="AE22" s="166">
        <v>130.8723</v>
      </c>
      <c r="AF22" s="166">
        <v>140.554</v>
      </c>
    </row>
    <row r="23" spans="1:32" ht="18" customHeight="1" x14ac:dyDescent="0.3">
      <c r="A23" s="162" t="s">
        <v>70</v>
      </c>
      <c r="B23" s="162" t="s">
        <v>813</v>
      </c>
      <c r="C23" s="166">
        <v>503.58609999999999</v>
      </c>
      <c r="D23" s="166">
        <v>506.00639999999999</v>
      </c>
      <c r="E23" s="166">
        <v>506.28359999999998</v>
      </c>
      <c r="F23" s="166">
        <v>512.39149999999995</v>
      </c>
      <c r="G23" s="166">
        <v>513.87869999999998</v>
      </c>
      <c r="H23" s="166">
        <v>513.29499999999996</v>
      </c>
      <c r="I23" s="166">
        <v>515.27260000000001</v>
      </c>
      <c r="J23" s="166">
        <v>506.3759</v>
      </c>
      <c r="K23" s="166">
        <v>501.68</v>
      </c>
      <c r="L23" s="166">
        <v>485.40429999999998</v>
      </c>
      <c r="M23" s="166">
        <v>507.47579999999999</v>
      </c>
      <c r="N23" s="166">
        <v>492.79590000000002</v>
      </c>
      <c r="O23" s="166">
        <v>224.17439999999999</v>
      </c>
      <c r="P23" s="166">
        <v>222.14</v>
      </c>
      <c r="Q23" s="166">
        <v>224.21449999999999</v>
      </c>
      <c r="R23" s="166">
        <v>221.35890000000001</v>
      </c>
      <c r="S23" s="166">
        <v>218.79660000000001</v>
      </c>
      <c r="T23" s="166">
        <v>221.7654</v>
      </c>
      <c r="U23" s="166">
        <v>227.6</v>
      </c>
      <c r="V23" s="167"/>
      <c r="W23" s="166">
        <v>225.7</v>
      </c>
      <c r="X23" s="166">
        <v>139.97329999999999</v>
      </c>
      <c r="Y23" s="166">
        <v>139.9049</v>
      </c>
      <c r="Z23" s="166">
        <v>136.92240000000001</v>
      </c>
      <c r="AA23" s="166">
        <v>138.63</v>
      </c>
      <c r="AB23" s="166">
        <v>136.30260000000001</v>
      </c>
      <c r="AC23" s="167"/>
      <c r="AD23" s="166">
        <v>141.3561</v>
      </c>
      <c r="AE23" s="166">
        <v>130.572</v>
      </c>
      <c r="AF23" s="166">
        <v>140.92160000000001</v>
      </c>
    </row>
    <row r="24" spans="1:32" ht="18" customHeight="1" x14ac:dyDescent="0.3">
      <c r="A24" s="162" t="s">
        <v>70</v>
      </c>
      <c r="B24" s="162" t="s">
        <v>814</v>
      </c>
      <c r="C24" s="166">
        <v>502.74680000000001</v>
      </c>
      <c r="D24" s="166">
        <v>504.79849999999999</v>
      </c>
      <c r="E24" s="166">
        <v>500.97919999999999</v>
      </c>
      <c r="F24" s="166">
        <v>508.86340000000001</v>
      </c>
      <c r="G24" s="166">
        <v>511.69290000000001</v>
      </c>
      <c r="H24" s="166">
        <v>512.84230000000002</v>
      </c>
      <c r="I24" s="166">
        <v>518.52440000000001</v>
      </c>
      <c r="J24" s="166">
        <v>505.27100000000002</v>
      </c>
      <c r="K24" s="166">
        <v>502.24090000000001</v>
      </c>
      <c r="L24" s="166">
        <v>486.79539999999997</v>
      </c>
      <c r="M24" s="166">
        <v>508.00830000000002</v>
      </c>
      <c r="N24" s="166">
        <v>492.88319999999999</v>
      </c>
      <c r="O24" s="166">
        <v>223.2413</v>
      </c>
      <c r="P24" s="166">
        <v>221.04429999999999</v>
      </c>
      <c r="Q24" s="166">
        <v>223.54089999999999</v>
      </c>
      <c r="R24" s="166">
        <v>219.9915</v>
      </c>
      <c r="S24" s="166">
        <v>217.01730000000001</v>
      </c>
      <c r="T24" s="166">
        <v>222.11760000000001</v>
      </c>
      <c r="U24" s="166">
        <v>227.6</v>
      </c>
      <c r="V24" s="167"/>
      <c r="W24" s="166">
        <v>225.7</v>
      </c>
      <c r="X24" s="166">
        <v>140.11000000000001</v>
      </c>
      <c r="Y24" s="166">
        <v>139.8965</v>
      </c>
      <c r="Z24" s="166">
        <v>136.8835</v>
      </c>
      <c r="AA24" s="166">
        <v>139.0162</v>
      </c>
      <c r="AB24" s="166">
        <v>136.2474</v>
      </c>
      <c r="AC24" s="167"/>
      <c r="AD24" s="166">
        <v>141.59030000000001</v>
      </c>
      <c r="AE24" s="166">
        <v>130.24039999999999</v>
      </c>
      <c r="AF24" s="166">
        <v>140.63570000000001</v>
      </c>
    </row>
    <row r="25" spans="1:32" ht="18" customHeight="1" x14ac:dyDescent="0.3">
      <c r="A25" s="162" t="s">
        <v>70</v>
      </c>
      <c r="B25" s="162" t="s">
        <v>815</v>
      </c>
      <c r="C25" s="169">
        <v>503.21879999999999</v>
      </c>
      <c r="D25" s="169">
        <v>506.32150000000001</v>
      </c>
      <c r="E25" s="169">
        <v>509.64479999999998</v>
      </c>
      <c r="F25" s="169">
        <v>508.50510000000003</v>
      </c>
      <c r="G25" s="169">
        <v>510.10039999999998</v>
      </c>
      <c r="H25" s="169">
        <v>511.93239999999997</v>
      </c>
      <c r="I25" s="169">
        <v>518.79629999999997</v>
      </c>
      <c r="J25" s="169">
        <v>504.84949999999998</v>
      </c>
      <c r="K25" s="169">
        <v>501.6225</v>
      </c>
      <c r="L25" s="169">
        <v>486.56200000000001</v>
      </c>
      <c r="M25" s="169">
        <v>508.76929999999999</v>
      </c>
      <c r="N25" s="169">
        <v>493.39870000000002</v>
      </c>
      <c r="O25" s="169">
        <v>221.48830000000001</v>
      </c>
      <c r="P25" s="169">
        <v>226.1164</v>
      </c>
      <c r="Q25" s="169">
        <v>224.79560000000001</v>
      </c>
      <c r="R25" s="169">
        <v>219.46019999999999</v>
      </c>
      <c r="S25" s="169">
        <v>216.36770000000001</v>
      </c>
      <c r="T25" s="169">
        <v>221.47659999999999</v>
      </c>
      <c r="U25" s="169">
        <v>227</v>
      </c>
      <c r="V25" s="170"/>
      <c r="W25" s="169">
        <v>225.1</v>
      </c>
      <c r="X25" s="169">
        <v>139.0291</v>
      </c>
      <c r="Y25" s="169">
        <v>140.11500000000001</v>
      </c>
      <c r="Z25" s="169">
        <v>136.16640000000001</v>
      </c>
      <c r="AA25" s="169">
        <v>137.44290000000001</v>
      </c>
      <c r="AB25" s="169">
        <v>135.654</v>
      </c>
      <c r="AC25" s="170"/>
      <c r="AD25" s="169">
        <v>141.25360000000001</v>
      </c>
      <c r="AE25" s="169">
        <v>130.20410000000001</v>
      </c>
      <c r="AF25" s="169">
        <v>139.75749999999999</v>
      </c>
    </row>
    <row r="26" spans="1:32" ht="18" customHeight="1" x14ac:dyDescent="0.3">
      <c r="A26" s="162" t="s">
        <v>70</v>
      </c>
      <c r="B26" s="162" t="s">
        <v>816</v>
      </c>
      <c r="C26" s="163">
        <v>501.59269999999998</v>
      </c>
      <c r="D26" s="163">
        <v>502.22519999999997</v>
      </c>
      <c r="E26" s="163">
        <v>505.75839999999999</v>
      </c>
      <c r="F26" s="163">
        <v>504.8535</v>
      </c>
      <c r="G26" s="163">
        <v>507.69200000000001</v>
      </c>
      <c r="H26" s="163">
        <v>508.4889</v>
      </c>
      <c r="I26" s="165">
        <v>516.16549999999995</v>
      </c>
      <c r="J26" s="163">
        <v>504.27260000000001</v>
      </c>
      <c r="K26" s="163">
        <v>498.63069999999999</v>
      </c>
      <c r="L26" s="163">
        <v>483.60489999999999</v>
      </c>
      <c r="M26" s="163">
        <v>504.5831</v>
      </c>
      <c r="N26" s="163">
        <v>490.59660000000002</v>
      </c>
      <c r="O26" s="163">
        <v>220.22909999999999</v>
      </c>
      <c r="P26" s="163">
        <v>223.78970000000001</v>
      </c>
      <c r="Q26" s="163">
        <v>223.39769999999999</v>
      </c>
      <c r="R26" s="163">
        <v>218.3357</v>
      </c>
      <c r="S26" s="163">
        <v>214.97970000000001</v>
      </c>
      <c r="T26" s="163">
        <v>221.11179999999999</v>
      </c>
      <c r="U26" s="163">
        <v>223.1</v>
      </c>
      <c r="V26" s="164"/>
      <c r="W26" s="163">
        <v>221.1</v>
      </c>
      <c r="X26" s="163">
        <v>138.12360000000001</v>
      </c>
      <c r="Y26" s="163">
        <v>139.0102</v>
      </c>
      <c r="Z26" s="163">
        <v>135.60329999999999</v>
      </c>
      <c r="AA26" s="163">
        <v>136.79339999999999</v>
      </c>
      <c r="AB26" s="163">
        <v>135.62639999999999</v>
      </c>
      <c r="AC26" s="164"/>
      <c r="AD26" s="163">
        <v>141.16579999999999</v>
      </c>
      <c r="AE26" s="163">
        <v>128.91970000000001</v>
      </c>
      <c r="AF26" s="163">
        <v>137.7765</v>
      </c>
    </row>
    <row r="27" spans="1:32" ht="18" customHeight="1" x14ac:dyDescent="0.3">
      <c r="A27" s="162" t="s">
        <v>70</v>
      </c>
      <c r="B27" s="162" t="s">
        <v>817</v>
      </c>
      <c r="C27" s="166">
        <v>505.47449999999998</v>
      </c>
      <c r="D27" s="166">
        <v>504.27330000000001</v>
      </c>
      <c r="E27" s="166">
        <v>506.5462</v>
      </c>
      <c r="F27" s="166">
        <v>506.05759999999998</v>
      </c>
      <c r="G27" s="166">
        <v>507.92739999999998</v>
      </c>
      <c r="H27" s="166">
        <v>510.71010000000001</v>
      </c>
      <c r="I27" s="166">
        <v>513.53459999999995</v>
      </c>
      <c r="J27" s="166">
        <v>504.89960000000002</v>
      </c>
      <c r="K27" s="166">
        <v>500.33049999999997</v>
      </c>
      <c r="L27" s="166">
        <v>483.69409999999999</v>
      </c>
      <c r="M27" s="166">
        <v>507.404</v>
      </c>
      <c r="N27" s="166">
        <v>491.0104</v>
      </c>
      <c r="O27" s="166">
        <v>224.28870000000001</v>
      </c>
      <c r="P27" s="166">
        <v>224.9846</v>
      </c>
      <c r="Q27" s="166">
        <v>224.0164</v>
      </c>
      <c r="R27" s="166">
        <v>219.2405</v>
      </c>
      <c r="S27" s="166">
        <v>217.1429</v>
      </c>
      <c r="T27" s="166">
        <v>221.41810000000001</v>
      </c>
      <c r="U27" s="166">
        <v>0</v>
      </c>
      <c r="V27" s="167"/>
      <c r="W27" s="166">
        <v>220.9</v>
      </c>
      <c r="X27" s="166">
        <v>139.4991</v>
      </c>
      <c r="Y27" s="166">
        <v>139.74510000000001</v>
      </c>
      <c r="Z27" s="166">
        <v>138.4348</v>
      </c>
      <c r="AA27" s="166">
        <v>137.77629999999999</v>
      </c>
      <c r="AB27" s="166">
        <v>135.6678</v>
      </c>
      <c r="AC27" s="167"/>
      <c r="AD27" s="166">
        <v>142.2929</v>
      </c>
      <c r="AE27" s="166">
        <v>129.351</v>
      </c>
      <c r="AF27" s="166">
        <v>140.94200000000001</v>
      </c>
    </row>
    <row r="28" spans="1:32" ht="18" customHeight="1" x14ac:dyDescent="0.3">
      <c r="A28" s="162" t="s">
        <v>70</v>
      </c>
      <c r="B28" s="162" t="s">
        <v>818</v>
      </c>
      <c r="C28" s="166">
        <v>505.15980000000002</v>
      </c>
      <c r="D28" s="166">
        <v>502.3827</v>
      </c>
      <c r="E28" s="166">
        <v>501.50439999999998</v>
      </c>
      <c r="F28" s="166">
        <v>501.49310000000003</v>
      </c>
      <c r="G28" s="166">
        <v>503.16899999999998</v>
      </c>
      <c r="H28" s="166">
        <v>506.4271</v>
      </c>
      <c r="I28" s="168">
        <v>513.14700000000005</v>
      </c>
      <c r="J28" s="166">
        <v>503.25760000000002</v>
      </c>
      <c r="K28" s="166">
        <v>498.96359999999999</v>
      </c>
      <c r="L28" s="166">
        <v>483.47059999999999</v>
      </c>
      <c r="M28" s="166">
        <v>504.5548</v>
      </c>
      <c r="N28" s="166">
        <v>490.39299999999997</v>
      </c>
      <c r="O28" s="166">
        <v>223.71100000000001</v>
      </c>
      <c r="P28" s="166">
        <v>225.1566</v>
      </c>
      <c r="Q28" s="166">
        <v>223.5727</v>
      </c>
      <c r="R28" s="166">
        <v>218.51060000000001</v>
      </c>
      <c r="S28" s="166">
        <v>215.57769999999999</v>
      </c>
      <c r="T28" s="166">
        <v>221.4785</v>
      </c>
      <c r="U28" s="166">
        <v>0</v>
      </c>
      <c r="V28" s="166">
        <v>0</v>
      </c>
      <c r="W28" s="166">
        <v>220.6</v>
      </c>
      <c r="X28" s="166">
        <v>139.56890000000001</v>
      </c>
      <c r="Y28" s="166">
        <v>140.11699999999999</v>
      </c>
      <c r="Z28" s="166">
        <v>138.24189999999999</v>
      </c>
      <c r="AA28" s="166">
        <v>137.16470000000001</v>
      </c>
      <c r="AB28" s="166">
        <v>135.75059999999999</v>
      </c>
      <c r="AC28" s="167"/>
      <c r="AD28" s="166">
        <v>142.52709999999999</v>
      </c>
      <c r="AE28" s="166">
        <v>128.6148</v>
      </c>
      <c r="AF28" s="166">
        <v>140.47229999999999</v>
      </c>
    </row>
    <row r="29" spans="1:32" ht="18" customHeight="1" x14ac:dyDescent="0.3">
      <c r="A29" s="162" t="s">
        <v>70</v>
      </c>
      <c r="B29" s="162" t="s">
        <v>819</v>
      </c>
      <c r="C29" s="166">
        <v>0</v>
      </c>
      <c r="D29" s="166">
        <v>497.65609999999998</v>
      </c>
      <c r="E29" s="166">
        <v>497.56540000000001</v>
      </c>
      <c r="F29" s="166">
        <v>499.05520000000001</v>
      </c>
      <c r="G29" s="166">
        <v>501.21890000000002</v>
      </c>
      <c r="H29" s="166">
        <v>505.19409999999999</v>
      </c>
      <c r="I29" s="166">
        <v>512.75930000000005</v>
      </c>
      <c r="J29" s="166">
        <v>502.37329999999997</v>
      </c>
      <c r="K29" s="166">
        <v>498.66520000000003</v>
      </c>
      <c r="L29" s="166">
        <v>481.88900000000001</v>
      </c>
      <c r="M29" s="166">
        <v>504.4205</v>
      </c>
      <c r="N29" s="166">
        <v>489.39449999999999</v>
      </c>
      <c r="O29" s="166">
        <v>222.71019999999999</v>
      </c>
      <c r="P29" s="166">
        <v>223.2115</v>
      </c>
      <c r="Q29" s="166">
        <v>222.2987</v>
      </c>
      <c r="R29" s="166">
        <v>217.38249999999999</v>
      </c>
      <c r="S29" s="166">
        <v>215.46700000000001</v>
      </c>
      <c r="T29" s="166">
        <v>220.9426</v>
      </c>
      <c r="U29" s="166">
        <v>0</v>
      </c>
      <c r="V29" s="167"/>
      <c r="W29" s="166">
        <v>220.2</v>
      </c>
      <c r="X29" s="166">
        <v>139.3706</v>
      </c>
      <c r="Y29" s="166">
        <v>140.1626</v>
      </c>
      <c r="Z29" s="166">
        <v>137.79300000000001</v>
      </c>
      <c r="AA29" s="166">
        <v>136.8494</v>
      </c>
      <c r="AB29" s="166">
        <v>135.4332</v>
      </c>
      <c r="AC29" s="167"/>
      <c r="AD29" s="166">
        <v>142.68809999999999</v>
      </c>
      <c r="AE29" s="166">
        <v>127.55200000000001</v>
      </c>
      <c r="AF29" s="166">
        <v>140.20679999999999</v>
      </c>
    </row>
    <row r="30" spans="1:32" ht="18" customHeight="1" x14ac:dyDescent="0.3">
      <c r="A30" s="162" t="s">
        <v>70</v>
      </c>
      <c r="B30" s="162" t="s">
        <v>820</v>
      </c>
      <c r="C30" s="166">
        <v>0</v>
      </c>
      <c r="D30" s="166">
        <v>498.23379999999997</v>
      </c>
      <c r="E30" s="166">
        <v>498.66829999999999</v>
      </c>
      <c r="F30" s="166">
        <v>499.23869999999999</v>
      </c>
      <c r="G30" s="166">
        <v>501.4151</v>
      </c>
      <c r="H30" s="166">
        <v>504.97730000000001</v>
      </c>
      <c r="I30" s="167"/>
      <c r="J30" s="166">
        <v>502.40140000000002</v>
      </c>
      <c r="K30" s="166">
        <v>498.07479999999998</v>
      </c>
      <c r="L30" s="166">
        <v>482.54969999999997</v>
      </c>
      <c r="M30" s="166">
        <v>504.71469999999999</v>
      </c>
      <c r="N30" s="166">
        <v>490.22070000000002</v>
      </c>
      <c r="O30" s="166">
        <v>222.67590000000001</v>
      </c>
      <c r="P30" s="166">
        <v>223.22659999999999</v>
      </c>
      <c r="Q30" s="166">
        <v>222.66040000000001</v>
      </c>
      <c r="R30" s="166">
        <v>217.34399999999999</v>
      </c>
      <c r="S30" s="166">
        <v>214.9871</v>
      </c>
      <c r="T30" s="166">
        <v>221.02709999999999</v>
      </c>
      <c r="U30" s="166">
        <v>0</v>
      </c>
      <c r="V30" s="167"/>
      <c r="W30" s="166">
        <v>219.7</v>
      </c>
      <c r="X30" s="166">
        <v>139.3057</v>
      </c>
      <c r="Y30" s="166">
        <v>139.1755</v>
      </c>
      <c r="Z30" s="166">
        <v>137.50399999999999</v>
      </c>
      <c r="AA30" s="166">
        <v>137.09620000000001</v>
      </c>
      <c r="AB30" s="166">
        <v>135.48840000000001</v>
      </c>
      <c r="AC30" s="167"/>
      <c r="AD30" s="166">
        <v>141.76589999999999</v>
      </c>
      <c r="AE30" s="166">
        <v>127.60890000000001</v>
      </c>
      <c r="AF30" s="166">
        <v>140.1455</v>
      </c>
    </row>
    <row r="31" spans="1:32" ht="18" customHeight="1" x14ac:dyDescent="0.3">
      <c r="A31" s="162" t="s">
        <v>70</v>
      </c>
      <c r="B31" s="162" t="s">
        <v>821</v>
      </c>
      <c r="C31" s="166">
        <v>0</v>
      </c>
      <c r="D31" s="166">
        <v>499.86180000000002</v>
      </c>
      <c r="E31" s="166">
        <v>500.82159999999999</v>
      </c>
      <c r="F31" s="166">
        <v>501.15910000000002</v>
      </c>
      <c r="G31" s="166">
        <v>502.99779999999998</v>
      </c>
      <c r="H31" s="166">
        <v>506.06009999999998</v>
      </c>
      <c r="I31" s="167"/>
      <c r="J31" s="166">
        <v>503.29199999999997</v>
      </c>
      <c r="K31" s="166">
        <v>497.8614</v>
      </c>
      <c r="L31" s="166">
        <v>482.06729999999999</v>
      </c>
      <c r="M31" s="166">
        <v>504.12880000000001</v>
      </c>
      <c r="N31" s="166">
        <v>490.07029999999997</v>
      </c>
      <c r="O31" s="166">
        <v>222.1028</v>
      </c>
      <c r="P31" s="166">
        <v>223.89789999999999</v>
      </c>
      <c r="Q31" s="166">
        <v>223.28229999999999</v>
      </c>
      <c r="R31" s="166">
        <v>219.34829999999999</v>
      </c>
      <c r="S31" s="166">
        <v>215.64410000000001</v>
      </c>
      <c r="T31" s="166">
        <v>220.97470000000001</v>
      </c>
      <c r="U31" s="166">
        <v>0</v>
      </c>
      <c r="V31" s="167"/>
      <c r="W31" s="166">
        <v>220.8</v>
      </c>
      <c r="X31" s="166">
        <v>139.2988</v>
      </c>
      <c r="Y31" s="166">
        <v>141.23330000000001</v>
      </c>
      <c r="Z31" s="166">
        <v>137.6454</v>
      </c>
      <c r="AA31" s="166">
        <v>136.6696</v>
      </c>
      <c r="AB31" s="166">
        <v>134.92259999999999</v>
      </c>
      <c r="AC31" s="167"/>
      <c r="AD31" s="166">
        <v>143.1858</v>
      </c>
      <c r="AE31" s="166">
        <v>127.4597</v>
      </c>
      <c r="AF31" s="166">
        <v>140.1455</v>
      </c>
    </row>
    <row r="32" spans="1:32" ht="18" customHeight="1" x14ac:dyDescent="0.3">
      <c r="A32" s="162" t="s">
        <v>70</v>
      </c>
      <c r="B32" s="162" t="s">
        <v>822</v>
      </c>
      <c r="C32" s="166">
        <v>0</v>
      </c>
      <c r="D32" s="166">
        <v>496.97340000000003</v>
      </c>
      <c r="E32" s="166">
        <v>493.67899999999997</v>
      </c>
      <c r="F32" s="166">
        <v>498.536</v>
      </c>
      <c r="G32" s="166">
        <v>500.12830000000002</v>
      </c>
      <c r="H32" s="166">
        <v>504.13729999999998</v>
      </c>
      <c r="I32" s="167"/>
      <c r="J32" s="166">
        <v>502.4468</v>
      </c>
      <c r="K32" s="166">
        <v>498.85599999999999</v>
      </c>
      <c r="L32" s="166">
        <v>481.87520000000001</v>
      </c>
      <c r="M32" s="166">
        <v>505.0385</v>
      </c>
      <c r="N32" s="166">
        <v>489.92570000000001</v>
      </c>
      <c r="O32" s="166">
        <v>221.5361</v>
      </c>
      <c r="P32" s="166">
        <v>221.76009999999999</v>
      </c>
      <c r="Q32" s="166">
        <v>223.02850000000001</v>
      </c>
      <c r="R32" s="166">
        <v>218.41380000000001</v>
      </c>
      <c r="S32" s="166">
        <v>215.44479999999999</v>
      </c>
      <c r="T32" s="166">
        <v>220.65369999999999</v>
      </c>
      <c r="U32" s="166">
        <v>0</v>
      </c>
      <c r="V32" s="167"/>
      <c r="W32" s="166">
        <v>219.6</v>
      </c>
      <c r="X32" s="166">
        <v>139.1268</v>
      </c>
      <c r="Y32" s="166">
        <v>139.54409999999999</v>
      </c>
      <c r="Z32" s="166">
        <v>137.53870000000001</v>
      </c>
      <c r="AA32" s="166">
        <v>136.20849999999999</v>
      </c>
      <c r="AB32" s="166">
        <v>134.3982</v>
      </c>
      <c r="AC32" s="167"/>
      <c r="AD32" s="166">
        <v>142.46860000000001</v>
      </c>
      <c r="AE32" s="166">
        <v>129.06630000000001</v>
      </c>
      <c r="AF32" s="166">
        <v>139.4307</v>
      </c>
    </row>
    <row r="33" spans="1:32" ht="18" customHeight="1" x14ac:dyDescent="0.3">
      <c r="A33" s="162" t="s">
        <v>70</v>
      </c>
      <c r="B33" s="162" t="s">
        <v>823</v>
      </c>
      <c r="C33" s="169">
        <v>0</v>
      </c>
      <c r="D33" s="169">
        <v>496.71080000000001</v>
      </c>
      <c r="E33" s="169">
        <v>497.40789999999998</v>
      </c>
      <c r="F33" s="169">
        <v>499.23559999999998</v>
      </c>
      <c r="G33" s="169">
        <v>501.43790000000001</v>
      </c>
      <c r="H33" s="169">
        <v>504.37549999999999</v>
      </c>
      <c r="I33" s="170"/>
      <c r="J33" s="169">
        <v>502.81470000000002</v>
      </c>
      <c r="K33" s="169">
        <v>501.82619999999997</v>
      </c>
      <c r="L33" s="169">
        <v>483.77620000000002</v>
      </c>
      <c r="M33" s="169">
        <v>507.44779999999997</v>
      </c>
      <c r="N33" s="169">
        <v>492.71199999999999</v>
      </c>
      <c r="O33" s="169">
        <v>221.36580000000001</v>
      </c>
      <c r="P33" s="169">
        <v>222.3888</v>
      </c>
      <c r="Q33" s="169">
        <v>223.47149999999999</v>
      </c>
      <c r="R33" s="169">
        <v>218.81229999999999</v>
      </c>
      <c r="S33" s="169">
        <v>216.05760000000001</v>
      </c>
      <c r="T33" s="169">
        <v>221.03110000000001</v>
      </c>
      <c r="U33" s="169">
        <v>0</v>
      </c>
      <c r="V33" s="170"/>
      <c r="W33" s="169">
        <v>220.7</v>
      </c>
      <c r="X33" s="169">
        <v>139.78360000000001</v>
      </c>
      <c r="Y33" s="169">
        <v>140.8124</v>
      </c>
      <c r="Z33" s="169">
        <v>137.7587</v>
      </c>
      <c r="AA33" s="169">
        <v>136.9648</v>
      </c>
      <c r="AB33" s="169">
        <v>135.17099999999999</v>
      </c>
      <c r="AC33" s="170"/>
      <c r="AD33" s="169">
        <v>143.05410000000001</v>
      </c>
      <c r="AE33" s="169">
        <v>131.7833</v>
      </c>
      <c r="AF33" s="169">
        <v>140.47229999999999</v>
      </c>
    </row>
    <row r="34" spans="1:32" ht="18" customHeight="1" x14ac:dyDescent="0.3">
      <c r="A34" s="162" t="s">
        <v>70</v>
      </c>
      <c r="B34" s="162" t="s">
        <v>824</v>
      </c>
      <c r="C34" s="163">
        <v>0</v>
      </c>
      <c r="D34" s="163">
        <v>501.80500000000001</v>
      </c>
      <c r="E34" s="163">
        <v>498.45830000000001</v>
      </c>
      <c r="F34" s="163">
        <v>500.7328</v>
      </c>
      <c r="G34" s="163">
        <v>502.07249999999999</v>
      </c>
      <c r="H34" s="163">
        <v>506.58730000000003</v>
      </c>
      <c r="I34" s="164"/>
      <c r="J34" s="163">
        <v>503.6454</v>
      </c>
      <c r="K34" s="163">
        <v>501.7389</v>
      </c>
      <c r="L34" s="163">
        <v>484.38529999999997</v>
      </c>
      <c r="M34" s="163">
        <v>507.79919999999998</v>
      </c>
      <c r="N34" s="163">
        <v>493.0806</v>
      </c>
      <c r="O34" s="163">
        <v>224.2792</v>
      </c>
      <c r="P34" s="163">
        <v>224.15029999999999</v>
      </c>
      <c r="Q34" s="163">
        <v>223.96860000000001</v>
      </c>
      <c r="R34" s="163">
        <v>219.79239999999999</v>
      </c>
      <c r="S34" s="163">
        <v>216.5744</v>
      </c>
      <c r="T34" s="163">
        <v>221.16499999999999</v>
      </c>
      <c r="U34" s="163">
        <v>0</v>
      </c>
      <c r="V34" s="164"/>
      <c r="W34" s="163">
        <v>221</v>
      </c>
      <c r="X34" s="163">
        <v>139.6841</v>
      </c>
      <c r="Y34" s="163">
        <v>140.8408</v>
      </c>
      <c r="Z34" s="163">
        <v>138.0967</v>
      </c>
      <c r="AA34" s="163">
        <v>137.1994</v>
      </c>
      <c r="AB34" s="163">
        <v>135.447</v>
      </c>
      <c r="AC34" s="164"/>
      <c r="AD34" s="163">
        <v>143.3468</v>
      </c>
      <c r="AE34" s="163">
        <v>132.66829999999999</v>
      </c>
      <c r="AF34" s="163">
        <v>140.92160000000001</v>
      </c>
    </row>
    <row r="35" spans="1:32" ht="18" customHeight="1" x14ac:dyDescent="0.3">
      <c r="A35" s="162" t="s">
        <v>70</v>
      </c>
      <c r="B35" s="162" t="s">
        <v>825</v>
      </c>
      <c r="C35" s="166">
        <v>507.46789999999999</v>
      </c>
      <c r="D35" s="166">
        <v>501.80500000000001</v>
      </c>
      <c r="E35" s="166">
        <v>503.13240000000002</v>
      </c>
      <c r="F35" s="166">
        <v>500.74869999999999</v>
      </c>
      <c r="G35" s="166">
        <v>502.96409999999997</v>
      </c>
      <c r="H35" s="166">
        <v>506.23570000000001</v>
      </c>
      <c r="I35" s="167"/>
      <c r="J35" s="166">
        <v>503.40870000000001</v>
      </c>
      <c r="K35" s="166">
        <v>501.46809999999999</v>
      </c>
      <c r="L35" s="166">
        <v>484.4511</v>
      </c>
      <c r="M35" s="166">
        <v>508.21429999999998</v>
      </c>
      <c r="N35" s="166">
        <v>492.1447</v>
      </c>
      <c r="O35" s="166">
        <v>224.10419999999999</v>
      </c>
      <c r="P35" s="166">
        <v>225.0437</v>
      </c>
      <c r="Q35" s="166">
        <v>224.5643</v>
      </c>
      <c r="R35" s="166">
        <v>220.2782</v>
      </c>
      <c r="S35" s="166">
        <v>216.38239999999999</v>
      </c>
      <c r="T35" s="166">
        <v>221.2071</v>
      </c>
      <c r="U35" s="166">
        <v>0</v>
      </c>
      <c r="V35" s="167"/>
      <c r="W35" s="166">
        <v>221.5</v>
      </c>
      <c r="X35" s="166">
        <v>140.54329999999999</v>
      </c>
      <c r="Y35" s="166">
        <v>141.01140000000001</v>
      </c>
      <c r="Z35" s="166">
        <v>138.2517</v>
      </c>
      <c r="AA35" s="166">
        <v>137.6619</v>
      </c>
      <c r="AB35" s="166">
        <v>135.5436</v>
      </c>
      <c r="AC35" s="167"/>
      <c r="AD35" s="166">
        <v>143.4639</v>
      </c>
      <c r="AE35" s="166">
        <v>132.57980000000001</v>
      </c>
      <c r="AF35" s="166">
        <v>140.94200000000001</v>
      </c>
    </row>
    <row r="36" spans="1:32" ht="18" customHeight="1" x14ac:dyDescent="0.3">
      <c r="A36" s="162" t="s">
        <v>70</v>
      </c>
      <c r="B36" s="162" t="s">
        <v>826</v>
      </c>
      <c r="C36" s="166">
        <v>508.77929999999998</v>
      </c>
      <c r="D36" s="166">
        <v>505.90140000000002</v>
      </c>
      <c r="E36" s="166">
        <v>506.75619999999998</v>
      </c>
      <c r="F36" s="166">
        <v>502.58620000000002</v>
      </c>
      <c r="G36" s="166">
        <v>504.32470000000001</v>
      </c>
      <c r="H36" s="166">
        <v>506.71050000000002</v>
      </c>
      <c r="I36" s="167"/>
      <c r="J36" s="166">
        <v>504.0498</v>
      </c>
      <c r="K36" s="166">
        <v>501.72879999999998</v>
      </c>
      <c r="L36" s="166">
        <v>484.3141</v>
      </c>
      <c r="M36" s="166">
        <v>507.9298</v>
      </c>
      <c r="N36" s="166">
        <v>492.45030000000003</v>
      </c>
      <c r="O36" s="166">
        <v>224.46129999999999</v>
      </c>
      <c r="P36" s="166">
        <v>226.98310000000001</v>
      </c>
      <c r="Q36" s="166">
        <v>226.99420000000001</v>
      </c>
      <c r="R36" s="166">
        <v>220.73759999999999</v>
      </c>
      <c r="S36" s="166">
        <v>217.68180000000001</v>
      </c>
      <c r="T36" s="166">
        <v>221.3237</v>
      </c>
      <c r="U36" s="166">
        <v>0</v>
      </c>
      <c r="V36" s="167"/>
      <c r="W36" s="166">
        <v>221.8</v>
      </c>
      <c r="X36" s="166">
        <v>139.5761</v>
      </c>
      <c r="Y36" s="166">
        <v>141.73929999999999</v>
      </c>
      <c r="Z36" s="166">
        <v>137.946</v>
      </c>
      <c r="AA36" s="166">
        <v>137.2816</v>
      </c>
      <c r="AB36" s="166">
        <v>135.5436</v>
      </c>
      <c r="AC36" s="167"/>
      <c r="AD36" s="166">
        <v>143.68350000000001</v>
      </c>
      <c r="AE36" s="166">
        <v>131.14189999999999</v>
      </c>
      <c r="AF36" s="166">
        <v>140.5335</v>
      </c>
    </row>
    <row r="37" spans="1:32" ht="18" customHeight="1" x14ac:dyDescent="0.3">
      <c r="A37" s="162" t="s">
        <v>70</v>
      </c>
      <c r="B37" s="162" t="s">
        <v>827</v>
      </c>
      <c r="C37" s="166">
        <v>508.56950000000001</v>
      </c>
      <c r="D37" s="166">
        <v>505.11360000000002</v>
      </c>
      <c r="E37" s="166">
        <v>503.08</v>
      </c>
      <c r="F37" s="166">
        <v>501.74939999999998</v>
      </c>
      <c r="G37" s="166">
        <v>503.26900000000001</v>
      </c>
      <c r="H37" s="166">
        <v>506.13080000000002</v>
      </c>
      <c r="I37" s="167"/>
      <c r="J37" s="166">
        <v>503.50510000000003</v>
      </c>
      <c r="K37" s="166">
        <v>501.44290000000001</v>
      </c>
      <c r="L37" s="166">
        <v>483.63260000000002</v>
      </c>
      <c r="M37" s="166">
        <v>507.71570000000003</v>
      </c>
      <c r="N37" s="166">
        <v>492.01920000000001</v>
      </c>
      <c r="O37" s="166">
        <v>223.90969999999999</v>
      </c>
      <c r="P37" s="166">
        <v>226.62110000000001</v>
      </c>
      <c r="Q37" s="166">
        <v>226.16200000000001</v>
      </c>
      <c r="R37" s="166">
        <v>220.1302</v>
      </c>
      <c r="S37" s="166">
        <v>217.13550000000001</v>
      </c>
      <c r="T37" s="166">
        <v>221.01650000000001</v>
      </c>
      <c r="U37" s="166">
        <v>220.2</v>
      </c>
      <c r="V37" s="167"/>
      <c r="W37" s="166">
        <v>221</v>
      </c>
      <c r="X37" s="166">
        <v>138.80240000000001</v>
      </c>
      <c r="Y37" s="166">
        <v>140.7516</v>
      </c>
      <c r="Z37" s="166">
        <v>137.8734</v>
      </c>
      <c r="AA37" s="166">
        <v>136.7593</v>
      </c>
      <c r="AB37" s="166">
        <v>135.24</v>
      </c>
      <c r="AC37" s="167"/>
      <c r="AD37" s="166">
        <v>143.12729999999999</v>
      </c>
      <c r="AE37" s="166">
        <v>131.1328</v>
      </c>
      <c r="AF37" s="166">
        <v>139.75749999999999</v>
      </c>
    </row>
    <row r="38" spans="1:32" ht="18" customHeight="1" x14ac:dyDescent="0.3">
      <c r="A38" s="162" t="s">
        <v>70</v>
      </c>
      <c r="B38" s="162" t="s">
        <v>828</v>
      </c>
      <c r="C38" s="166">
        <v>506.05149999999998</v>
      </c>
      <c r="D38" s="166">
        <v>500.01940000000002</v>
      </c>
      <c r="E38" s="166">
        <v>495.9898</v>
      </c>
      <c r="F38" s="166">
        <v>497.28019999999998</v>
      </c>
      <c r="G38" s="166">
        <v>498.89659999999998</v>
      </c>
      <c r="H38" s="166">
        <v>503.90320000000003</v>
      </c>
      <c r="I38" s="167"/>
      <c r="J38" s="166">
        <v>500.88929999999999</v>
      </c>
      <c r="K38" s="166">
        <v>500.11529999999999</v>
      </c>
      <c r="L38" s="166">
        <v>482.77789999999999</v>
      </c>
      <c r="M38" s="166">
        <v>506.87479999999999</v>
      </c>
      <c r="N38" s="166">
        <v>491.5591</v>
      </c>
      <c r="O38" s="166">
        <v>223.09110000000001</v>
      </c>
      <c r="P38" s="166">
        <v>223.8528</v>
      </c>
      <c r="Q38" s="166">
        <v>224.16540000000001</v>
      </c>
      <c r="R38" s="166">
        <v>218.20189999999999</v>
      </c>
      <c r="S38" s="166">
        <v>215.4522</v>
      </c>
      <c r="T38" s="166">
        <v>220.7945</v>
      </c>
      <c r="U38" s="166">
        <v>221.3</v>
      </c>
      <c r="V38" s="167"/>
      <c r="W38" s="166">
        <v>220.2</v>
      </c>
      <c r="X38" s="166">
        <v>138.85319999999999</v>
      </c>
      <c r="Y38" s="166">
        <v>139.57929999999999</v>
      </c>
      <c r="Z38" s="166">
        <v>137.7414</v>
      </c>
      <c r="AA38" s="166">
        <v>136.56479999999999</v>
      </c>
      <c r="AB38" s="166">
        <v>134.8536</v>
      </c>
      <c r="AC38" s="167"/>
      <c r="AD38" s="166">
        <v>142.2636</v>
      </c>
      <c r="AE38" s="166">
        <v>130.18119999999999</v>
      </c>
      <c r="AF38" s="166">
        <v>140.1251</v>
      </c>
    </row>
    <row r="39" spans="1:32" ht="18" customHeight="1" x14ac:dyDescent="0.3">
      <c r="A39" s="162" t="s">
        <v>70</v>
      </c>
      <c r="B39" s="162" t="s">
        <v>829</v>
      </c>
      <c r="C39" s="166">
        <v>507.99250000000001</v>
      </c>
      <c r="D39" s="166">
        <v>501.06979999999999</v>
      </c>
      <c r="E39" s="166">
        <v>495.3596</v>
      </c>
      <c r="F39" s="166">
        <v>496.95690000000002</v>
      </c>
      <c r="G39" s="166">
        <v>498.87049999999999</v>
      </c>
      <c r="H39" s="166">
        <v>503.2946</v>
      </c>
      <c r="I39" s="167"/>
      <c r="J39" s="166">
        <v>500.81459999999998</v>
      </c>
      <c r="K39" s="166">
        <v>500.57260000000002</v>
      </c>
      <c r="L39" s="166">
        <v>483.80939999999998</v>
      </c>
      <c r="M39" s="166">
        <v>507.22699999999998</v>
      </c>
      <c r="N39" s="166">
        <v>491.5043</v>
      </c>
      <c r="O39" s="166">
        <v>222.89699999999999</v>
      </c>
      <c r="P39" s="166">
        <v>223.74979999999999</v>
      </c>
      <c r="Q39" s="166">
        <v>224.2131</v>
      </c>
      <c r="R39" s="166">
        <v>218.2236</v>
      </c>
      <c r="S39" s="166">
        <v>216.11670000000001</v>
      </c>
      <c r="T39" s="166">
        <v>220.9478</v>
      </c>
      <c r="U39" s="166">
        <v>221.4</v>
      </c>
      <c r="V39" s="167"/>
      <c r="W39" s="166">
        <v>221</v>
      </c>
      <c r="X39" s="166">
        <v>139.916</v>
      </c>
      <c r="Y39" s="166">
        <v>140.41820000000001</v>
      </c>
      <c r="Z39" s="166">
        <v>137.93350000000001</v>
      </c>
      <c r="AA39" s="166">
        <v>137.07400000000001</v>
      </c>
      <c r="AB39" s="166">
        <v>134.99160000000001</v>
      </c>
      <c r="AC39" s="167"/>
      <c r="AD39" s="166">
        <v>143.11259999999999</v>
      </c>
      <c r="AE39" s="166">
        <v>130.7961</v>
      </c>
      <c r="AF39" s="166">
        <v>140.94200000000001</v>
      </c>
    </row>
    <row r="40" spans="1:32" ht="18" customHeight="1" x14ac:dyDescent="0.3">
      <c r="A40" s="162" t="s">
        <v>70</v>
      </c>
      <c r="B40" s="162" t="s">
        <v>830</v>
      </c>
      <c r="C40" s="166">
        <v>506.52370000000002</v>
      </c>
      <c r="D40" s="166">
        <v>499.54680000000002</v>
      </c>
      <c r="E40" s="166">
        <v>502.13459999999998</v>
      </c>
      <c r="F40" s="166">
        <v>496.6721</v>
      </c>
      <c r="G40" s="166">
        <v>498.62</v>
      </c>
      <c r="H40" s="166">
        <v>503.4</v>
      </c>
      <c r="I40" s="167"/>
      <c r="J40" s="166">
        <v>500.54570000000001</v>
      </c>
      <c r="K40" s="166">
        <v>500.18329999999997</v>
      </c>
      <c r="L40" s="166">
        <v>482.61660000000001</v>
      </c>
      <c r="M40" s="166">
        <v>506.36989999999997</v>
      </c>
      <c r="N40" s="166">
        <v>491.8227</v>
      </c>
      <c r="O40" s="166">
        <v>222.8818</v>
      </c>
      <c r="P40" s="166">
        <v>223.94220000000001</v>
      </c>
      <c r="Q40" s="166">
        <v>224.03120000000001</v>
      </c>
      <c r="R40" s="166">
        <v>217.50729999999999</v>
      </c>
      <c r="S40" s="166">
        <v>215.179</v>
      </c>
      <c r="T40" s="166">
        <v>220.8511</v>
      </c>
      <c r="U40" s="166">
        <v>221.4</v>
      </c>
      <c r="V40" s="167"/>
      <c r="W40" s="166">
        <v>220.6</v>
      </c>
      <c r="X40" s="166">
        <v>139.08070000000001</v>
      </c>
      <c r="Y40" s="166">
        <v>140.334</v>
      </c>
      <c r="Z40" s="166">
        <v>137.7954</v>
      </c>
      <c r="AA40" s="166">
        <v>136.47239999999999</v>
      </c>
      <c r="AB40" s="166">
        <v>134.64660000000001</v>
      </c>
      <c r="AC40" s="167"/>
      <c r="AD40" s="166">
        <v>142.90770000000001</v>
      </c>
      <c r="AE40" s="166">
        <v>129.6814</v>
      </c>
      <c r="AF40" s="166">
        <v>140.1455</v>
      </c>
    </row>
    <row r="41" spans="1:32" ht="18" customHeight="1" x14ac:dyDescent="0.3">
      <c r="A41" s="162" t="s">
        <v>70</v>
      </c>
      <c r="B41" s="162" t="s">
        <v>831</v>
      </c>
      <c r="C41" s="169">
        <v>507.41550000000001</v>
      </c>
      <c r="D41" s="169">
        <v>502.90780000000001</v>
      </c>
      <c r="E41" s="169">
        <v>501.97699999999998</v>
      </c>
      <c r="F41" s="169">
        <v>499.26330000000002</v>
      </c>
      <c r="G41" s="169">
        <v>501.59410000000003</v>
      </c>
      <c r="H41" s="169">
        <v>505.01190000000003</v>
      </c>
      <c r="I41" s="170"/>
      <c r="J41" s="169">
        <v>501.52429999999998</v>
      </c>
      <c r="K41" s="169">
        <v>499.35809999999998</v>
      </c>
      <c r="L41" s="169">
        <v>481.97829999999999</v>
      </c>
      <c r="M41" s="169">
        <v>505.774</v>
      </c>
      <c r="N41" s="169">
        <v>490.73809999999997</v>
      </c>
      <c r="O41" s="169">
        <v>223.0729</v>
      </c>
      <c r="P41" s="169">
        <v>225.77269999999999</v>
      </c>
      <c r="Q41" s="169">
        <v>224.69720000000001</v>
      </c>
      <c r="R41" s="169">
        <v>218.42679999999999</v>
      </c>
      <c r="S41" s="169">
        <v>216.4341</v>
      </c>
      <c r="T41" s="169">
        <v>220.5421</v>
      </c>
      <c r="U41" s="169">
        <v>221.5</v>
      </c>
      <c r="V41" s="170"/>
      <c r="W41" s="169">
        <v>220.7</v>
      </c>
      <c r="X41" s="169">
        <v>139.40940000000001</v>
      </c>
      <c r="Y41" s="169">
        <v>140.48849999999999</v>
      </c>
      <c r="Z41" s="169">
        <v>137.9402</v>
      </c>
      <c r="AA41" s="169">
        <v>136.9332</v>
      </c>
      <c r="AB41" s="169">
        <v>134.88120000000001</v>
      </c>
      <c r="AC41" s="170"/>
      <c r="AD41" s="169">
        <v>142.5564</v>
      </c>
      <c r="AE41" s="169">
        <v>130.42230000000001</v>
      </c>
      <c r="AF41" s="169">
        <v>140.5335</v>
      </c>
    </row>
    <row r="42" spans="1:32" ht="18" customHeight="1" x14ac:dyDescent="0.3">
      <c r="A42" s="162" t="s">
        <v>70</v>
      </c>
      <c r="B42" s="162" t="s">
        <v>832</v>
      </c>
      <c r="C42" s="163">
        <v>508.7269</v>
      </c>
      <c r="D42" s="163">
        <v>506.16399999999999</v>
      </c>
      <c r="E42" s="163">
        <v>507.12389999999999</v>
      </c>
      <c r="F42" s="163">
        <v>501.94749999999999</v>
      </c>
      <c r="G42" s="163">
        <v>503.77260000000001</v>
      </c>
      <c r="H42" s="163">
        <v>507.00389999999999</v>
      </c>
      <c r="I42" s="164"/>
      <c r="J42" s="163">
        <v>502.7054</v>
      </c>
      <c r="K42" s="163">
        <v>500.72199999999998</v>
      </c>
      <c r="L42" s="163">
        <v>481.56950000000001</v>
      </c>
      <c r="M42" s="163">
        <v>506.69319999999999</v>
      </c>
      <c r="N42" s="163">
        <v>491.54829999999998</v>
      </c>
      <c r="O42" s="163">
        <v>224.21299999999999</v>
      </c>
      <c r="P42" s="163">
        <v>226.94309999999999</v>
      </c>
      <c r="Q42" s="163">
        <v>225.34809999999999</v>
      </c>
      <c r="R42" s="163">
        <v>219.51490000000001</v>
      </c>
      <c r="S42" s="163">
        <v>217.25360000000001</v>
      </c>
      <c r="T42" s="163">
        <v>220.85830000000001</v>
      </c>
      <c r="U42" s="163">
        <v>220.8</v>
      </c>
      <c r="V42" s="164"/>
      <c r="W42" s="163">
        <v>221.2</v>
      </c>
      <c r="X42" s="163">
        <v>139.00229999999999</v>
      </c>
      <c r="Y42" s="163">
        <v>140.38800000000001</v>
      </c>
      <c r="Z42" s="163">
        <v>138.1</v>
      </c>
      <c r="AA42" s="163">
        <v>136.63820000000001</v>
      </c>
      <c r="AB42" s="163">
        <v>134.7432</v>
      </c>
      <c r="AC42" s="164"/>
      <c r="AD42" s="163">
        <v>143.11259999999999</v>
      </c>
      <c r="AE42" s="163">
        <v>130.6925</v>
      </c>
      <c r="AF42" s="163">
        <v>140.5335</v>
      </c>
    </row>
    <row r="43" spans="1:32" ht="18" customHeight="1" x14ac:dyDescent="0.3">
      <c r="A43" s="162" t="s">
        <v>70</v>
      </c>
      <c r="B43" s="162" t="s">
        <v>833</v>
      </c>
      <c r="C43" s="166">
        <v>508.7269</v>
      </c>
      <c r="D43" s="166">
        <v>502.22519999999997</v>
      </c>
      <c r="E43" s="166">
        <v>505.916</v>
      </c>
      <c r="F43" s="166">
        <v>504.15449999999998</v>
      </c>
      <c r="G43" s="166">
        <v>505.68360000000001</v>
      </c>
      <c r="H43" s="166">
        <v>508.6053</v>
      </c>
      <c r="I43" s="167"/>
      <c r="J43" s="166">
        <v>503.61939999999998</v>
      </c>
      <c r="K43" s="166">
        <v>497.49369999999999</v>
      </c>
      <c r="L43" s="166">
        <v>480.00200000000001</v>
      </c>
      <c r="M43" s="166">
        <v>504.56610000000001</v>
      </c>
      <c r="N43" s="166">
        <v>488.73129999999998</v>
      </c>
      <c r="O43" s="166">
        <v>225.22640000000001</v>
      </c>
      <c r="P43" s="166">
        <v>227.12100000000001</v>
      </c>
      <c r="Q43" s="166">
        <v>225.95160000000001</v>
      </c>
      <c r="R43" s="166">
        <v>220.43629999999999</v>
      </c>
      <c r="S43" s="166">
        <v>217.87379999999999</v>
      </c>
      <c r="T43" s="166">
        <v>220.73159999999999</v>
      </c>
      <c r="U43" s="166">
        <v>224.6</v>
      </c>
      <c r="V43" s="167"/>
      <c r="W43" s="166">
        <v>223.8</v>
      </c>
      <c r="X43" s="166">
        <v>139.58799999999999</v>
      </c>
      <c r="Y43" s="166">
        <v>141.05529999999999</v>
      </c>
      <c r="Z43" s="166">
        <v>137.88149999999999</v>
      </c>
      <c r="AA43" s="166">
        <v>136.82560000000001</v>
      </c>
      <c r="AB43" s="166">
        <v>134.7432</v>
      </c>
      <c r="AC43" s="167"/>
      <c r="AD43" s="166">
        <v>142.54169999999999</v>
      </c>
      <c r="AE43" s="166">
        <v>131.256</v>
      </c>
      <c r="AF43" s="166">
        <v>141.33000000000001</v>
      </c>
    </row>
    <row r="44" spans="1:32" ht="18" customHeight="1" x14ac:dyDescent="0.3">
      <c r="A44" s="162" t="s">
        <v>70</v>
      </c>
      <c r="B44" s="162" t="s">
        <v>834</v>
      </c>
      <c r="C44" s="166">
        <v>511.2448</v>
      </c>
      <c r="D44" s="166">
        <v>511.9409</v>
      </c>
      <c r="E44" s="166">
        <v>510.17</v>
      </c>
      <c r="F44" s="166">
        <v>508.65269999999998</v>
      </c>
      <c r="G44" s="166">
        <v>509.80739999999997</v>
      </c>
      <c r="H44" s="166">
        <v>511.37959999999998</v>
      </c>
      <c r="I44" s="166">
        <v>513.36509999999998</v>
      </c>
      <c r="J44" s="166">
        <v>504.15730000000002</v>
      </c>
      <c r="K44" s="166">
        <v>497.88229999999999</v>
      </c>
      <c r="L44" s="166">
        <v>484.88170000000002</v>
      </c>
      <c r="M44" s="166">
        <v>505.3612</v>
      </c>
      <c r="N44" s="166">
        <v>490.7235</v>
      </c>
      <c r="O44" s="166">
        <v>227.5866</v>
      </c>
      <c r="P44" s="166">
        <v>227.4229</v>
      </c>
      <c r="Q44" s="166">
        <v>228.33340000000001</v>
      </c>
      <c r="R44" s="166">
        <v>222.4974</v>
      </c>
      <c r="S44" s="166">
        <v>220.18459999999999</v>
      </c>
      <c r="T44" s="166">
        <v>221.12620000000001</v>
      </c>
      <c r="U44" s="166">
        <v>225.9</v>
      </c>
      <c r="V44" s="167"/>
      <c r="W44" s="166">
        <v>224.6</v>
      </c>
      <c r="X44" s="166">
        <v>140.62280000000001</v>
      </c>
      <c r="Y44" s="166">
        <v>141.53559999999999</v>
      </c>
      <c r="Z44" s="166">
        <v>138.12180000000001</v>
      </c>
      <c r="AA44" s="166">
        <v>137.08850000000001</v>
      </c>
      <c r="AB44" s="166">
        <v>135.25380000000001</v>
      </c>
      <c r="AC44" s="167"/>
      <c r="AD44" s="166">
        <v>143.08330000000001</v>
      </c>
      <c r="AE44" s="166">
        <v>131.36539999999999</v>
      </c>
      <c r="AF44" s="166">
        <v>141.73849999999999</v>
      </c>
    </row>
    <row r="45" spans="1:32" ht="18" customHeight="1" x14ac:dyDescent="0.3">
      <c r="A45" s="162" t="s">
        <v>70</v>
      </c>
      <c r="B45" s="162" t="s">
        <v>835</v>
      </c>
      <c r="C45" s="166">
        <v>498.9699</v>
      </c>
      <c r="D45" s="166">
        <v>506.74160000000001</v>
      </c>
      <c r="E45" s="166">
        <v>507.70159999999998</v>
      </c>
      <c r="F45" s="166">
        <v>509.41719999999998</v>
      </c>
      <c r="G45" s="166">
        <v>510.79039999999998</v>
      </c>
      <c r="H45" s="166">
        <v>512.58510000000001</v>
      </c>
      <c r="I45" s="167"/>
      <c r="J45" s="166">
        <v>503.76350000000002</v>
      </c>
      <c r="K45" s="166">
        <v>498.33850000000001</v>
      </c>
      <c r="L45" s="166">
        <v>484.80889999999999</v>
      </c>
      <c r="M45" s="166">
        <v>505.84559999999999</v>
      </c>
      <c r="N45" s="166">
        <v>489.39299999999997</v>
      </c>
      <c r="O45" s="166">
        <v>224.459</v>
      </c>
      <c r="P45" s="166">
        <v>227.49639999999999</v>
      </c>
      <c r="Q45" s="166">
        <v>225.96129999999999</v>
      </c>
      <c r="R45" s="166">
        <v>223.28620000000001</v>
      </c>
      <c r="S45" s="166">
        <v>220.70140000000001</v>
      </c>
      <c r="T45" s="166">
        <v>221.13069999999999</v>
      </c>
      <c r="U45" s="166">
        <v>225.3</v>
      </c>
      <c r="V45" s="167"/>
      <c r="W45" s="166">
        <v>224.5</v>
      </c>
      <c r="X45" s="166">
        <v>140.5685</v>
      </c>
      <c r="Y45" s="166">
        <v>141.3349</v>
      </c>
      <c r="Z45" s="166">
        <v>137.8562</v>
      </c>
      <c r="AA45" s="166">
        <v>137.9864</v>
      </c>
      <c r="AB45" s="166">
        <v>136.52340000000001</v>
      </c>
      <c r="AC45" s="167"/>
      <c r="AD45" s="166">
        <v>142.893</v>
      </c>
      <c r="AE45" s="166">
        <v>131.97829999999999</v>
      </c>
      <c r="AF45" s="166">
        <v>141.73849999999999</v>
      </c>
    </row>
    <row r="46" spans="1:32" ht="18" customHeight="1" x14ac:dyDescent="0.3">
      <c r="A46" s="162" t="s">
        <v>70</v>
      </c>
      <c r="B46" s="162" t="s">
        <v>836</v>
      </c>
      <c r="C46" s="166">
        <v>496.2946</v>
      </c>
      <c r="D46" s="166">
        <v>499.7568</v>
      </c>
      <c r="E46" s="166">
        <v>504.2353</v>
      </c>
      <c r="F46" s="166">
        <v>503.69490000000002</v>
      </c>
      <c r="G46" s="166">
        <v>505.62799999999999</v>
      </c>
      <c r="H46" s="166">
        <v>507.68040000000002</v>
      </c>
      <c r="I46" s="167"/>
      <c r="J46" s="166">
        <v>499.8272</v>
      </c>
      <c r="K46" s="166">
        <v>496.59460000000001</v>
      </c>
      <c r="L46" s="166">
        <v>484.09089999999998</v>
      </c>
      <c r="M46" s="166">
        <v>503.81470000000002</v>
      </c>
      <c r="N46" s="166">
        <v>489.4033</v>
      </c>
      <c r="O46" s="166">
        <v>222.31710000000001</v>
      </c>
      <c r="P46" s="166">
        <v>224.25299999999999</v>
      </c>
      <c r="Q46" s="166">
        <v>223.9888</v>
      </c>
      <c r="R46" s="166">
        <v>220.63720000000001</v>
      </c>
      <c r="S46" s="166">
        <v>218.7302</v>
      </c>
      <c r="T46" s="166">
        <v>220.85480000000001</v>
      </c>
      <c r="U46" s="166">
        <v>225.2</v>
      </c>
      <c r="V46" s="167"/>
      <c r="W46" s="166">
        <v>224.3</v>
      </c>
      <c r="X46" s="166">
        <v>140.64009999999999</v>
      </c>
      <c r="Y46" s="166">
        <v>140.96469999999999</v>
      </c>
      <c r="Z46" s="166">
        <v>137.7628</v>
      </c>
      <c r="AA46" s="166">
        <v>137.75139999999999</v>
      </c>
      <c r="AB46" s="166">
        <v>136.21979999999999</v>
      </c>
      <c r="AC46" s="167"/>
      <c r="AD46" s="166">
        <v>142.52709999999999</v>
      </c>
      <c r="AE46" s="166">
        <v>130.5934</v>
      </c>
      <c r="AF46" s="166">
        <v>141.71799999999999</v>
      </c>
    </row>
    <row r="47" spans="1:32" ht="18" customHeight="1" x14ac:dyDescent="0.3">
      <c r="A47" s="162" t="s">
        <v>70</v>
      </c>
      <c r="B47" s="162" t="s">
        <v>837</v>
      </c>
      <c r="C47" s="166">
        <v>495.29790000000003</v>
      </c>
      <c r="D47" s="166">
        <v>496.92079999999999</v>
      </c>
      <c r="E47" s="166">
        <v>498.82580000000002</v>
      </c>
      <c r="F47" s="166">
        <v>505.07510000000002</v>
      </c>
      <c r="G47" s="166">
        <v>507.20749999999998</v>
      </c>
      <c r="H47" s="166">
        <v>508.44690000000003</v>
      </c>
      <c r="I47" s="167"/>
      <c r="J47" s="166">
        <v>501.59440000000001</v>
      </c>
      <c r="K47" s="166">
        <v>497.95859999999999</v>
      </c>
      <c r="L47" s="166">
        <v>485.18630000000002</v>
      </c>
      <c r="M47" s="166">
        <v>505.26</v>
      </c>
      <c r="N47" s="166">
        <v>490.93470000000002</v>
      </c>
      <c r="O47" s="166">
        <v>221.7704</v>
      </c>
      <c r="P47" s="166">
        <v>223.09569999999999</v>
      </c>
      <c r="Q47" s="166">
        <v>222.39269999999999</v>
      </c>
      <c r="R47" s="166">
        <v>221.44399999999999</v>
      </c>
      <c r="S47" s="166">
        <v>219.75640000000001</v>
      </c>
      <c r="T47" s="166">
        <v>221.18209999999999</v>
      </c>
      <c r="U47" s="166">
        <v>225.9</v>
      </c>
      <c r="V47" s="167"/>
      <c r="W47" s="166">
        <v>225.5</v>
      </c>
      <c r="X47" s="168">
        <v>140.64009999999999</v>
      </c>
      <c r="Y47" s="166">
        <v>141.869</v>
      </c>
      <c r="Z47" s="166">
        <v>138.1277</v>
      </c>
      <c r="AA47" s="166">
        <v>138.62889999999999</v>
      </c>
      <c r="AB47" s="166">
        <v>136.3578</v>
      </c>
      <c r="AC47" s="167"/>
      <c r="AD47" s="166">
        <v>143.3175</v>
      </c>
      <c r="AE47" s="166">
        <v>131</v>
      </c>
      <c r="AF47" s="166">
        <v>142.12649999999999</v>
      </c>
    </row>
    <row r="48" spans="1:32" ht="18" customHeight="1" x14ac:dyDescent="0.3">
      <c r="A48" s="162" t="s">
        <v>70</v>
      </c>
      <c r="B48" s="162" t="s">
        <v>838</v>
      </c>
      <c r="C48" s="166">
        <v>495.40280000000001</v>
      </c>
      <c r="D48" s="166">
        <v>497.70859999999999</v>
      </c>
      <c r="E48" s="166">
        <v>499.6662</v>
      </c>
      <c r="F48" s="166">
        <v>506.43810000000002</v>
      </c>
      <c r="G48" s="166">
        <v>508.13600000000002</v>
      </c>
      <c r="H48" s="166">
        <v>510.20370000000003</v>
      </c>
      <c r="I48" s="167"/>
      <c r="J48" s="166">
        <v>502.45569999999998</v>
      </c>
      <c r="K48" s="166">
        <v>498.64510000000001</v>
      </c>
      <c r="L48" s="166">
        <v>485.51029999999997</v>
      </c>
      <c r="M48" s="166">
        <v>506.23750000000001</v>
      </c>
      <c r="N48" s="166">
        <v>490.7629</v>
      </c>
      <c r="O48" s="166">
        <v>222.6114</v>
      </c>
      <c r="P48" s="166">
        <v>223.40989999999999</v>
      </c>
      <c r="Q48" s="166">
        <v>222.86189999999999</v>
      </c>
      <c r="R48" s="166">
        <v>221.30279999999999</v>
      </c>
      <c r="S48" s="166">
        <v>219.93360000000001</v>
      </c>
      <c r="T48" s="166">
        <v>221.88669999999999</v>
      </c>
      <c r="U48" s="166">
        <v>225.9</v>
      </c>
      <c r="V48" s="167"/>
      <c r="W48" s="166">
        <v>225.8</v>
      </c>
      <c r="X48" s="166">
        <v>140.64009999999999</v>
      </c>
      <c r="Y48" s="166">
        <v>140.44329999999999</v>
      </c>
      <c r="Z48" s="166">
        <v>138.20679999999999</v>
      </c>
      <c r="AA48" s="166">
        <v>138.26480000000001</v>
      </c>
      <c r="AB48" s="166">
        <v>136.44059999999999</v>
      </c>
      <c r="AC48" s="167"/>
      <c r="AD48" s="166">
        <v>141.79519999999999</v>
      </c>
      <c r="AE48" s="166">
        <v>130.6208</v>
      </c>
      <c r="AF48" s="166">
        <v>142.5145</v>
      </c>
    </row>
    <row r="49" spans="1:32" ht="18" customHeight="1" x14ac:dyDescent="0.3">
      <c r="A49" s="162" t="s">
        <v>70</v>
      </c>
      <c r="B49" s="162" t="s">
        <v>839</v>
      </c>
      <c r="C49" s="169">
        <v>496.18970000000002</v>
      </c>
      <c r="D49" s="169">
        <v>499.07409999999999</v>
      </c>
      <c r="E49" s="171">
        <v>499.6662</v>
      </c>
      <c r="F49" s="169">
        <v>506.66739999999999</v>
      </c>
      <c r="G49" s="169">
        <v>508.10879999999997</v>
      </c>
      <c r="H49" s="169">
        <v>510.16890000000001</v>
      </c>
      <c r="I49" s="170"/>
      <c r="J49" s="169">
        <v>501.375</v>
      </c>
      <c r="K49" s="169">
        <v>498.51179999999999</v>
      </c>
      <c r="L49" s="169">
        <v>485.74400000000003</v>
      </c>
      <c r="M49" s="169">
        <v>505.8263</v>
      </c>
      <c r="N49" s="169">
        <v>491.29969999999997</v>
      </c>
      <c r="O49" s="169">
        <v>223.32310000000001</v>
      </c>
      <c r="P49" s="169">
        <v>224.09719999999999</v>
      </c>
      <c r="Q49" s="169">
        <v>223.2724</v>
      </c>
      <c r="R49" s="169">
        <v>221.47970000000001</v>
      </c>
      <c r="S49" s="169">
        <v>218.95160000000001</v>
      </c>
      <c r="T49" s="169">
        <v>221.24279999999999</v>
      </c>
      <c r="U49" s="169">
        <v>226.1</v>
      </c>
      <c r="V49" s="170"/>
      <c r="W49" s="169">
        <v>225.7</v>
      </c>
      <c r="X49" s="171">
        <v>140.64009999999999</v>
      </c>
      <c r="Y49" s="169">
        <v>140.8937</v>
      </c>
      <c r="Z49" s="169">
        <v>138.119</v>
      </c>
      <c r="AA49" s="169">
        <v>137.9153</v>
      </c>
      <c r="AB49" s="169">
        <v>136.1508</v>
      </c>
      <c r="AC49" s="170"/>
      <c r="AD49" s="169">
        <v>141.75129999999999</v>
      </c>
      <c r="AE49" s="169">
        <v>130.3937</v>
      </c>
      <c r="AF49" s="169">
        <v>142.12649999999999</v>
      </c>
    </row>
    <row r="50" spans="1:32" ht="18" customHeight="1" x14ac:dyDescent="0.3">
      <c r="A50" s="162" t="s">
        <v>70</v>
      </c>
      <c r="B50" s="162" t="s">
        <v>840</v>
      </c>
      <c r="C50" s="163">
        <v>496.97649999999999</v>
      </c>
      <c r="D50" s="163">
        <v>500.12439999999998</v>
      </c>
      <c r="E50" s="165">
        <v>500.50650000000002</v>
      </c>
      <c r="F50" s="163">
        <v>507.66750000000002</v>
      </c>
      <c r="G50" s="163">
        <v>508.72719999999998</v>
      </c>
      <c r="H50" s="163">
        <v>510.12819999999999</v>
      </c>
      <c r="I50" s="164"/>
      <c r="J50" s="163">
        <v>501.05970000000002</v>
      </c>
      <c r="K50" s="163">
        <v>498.42649999999998</v>
      </c>
      <c r="L50" s="163">
        <v>484.32619999999997</v>
      </c>
      <c r="M50" s="163">
        <v>503.93200000000002</v>
      </c>
      <c r="N50" s="163">
        <v>490.22680000000003</v>
      </c>
      <c r="O50" s="163">
        <v>223.97579999999999</v>
      </c>
      <c r="P50" s="163">
        <v>224.46950000000001</v>
      </c>
      <c r="Q50" s="163">
        <v>223.4984</v>
      </c>
      <c r="R50" s="163">
        <v>221.6438</v>
      </c>
      <c r="S50" s="163">
        <v>219.47579999999999</v>
      </c>
      <c r="T50" s="163">
        <v>220.90940000000001</v>
      </c>
      <c r="U50" s="163">
        <v>225.9</v>
      </c>
      <c r="V50" s="164"/>
      <c r="W50" s="163">
        <v>225.5</v>
      </c>
      <c r="X50" s="165">
        <v>141.02629999999999</v>
      </c>
      <c r="Y50" s="163">
        <v>140.20689999999999</v>
      </c>
      <c r="Z50" s="163">
        <v>138.31010000000001</v>
      </c>
      <c r="AA50" s="163">
        <v>137.49189999999999</v>
      </c>
      <c r="AB50" s="163">
        <v>135.8886</v>
      </c>
      <c r="AC50" s="164"/>
      <c r="AD50" s="163">
        <v>141.54640000000001</v>
      </c>
      <c r="AE50" s="163">
        <v>130.31989999999999</v>
      </c>
      <c r="AF50" s="163">
        <v>142.1061</v>
      </c>
    </row>
    <row r="51" spans="1:32" ht="18" customHeight="1" x14ac:dyDescent="0.3">
      <c r="A51" s="162" t="s">
        <v>70</v>
      </c>
      <c r="B51" s="162" t="s">
        <v>841</v>
      </c>
      <c r="C51" s="166">
        <v>496.60930000000002</v>
      </c>
      <c r="D51" s="166">
        <v>497.9187</v>
      </c>
      <c r="E51" s="166">
        <v>501.34679999999997</v>
      </c>
      <c r="F51" s="166">
        <v>507.14159999999998</v>
      </c>
      <c r="G51" s="166">
        <v>508.80869999999999</v>
      </c>
      <c r="H51" s="166">
        <v>509.72399999999999</v>
      </c>
      <c r="I51" s="167"/>
      <c r="J51" s="166">
        <v>501.14600000000002</v>
      </c>
      <c r="K51" s="166">
        <v>497.31279999999998</v>
      </c>
      <c r="L51" s="166">
        <v>485.37329999999997</v>
      </c>
      <c r="M51" s="166">
        <v>504.46800000000002</v>
      </c>
      <c r="N51" s="166">
        <v>489.53919999999999</v>
      </c>
      <c r="O51" s="166">
        <v>224.48349999999999</v>
      </c>
      <c r="P51" s="166">
        <v>224.2278</v>
      </c>
      <c r="Q51" s="166">
        <v>223.84</v>
      </c>
      <c r="R51" s="166">
        <v>221.43989999999999</v>
      </c>
      <c r="S51" s="166">
        <v>219.0181</v>
      </c>
      <c r="T51" s="166">
        <v>221.32689999999999</v>
      </c>
      <c r="U51" s="166">
        <v>225.8</v>
      </c>
      <c r="V51" s="167"/>
      <c r="W51" s="166">
        <v>225.7</v>
      </c>
      <c r="X51" s="168">
        <v>141.41249999999999</v>
      </c>
      <c r="Y51" s="166">
        <v>139.7739</v>
      </c>
      <c r="Z51" s="166">
        <v>138.4006</v>
      </c>
      <c r="AA51" s="166">
        <v>137.72190000000001</v>
      </c>
      <c r="AB51" s="166">
        <v>135.654</v>
      </c>
      <c r="AC51" s="167"/>
      <c r="AD51" s="166">
        <v>141.2243</v>
      </c>
      <c r="AE51" s="166">
        <v>130.0977</v>
      </c>
      <c r="AF51" s="166">
        <v>142.12649999999999</v>
      </c>
    </row>
    <row r="52" spans="1:32" ht="18" customHeight="1" x14ac:dyDescent="0.3">
      <c r="A52" s="162" t="s">
        <v>70</v>
      </c>
      <c r="B52" s="162" t="s">
        <v>842</v>
      </c>
      <c r="C52" s="166">
        <v>496.55689999999998</v>
      </c>
      <c r="D52" s="166">
        <v>502.8553</v>
      </c>
      <c r="E52" s="166">
        <v>503.0274</v>
      </c>
      <c r="F52" s="166">
        <v>507.76889999999997</v>
      </c>
      <c r="G52" s="166">
        <v>509.88159999999999</v>
      </c>
      <c r="H52" s="166">
        <v>510.74579999999997</v>
      </c>
      <c r="I52" s="167"/>
      <c r="J52" s="166">
        <v>501.66809999999998</v>
      </c>
      <c r="K52" s="166">
        <v>498.20639999999997</v>
      </c>
      <c r="L52" s="166">
        <v>485.33109999999999</v>
      </c>
      <c r="M52" s="166">
        <v>505.58980000000003</v>
      </c>
      <c r="N52" s="166">
        <v>490.5659</v>
      </c>
      <c r="O52" s="166">
        <v>224.9796</v>
      </c>
      <c r="P52" s="166">
        <v>225.8691</v>
      </c>
      <c r="Q52" s="166">
        <v>224.18029999999999</v>
      </c>
      <c r="R52" s="166">
        <v>221.93620000000001</v>
      </c>
      <c r="S52" s="166">
        <v>219.71950000000001</v>
      </c>
      <c r="T52" s="166">
        <v>221.3201</v>
      </c>
      <c r="U52" s="166">
        <v>226.4</v>
      </c>
      <c r="V52" s="167"/>
      <c r="W52" s="166">
        <v>226</v>
      </c>
      <c r="X52" s="166">
        <v>141.41249999999999</v>
      </c>
      <c r="Y52" s="166">
        <v>139.5641</v>
      </c>
      <c r="Z52" s="166">
        <v>138.66820000000001</v>
      </c>
      <c r="AA52" s="166">
        <v>137.69159999999999</v>
      </c>
      <c r="AB52" s="166">
        <v>135.75059999999999</v>
      </c>
      <c r="AC52" s="167"/>
      <c r="AD52" s="166">
        <v>141.31219999999999</v>
      </c>
      <c r="AE52" s="166">
        <v>130.35679999999999</v>
      </c>
      <c r="AF52" s="166">
        <v>142.535</v>
      </c>
    </row>
    <row r="53" spans="1:32" ht="18" customHeight="1" x14ac:dyDescent="0.3">
      <c r="A53" s="162" t="s">
        <v>70</v>
      </c>
      <c r="B53" s="162" t="s">
        <v>843</v>
      </c>
      <c r="C53" s="166">
        <v>498.86489999999998</v>
      </c>
      <c r="D53" s="166">
        <v>504.16829999999999</v>
      </c>
      <c r="E53" s="166">
        <v>508.06920000000002</v>
      </c>
      <c r="F53" s="166">
        <v>509.39260000000002</v>
      </c>
      <c r="G53" s="166">
        <v>508.90159999999997</v>
      </c>
      <c r="H53" s="166">
        <v>510.8304</v>
      </c>
      <c r="I53" s="167"/>
      <c r="J53" s="166">
        <v>502.27379999999999</v>
      </c>
      <c r="K53" s="166">
        <v>499.31760000000003</v>
      </c>
      <c r="L53" s="166">
        <v>486.56049999999999</v>
      </c>
      <c r="M53" s="166">
        <v>505.13819999999998</v>
      </c>
      <c r="N53" s="166">
        <v>490.08659999999998</v>
      </c>
      <c r="O53" s="166">
        <v>226.38640000000001</v>
      </c>
      <c r="P53" s="166">
        <v>225.3169</v>
      </c>
      <c r="Q53" s="166">
        <v>224.881</v>
      </c>
      <c r="R53" s="166">
        <v>221.93770000000001</v>
      </c>
      <c r="S53" s="166">
        <v>219.99260000000001</v>
      </c>
      <c r="T53" s="166">
        <v>221.47450000000001</v>
      </c>
      <c r="U53" s="166">
        <v>226.5</v>
      </c>
      <c r="V53" s="167"/>
      <c r="W53" s="166">
        <v>226.8</v>
      </c>
      <c r="X53" s="168">
        <v>141.4367</v>
      </c>
      <c r="Y53" s="166">
        <v>140.2149</v>
      </c>
      <c r="Z53" s="166">
        <v>138.74299999999999</v>
      </c>
      <c r="AA53" s="166">
        <v>137.809</v>
      </c>
      <c r="AB53" s="166">
        <v>135.28139999999999</v>
      </c>
      <c r="AC53" s="167"/>
      <c r="AD53" s="166">
        <v>141.61959999999999</v>
      </c>
      <c r="AE53" s="166">
        <v>130.2971</v>
      </c>
      <c r="AF53" s="166">
        <v>142.923</v>
      </c>
    </row>
    <row r="54" spans="1:32" ht="18" customHeight="1" x14ac:dyDescent="0.3">
      <c r="A54" s="162" t="s">
        <v>70</v>
      </c>
      <c r="B54" s="162" t="s">
        <v>844</v>
      </c>
      <c r="C54" s="166">
        <v>500.12389999999999</v>
      </c>
      <c r="D54" s="166">
        <v>508.31720000000001</v>
      </c>
      <c r="E54" s="166">
        <v>508.33179999999999</v>
      </c>
      <c r="F54" s="166">
        <v>512.15210000000002</v>
      </c>
      <c r="G54" s="166">
        <v>512.93769999999995</v>
      </c>
      <c r="H54" s="166">
        <v>513.36980000000005</v>
      </c>
      <c r="I54" s="167"/>
      <c r="J54" s="166">
        <v>503.48200000000003</v>
      </c>
      <c r="K54" s="166">
        <v>499.9846</v>
      </c>
      <c r="L54" s="166">
        <v>487.16129999999998</v>
      </c>
      <c r="M54" s="166">
        <v>506.1508</v>
      </c>
      <c r="N54" s="166">
        <v>492.24239999999998</v>
      </c>
      <c r="O54" s="166">
        <v>227.07159999999999</v>
      </c>
      <c r="P54" s="166">
        <v>227.93219999999999</v>
      </c>
      <c r="Q54" s="166">
        <v>226.78290000000001</v>
      </c>
      <c r="R54" s="166">
        <v>223.12889999999999</v>
      </c>
      <c r="S54" s="166">
        <v>220.31010000000001</v>
      </c>
      <c r="T54" s="166">
        <v>221.5213</v>
      </c>
      <c r="U54" s="166">
        <v>226.6</v>
      </c>
      <c r="V54" s="167"/>
      <c r="W54" s="166">
        <v>227</v>
      </c>
      <c r="X54" s="166">
        <v>141.46090000000001</v>
      </c>
      <c r="Y54" s="166">
        <v>140.28380000000001</v>
      </c>
      <c r="Z54" s="166">
        <v>138.9726</v>
      </c>
      <c r="AA54" s="166">
        <v>138.10849999999999</v>
      </c>
      <c r="AB54" s="166">
        <v>135.81960000000001</v>
      </c>
      <c r="AC54" s="167"/>
      <c r="AD54" s="166">
        <v>141.79519999999999</v>
      </c>
      <c r="AE54" s="166">
        <v>130.4984</v>
      </c>
      <c r="AF54" s="166">
        <v>142.90260000000001</v>
      </c>
    </row>
    <row r="55" spans="1:32" ht="18" customHeight="1" x14ac:dyDescent="0.3">
      <c r="A55" s="162" t="s">
        <v>70</v>
      </c>
      <c r="B55" s="162" t="s">
        <v>845</v>
      </c>
      <c r="C55" s="166">
        <v>499.23219999999998</v>
      </c>
      <c r="D55" s="166">
        <v>502.48770000000002</v>
      </c>
      <c r="E55" s="166">
        <v>502.71230000000003</v>
      </c>
      <c r="F55" s="166">
        <v>514.17470000000003</v>
      </c>
      <c r="G55" s="166">
        <v>514.29960000000005</v>
      </c>
      <c r="H55" s="166">
        <v>515.25969999999995</v>
      </c>
      <c r="I55" s="167"/>
      <c r="J55" s="166">
        <v>504.5949</v>
      </c>
      <c r="K55" s="166">
        <v>500.45150000000001</v>
      </c>
      <c r="L55" s="166">
        <v>487.9486</v>
      </c>
      <c r="M55" s="166">
        <v>506.83539999999999</v>
      </c>
      <c r="N55" s="166">
        <v>492.5607</v>
      </c>
      <c r="O55" s="166">
        <v>227.58369999999999</v>
      </c>
      <c r="P55" s="166">
        <v>223.66319999999999</v>
      </c>
      <c r="Q55" s="166">
        <v>226.44210000000001</v>
      </c>
      <c r="R55" s="166">
        <v>222.87450000000001</v>
      </c>
      <c r="S55" s="166">
        <v>221.22559999999999</v>
      </c>
      <c r="T55" s="166">
        <v>221.7869</v>
      </c>
      <c r="U55" s="166">
        <v>226.6</v>
      </c>
      <c r="V55" s="167"/>
      <c r="W55" s="166">
        <v>227.5</v>
      </c>
      <c r="X55" s="166">
        <v>141.47280000000001</v>
      </c>
      <c r="Y55" s="166">
        <v>140.52690000000001</v>
      </c>
      <c r="Z55" s="166">
        <v>139.2396</v>
      </c>
      <c r="AA55" s="166">
        <v>138.02160000000001</v>
      </c>
      <c r="AB55" s="166">
        <v>136.50960000000001</v>
      </c>
      <c r="AC55" s="167"/>
      <c r="AD55" s="166">
        <v>142.1173</v>
      </c>
      <c r="AE55" s="166">
        <v>130.7578</v>
      </c>
      <c r="AF55" s="166">
        <v>142.923</v>
      </c>
    </row>
    <row r="56" spans="1:32" ht="18" customHeight="1" x14ac:dyDescent="0.3">
      <c r="A56" s="162" t="s">
        <v>70</v>
      </c>
      <c r="B56" s="162" t="s">
        <v>846</v>
      </c>
      <c r="C56" s="166">
        <v>500.7534</v>
      </c>
      <c r="D56" s="166">
        <v>507.05680000000001</v>
      </c>
      <c r="E56" s="166">
        <v>505.1807</v>
      </c>
      <c r="F56" s="166">
        <v>516.58280000000002</v>
      </c>
      <c r="G56" s="166">
        <v>515.99760000000003</v>
      </c>
      <c r="H56" s="166">
        <v>516.42939999999999</v>
      </c>
      <c r="I56" s="167"/>
      <c r="J56" s="166">
        <v>506.25349999999997</v>
      </c>
      <c r="K56" s="166">
        <v>500.43869999999998</v>
      </c>
      <c r="L56" s="166">
        <v>487.4529</v>
      </c>
      <c r="M56" s="166">
        <v>506.81079999999997</v>
      </c>
      <c r="N56" s="166">
        <v>492.4787</v>
      </c>
      <c r="O56" s="166">
        <v>228.4391</v>
      </c>
      <c r="P56" s="166">
        <v>225.26300000000001</v>
      </c>
      <c r="Q56" s="166">
        <v>226.4085</v>
      </c>
      <c r="R56" s="166">
        <v>223.3323</v>
      </c>
      <c r="S56" s="166">
        <v>221.77189999999999</v>
      </c>
      <c r="T56" s="166">
        <v>221.54</v>
      </c>
      <c r="U56" s="166">
        <v>226.5</v>
      </c>
      <c r="V56" s="167"/>
      <c r="W56" s="166">
        <v>227.5</v>
      </c>
      <c r="X56" s="166">
        <v>141.67959999999999</v>
      </c>
      <c r="Y56" s="166">
        <v>140.18450000000001</v>
      </c>
      <c r="Z56" s="166">
        <v>139.3032</v>
      </c>
      <c r="AA56" s="166">
        <v>137.84049999999999</v>
      </c>
      <c r="AB56" s="166">
        <v>136.45439999999999</v>
      </c>
      <c r="AC56" s="167"/>
      <c r="AD56" s="166">
        <v>142.01480000000001</v>
      </c>
      <c r="AE56" s="166">
        <v>130.7893</v>
      </c>
      <c r="AF56" s="166">
        <v>142.5145</v>
      </c>
    </row>
    <row r="57" spans="1:32" ht="18" customHeight="1" x14ac:dyDescent="0.3">
      <c r="A57" s="162" t="s">
        <v>847</v>
      </c>
      <c r="B57" s="162" t="s">
        <v>71</v>
      </c>
      <c r="C57" s="169">
        <v>500.64850000000001</v>
      </c>
      <c r="D57" s="169">
        <v>504.851</v>
      </c>
      <c r="E57" s="169">
        <v>505.96850000000001</v>
      </c>
      <c r="F57" s="169">
        <v>514.94899999999996</v>
      </c>
      <c r="G57" s="169">
        <v>515.26199999999994</v>
      </c>
      <c r="H57" s="169">
        <v>515.39980000000003</v>
      </c>
      <c r="I57" s="170"/>
      <c r="J57" s="169">
        <v>504.69040000000001</v>
      </c>
      <c r="K57" s="169">
        <v>500.46260000000001</v>
      </c>
      <c r="L57" s="169">
        <v>488.9973</v>
      </c>
      <c r="M57" s="169">
        <v>506.7235</v>
      </c>
      <c r="N57" s="169">
        <v>492.73779999999999</v>
      </c>
      <c r="O57" s="169">
        <v>224.98949999999999</v>
      </c>
      <c r="P57" s="169">
        <v>223.21950000000001</v>
      </c>
      <c r="Q57" s="169">
        <v>224.76349999999999</v>
      </c>
      <c r="R57" s="169">
        <v>219.10730000000001</v>
      </c>
      <c r="S57" s="169">
        <v>219.5497</v>
      </c>
      <c r="T57" s="169">
        <v>221.5523</v>
      </c>
      <c r="U57" s="169">
        <v>226.5</v>
      </c>
      <c r="V57" s="170"/>
      <c r="W57" s="169">
        <v>227.2</v>
      </c>
      <c r="X57" s="169">
        <v>139.6163</v>
      </c>
      <c r="Y57" s="169">
        <v>140.62889999999999</v>
      </c>
      <c r="Z57" s="169">
        <v>139.3124</v>
      </c>
      <c r="AA57" s="169">
        <v>137.20650000000001</v>
      </c>
      <c r="AB57" s="169">
        <v>136.79939999999999</v>
      </c>
      <c r="AC57" s="170"/>
      <c r="AD57" s="169">
        <v>142.20509999999999</v>
      </c>
      <c r="AE57" s="169">
        <v>130.3168</v>
      </c>
      <c r="AF57" s="169">
        <v>140.18629999999999</v>
      </c>
    </row>
    <row r="58" spans="1:32" x14ac:dyDescent="0.3">
      <c r="A58" s="235" t="s">
        <v>859</v>
      </c>
      <c r="B58" s="235"/>
      <c r="C58" s="172">
        <v>511.2448</v>
      </c>
      <c r="D58" s="172">
        <v>514.72429999999997</v>
      </c>
      <c r="E58" s="172">
        <v>513.26859999999999</v>
      </c>
      <c r="F58" s="172">
        <v>520.24099999999999</v>
      </c>
      <c r="G58" s="172">
        <v>521.64419999999996</v>
      </c>
      <c r="H58" s="172">
        <v>521.13679999999999</v>
      </c>
      <c r="I58" s="172">
        <v>518.99919999999997</v>
      </c>
      <c r="J58" s="172">
        <v>509.56720000000001</v>
      </c>
      <c r="K58" s="172">
        <v>503.90719999999999</v>
      </c>
      <c r="L58" s="172">
        <v>492.01940000000002</v>
      </c>
      <c r="M58" s="172">
        <v>509.8852</v>
      </c>
      <c r="N58" s="172">
        <v>495.64580000000001</v>
      </c>
      <c r="O58" s="172">
        <v>228.4391</v>
      </c>
      <c r="P58" s="172">
        <v>227.93219999999999</v>
      </c>
      <c r="Q58" s="172">
        <v>228.4188</v>
      </c>
      <c r="R58" s="172">
        <v>224.6456</v>
      </c>
      <c r="S58" s="172">
        <v>223.7062</v>
      </c>
      <c r="T58" s="172">
        <v>222.56209999999999</v>
      </c>
      <c r="U58" s="172">
        <v>229.5</v>
      </c>
      <c r="V58" s="172">
        <v>0</v>
      </c>
      <c r="W58" s="172">
        <v>228.9</v>
      </c>
      <c r="X58" s="172">
        <v>141.67959999999999</v>
      </c>
      <c r="Y58" s="172">
        <v>141.869</v>
      </c>
      <c r="Z58" s="172">
        <v>139.9025</v>
      </c>
      <c r="AA58" s="172">
        <v>139.38409999999999</v>
      </c>
      <c r="AB58" s="172">
        <v>137.33760000000001</v>
      </c>
      <c r="AC58" s="172">
        <v>0</v>
      </c>
      <c r="AD58" s="172">
        <v>143.68350000000001</v>
      </c>
      <c r="AE58" s="172">
        <v>132.66829999999999</v>
      </c>
      <c r="AF58" s="172">
        <v>142.923</v>
      </c>
    </row>
    <row r="59" spans="1:32" x14ac:dyDescent="0.3">
      <c r="A59" s="235" t="s">
        <v>860</v>
      </c>
      <c r="B59" s="235"/>
      <c r="C59" s="172">
        <v>0</v>
      </c>
      <c r="D59" s="172">
        <v>496.71080000000001</v>
      </c>
      <c r="E59" s="172">
        <v>493.67899999999997</v>
      </c>
      <c r="F59" s="172">
        <v>496.6721</v>
      </c>
      <c r="G59" s="172">
        <v>498.62</v>
      </c>
      <c r="H59" s="172">
        <v>503.2946</v>
      </c>
      <c r="I59" s="172">
        <v>512.75930000000005</v>
      </c>
      <c r="J59" s="172">
        <v>499.8272</v>
      </c>
      <c r="K59" s="172">
        <v>496.59460000000001</v>
      </c>
      <c r="L59" s="172">
        <v>480.00200000000001</v>
      </c>
      <c r="M59" s="172">
        <v>503.26499999999999</v>
      </c>
      <c r="N59" s="172">
        <v>488.73129999999998</v>
      </c>
      <c r="O59" s="172">
        <v>220.22909999999999</v>
      </c>
      <c r="P59" s="172">
        <v>220.60560000000001</v>
      </c>
      <c r="Q59" s="172">
        <v>222.2987</v>
      </c>
      <c r="R59" s="172">
        <v>217.34399999999999</v>
      </c>
      <c r="S59" s="172">
        <v>214.97970000000001</v>
      </c>
      <c r="T59" s="172">
        <v>220.5421</v>
      </c>
      <c r="U59" s="172">
        <v>0</v>
      </c>
      <c r="V59" s="172">
        <v>0</v>
      </c>
      <c r="W59" s="172">
        <v>219.6</v>
      </c>
      <c r="X59" s="172">
        <v>138.12360000000001</v>
      </c>
      <c r="Y59" s="172">
        <v>139.0102</v>
      </c>
      <c r="Z59" s="172">
        <v>135.60329999999999</v>
      </c>
      <c r="AA59" s="172">
        <v>136.20849999999999</v>
      </c>
      <c r="AB59" s="172">
        <v>134.3982</v>
      </c>
      <c r="AC59" s="172">
        <v>0</v>
      </c>
      <c r="AD59" s="172">
        <v>140.68279999999999</v>
      </c>
      <c r="AE59" s="172">
        <v>127.4597</v>
      </c>
      <c r="AF59" s="172">
        <v>137.7765</v>
      </c>
    </row>
    <row r="60" spans="1:32" x14ac:dyDescent="0.3">
      <c r="A60" s="235" t="s">
        <v>861</v>
      </c>
      <c r="B60" s="235"/>
      <c r="C60" s="172">
        <v>440.42252916666666</v>
      </c>
      <c r="D60" s="172">
        <v>504.59827708333336</v>
      </c>
      <c r="E60" s="172">
        <v>504.08836250000002</v>
      </c>
      <c r="F60" s="172">
        <v>507.8871729166666</v>
      </c>
      <c r="G60" s="172">
        <v>509.31094374999998</v>
      </c>
      <c r="H60" s="172">
        <v>510.93442083333332</v>
      </c>
      <c r="I60" s="172">
        <v>516.38824666666665</v>
      </c>
      <c r="J60" s="172">
        <v>503.87223749999998</v>
      </c>
      <c r="K60" s="172">
        <v>500.10789791666667</v>
      </c>
      <c r="L60" s="172">
        <v>485.77658750000001</v>
      </c>
      <c r="M60" s="172">
        <v>506.5911083333333</v>
      </c>
      <c r="N60" s="172">
        <v>491.86385625000003</v>
      </c>
      <c r="O60" s="172">
        <v>224.09245208333334</v>
      </c>
      <c r="P60" s="172">
        <v>224.74540208333332</v>
      </c>
      <c r="Q60" s="172">
        <v>225.20638124999999</v>
      </c>
      <c r="R60" s="172">
        <v>221.06070208333333</v>
      </c>
      <c r="S60" s="172">
        <v>218.88490208333332</v>
      </c>
      <c r="T60" s="172">
        <v>221.44906875000001</v>
      </c>
      <c r="U60" s="172">
        <v>178.92083333333332</v>
      </c>
      <c r="V60" s="172">
        <v>0</v>
      </c>
      <c r="W60" s="172">
        <v>224.43333333333334</v>
      </c>
      <c r="X60" s="172">
        <v>140.13988958333331</v>
      </c>
      <c r="Y60" s="172">
        <v>140.41585208333333</v>
      </c>
      <c r="Z60" s="172">
        <v>137.8425125</v>
      </c>
      <c r="AA60" s="172">
        <v>137.72880833333335</v>
      </c>
      <c r="AB60" s="172">
        <v>135.923675</v>
      </c>
      <c r="AC60" s="172">
        <v>0</v>
      </c>
      <c r="AD60" s="172">
        <v>142.2834458333333</v>
      </c>
      <c r="AE60" s="172">
        <v>130.28831875</v>
      </c>
      <c r="AF60" s="172">
        <v>141.03177083333333</v>
      </c>
    </row>
    <row r="61" spans="1:32" x14ac:dyDescent="0.3">
      <c r="A61" s="235" t="s">
        <v>2417</v>
      </c>
      <c r="B61" s="235"/>
      <c r="C61" s="159" t="s">
        <v>190</v>
      </c>
      <c r="D61" s="159" t="s">
        <v>190</v>
      </c>
      <c r="E61" s="159" t="s">
        <v>190</v>
      </c>
      <c r="F61" s="159" t="s">
        <v>2418</v>
      </c>
      <c r="G61" s="159" t="s">
        <v>2418</v>
      </c>
      <c r="H61" s="159" t="s">
        <v>2418</v>
      </c>
      <c r="I61" s="159" t="s">
        <v>2419</v>
      </c>
      <c r="J61" s="159" t="s">
        <v>2419</v>
      </c>
      <c r="K61" s="159" t="s">
        <v>2419</v>
      </c>
      <c r="L61" s="159" t="s">
        <v>2419</v>
      </c>
      <c r="M61" s="159" t="s">
        <v>2419</v>
      </c>
      <c r="N61" s="159" t="s">
        <v>2419</v>
      </c>
      <c r="O61" s="159" t="s">
        <v>190</v>
      </c>
      <c r="P61" s="159" t="s">
        <v>190</v>
      </c>
      <c r="Q61" s="159" t="s">
        <v>190</v>
      </c>
      <c r="R61" s="159" t="s">
        <v>2418</v>
      </c>
      <c r="S61" s="159" t="s">
        <v>2418</v>
      </c>
      <c r="T61" s="159" t="s">
        <v>2419</v>
      </c>
      <c r="U61" s="159" t="s">
        <v>2419</v>
      </c>
      <c r="V61" s="159" t="s">
        <v>2419</v>
      </c>
      <c r="W61" s="159" t="s">
        <v>2419</v>
      </c>
      <c r="X61" s="159" t="s">
        <v>2419</v>
      </c>
      <c r="Y61" s="159" t="s">
        <v>2419</v>
      </c>
      <c r="Z61" s="159" t="s">
        <v>2419</v>
      </c>
      <c r="AA61" s="159" t="s">
        <v>2419</v>
      </c>
      <c r="AB61" s="159" t="s">
        <v>2419</v>
      </c>
      <c r="AC61" s="159" t="s">
        <v>2419</v>
      </c>
      <c r="AD61" s="159" t="s">
        <v>2419</v>
      </c>
      <c r="AE61" s="159" t="s">
        <v>2419</v>
      </c>
      <c r="AF61" s="159" t="s">
        <v>2419</v>
      </c>
    </row>
    <row r="62" spans="1:32" ht="27" customHeight="1" x14ac:dyDescent="0.3">
      <c r="A62" s="235" t="s">
        <v>3</v>
      </c>
      <c r="B62" s="235"/>
      <c r="C62" s="234" t="s">
        <v>59</v>
      </c>
      <c r="D62" s="234"/>
      <c r="E62" s="234"/>
      <c r="F62" s="234"/>
      <c r="G62" s="234"/>
      <c r="H62" s="234"/>
      <c r="I62" s="234" t="s">
        <v>203</v>
      </c>
      <c r="J62" s="234" t="s">
        <v>59</v>
      </c>
      <c r="K62" s="234" t="s">
        <v>203</v>
      </c>
      <c r="L62" s="234" t="s">
        <v>59</v>
      </c>
      <c r="M62" s="234" t="s">
        <v>374</v>
      </c>
      <c r="N62" s="234" t="s">
        <v>203</v>
      </c>
      <c r="O62" s="234" t="s">
        <v>46</v>
      </c>
      <c r="P62" s="234"/>
      <c r="Q62" s="234"/>
      <c r="R62" s="234"/>
      <c r="S62" s="234"/>
      <c r="T62" s="234" t="s">
        <v>59</v>
      </c>
      <c r="U62" s="234" t="s">
        <v>498</v>
      </c>
      <c r="V62" s="234"/>
      <c r="W62" s="234"/>
      <c r="X62" s="234" t="s">
        <v>46</v>
      </c>
      <c r="Y62" s="234" t="s">
        <v>936</v>
      </c>
      <c r="Z62" s="234" t="s">
        <v>46</v>
      </c>
      <c r="AA62" s="234" t="s">
        <v>2430</v>
      </c>
      <c r="AB62" s="234" t="s">
        <v>279</v>
      </c>
      <c r="AC62" s="234" t="s">
        <v>46</v>
      </c>
      <c r="AD62" s="234" t="s">
        <v>96</v>
      </c>
      <c r="AE62" s="234" t="s">
        <v>46</v>
      </c>
      <c r="AF62" s="234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14" t="s">
        <v>2789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73"/>
      <c r="B65" s="1" t="s">
        <v>2433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74"/>
      <c r="B66" s="1" t="s">
        <v>2434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E7"/>
    <mergeCell ref="AF7"/>
    <mergeCell ref="A58:B58"/>
    <mergeCell ref="A59:B59"/>
    <mergeCell ref="A60:B60"/>
    <mergeCell ref="A61:B61"/>
    <mergeCell ref="A62:B62"/>
    <mergeCell ref="C62:H62"/>
    <mergeCell ref="I62"/>
    <mergeCell ref="J62"/>
    <mergeCell ref="K62"/>
    <mergeCell ref="L62"/>
    <mergeCell ref="M62"/>
    <mergeCell ref="N62"/>
    <mergeCell ref="O62:S62"/>
    <mergeCell ref="T62"/>
    <mergeCell ref="U62:W62"/>
    <mergeCell ref="AC62"/>
    <mergeCell ref="AD62"/>
    <mergeCell ref="AE62:AF62"/>
    <mergeCell ref="X62"/>
    <mergeCell ref="Y62"/>
    <mergeCell ref="Z62"/>
    <mergeCell ref="AA62"/>
    <mergeCell ref="AB62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199" t="s">
        <v>0</v>
      </c>
      <c r="C3" s="200"/>
      <c r="D3" s="200"/>
      <c r="E3" s="200"/>
      <c r="F3" s="200"/>
      <c r="G3" s="200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30" customHeight="1" x14ac:dyDescent="0.4">
      <c r="A5" s="1"/>
      <c r="B5" s="22" t="s">
        <v>2790</v>
      </c>
      <c r="C5" s="1"/>
      <c r="D5" s="1"/>
      <c r="E5" s="1"/>
      <c r="F5" s="1"/>
      <c r="G5" s="1"/>
    </row>
    <row r="6" spans="1:7" ht="34.950000000000003" customHeight="1" x14ac:dyDescent="0.3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2791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4">
      <c r="A5" s="1"/>
      <c r="B5" s="22" t="s">
        <v>2792</v>
      </c>
      <c r="C5" s="1"/>
      <c r="D5" s="1"/>
      <c r="E5" s="1"/>
      <c r="F5" s="1"/>
      <c r="G5" s="1"/>
      <c r="H5" s="1"/>
      <c r="I5" s="1"/>
    </row>
    <row r="6" spans="1:9" ht="34.950000000000003" customHeight="1" x14ac:dyDescent="0.3">
      <c r="A6" s="1"/>
      <c r="B6" s="3" t="s">
        <v>4</v>
      </c>
      <c r="C6" s="3" t="s">
        <v>2793</v>
      </c>
      <c r="D6" s="3" t="s">
        <v>2794</v>
      </c>
      <c r="E6" s="3" t="s">
        <v>7</v>
      </c>
      <c r="F6" s="3" t="s">
        <v>8</v>
      </c>
      <c r="G6" s="3" t="s">
        <v>2795</v>
      </c>
      <c r="H6" s="3" t="s">
        <v>2791</v>
      </c>
      <c r="I6" s="3" t="s">
        <v>2796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8" customWidth="1"/>
    <col min="3" max="9" width="23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 x14ac:dyDescent="0.3">
      <c r="A5" s="1"/>
      <c r="B5" s="2" t="s">
        <v>2797</v>
      </c>
      <c r="C5" s="1"/>
      <c r="D5" s="1"/>
      <c r="E5" s="1"/>
      <c r="F5" s="1"/>
      <c r="G5" s="1"/>
      <c r="H5" s="1"/>
      <c r="I5" s="1"/>
    </row>
    <row r="6" spans="1:9" ht="30" customHeight="1" x14ac:dyDescent="0.3">
      <c r="A6" s="1"/>
      <c r="B6" s="207" t="s">
        <v>2798</v>
      </c>
      <c r="C6" s="207"/>
      <c r="D6" s="207"/>
      <c r="E6" s="207"/>
      <c r="F6" s="207"/>
      <c r="G6" s="207"/>
      <c r="H6" s="207"/>
      <c r="I6" s="207"/>
    </row>
    <row r="7" spans="1:9" ht="19.95" customHeight="1" x14ac:dyDescent="0.3">
      <c r="A7" s="1"/>
      <c r="B7" s="207" t="s">
        <v>2799</v>
      </c>
      <c r="C7" s="207" t="s">
        <v>2800</v>
      </c>
      <c r="D7" s="207"/>
      <c r="E7" s="207" t="s">
        <v>2801</v>
      </c>
      <c r="F7" s="207"/>
      <c r="G7" s="207" t="s">
        <v>2802</v>
      </c>
      <c r="H7" s="207"/>
      <c r="I7" s="207"/>
    </row>
    <row r="8" spans="1:9" ht="19.95" customHeight="1" x14ac:dyDescent="0.3">
      <c r="A8" s="1"/>
      <c r="B8" s="207"/>
      <c r="C8" s="3" t="s">
        <v>2803</v>
      </c>
      <c r="D8" s="3" t="s">
        <v>2804</v>
      </c>
      <c r="E8" s="3" t="s">
        <v>2803</v>
      </c>
      <c r="F8" s="3" t="s">
        <v>2804</v>
      </c>
      <c r="G8" s="3" t="s">
        <v>2803</v>
      </c>
      <c r="H8" s="3" t="s">
        <v>2804</v>
      </c>
      <c r="I8" s="3" t="s">
        <v>2805</v>
      </c>
    </row>
    <row r="9" spans="1:9" ht="26.4" x14ac:dyDescent="0.3">
      <c r="A9" s="1"/>
      <c r="B9" s="86" t="s">
        <v>2806</v>
      </c>
      <c r="C9" s="86" t="s">
        <v>2807</v>
      </c>
      <c r="D9" s="86" t="s">
        <v>2807</v>
      </c>
      <c r="E9" s="86" t="s">
        <v>2807</v>
      </c>
      <c r="F9" s="86" t="s">
        <v>2807</v>
      </c>
      <c r="G9" s="86" t="s">
        <v>2807</v>
      </c>
      <c r="H9" s="86" t="s">
        <v>2807</v>
      </c>
      <c r="I9" s="86" t="s">
        <v>2808</v>
      </c>
    </row>
    <row r="10" spans="1:9" ht="26.4" x14ac:dyDescent="0.3">
      <c r="A10" s="1"/>
      <c r="B10" s="86" t="s">
        <v>2809</v>
      </c>
      <c r="C10" s="86" t="s">
        <v>2807</v>
      </c>
      <c r="D10" s="86" t="s">
        <v>2807</v>
      </c>
      <c r="E10" s="86" t="s">
        <v>2807</v>
      </c>
      <c r="F10" s="86" t="s">
        <v>2807</v>
      </c>
      <c r="G10" s="86" t="s">
        <v>2807</v>
      </c>
      <c r="H10" s="86" t="s">
        <v>2807</v>
      </c>
      <c r="I10" s="86" t="s">
        <v>2808</v>
      </c>
    </row>
    <row r="11" spans="1:9" ht="26.4" x14ac:dyDescent="0.3">
      <c r="A11" s="1"/>
      <c r="B11" s="86" t="s">
        <v>2810</v>
      </c>
      <c r="C11" s="86" t="s">
        <v>2811</v>
      </c>
      <c r="D11" s="86" t="s">
        <v>2812</v>
      </c>
      <c r="E11" s="86" t="s">
        <v>2813</v>
      </c>
      <c r="F11" s="86" t="s">
        <v>2814</v>
      </c>
      <c r="G11" s="86" t="s">
        <v>957</v>
      </c>
      <c r="H11" s="86" t="s">
        <v>957</v>
      </c>
      <c r="I11" s="86" t="s">
        <v>957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">
      <c r="A14" s="1"/>
      <c r="B14" s="207" t="s">
        <v>2815</v>
      </c>
      <c r="C14" s="207"/>
      <c r="D14" s="207"/>
      <c r="E14" s="207"/>
      <c r="F14" s="207"/>
      <c r="G14" s="207"/>
      <c r="H14" s="207"/>
      <c r="I14" s="207"/>
    </row>
    <row r="15" spans="1:9" ht="19.95" customHeight="1" x14ac:dyDescent="0.3">
      <c r="A15" s="1"/>
      <c r="B15" s="207" t="s">
        <v>2799</v>
      </c>
      <c r="C15" s="207" t="s">
        <v>2800</v>
      </c>
      <c r="D15" s="207"/>
      <c r="E15" s="207" t="s">
        <v>2801</v>
      </c>
      <c r="F15" s="207"/>
      <c r="G15" s="207" t="s">
        <v>2802</v>
      </c>
      <c r="H15" s="207"/>
      <c r="I15" s="207"/>
    </row>
    <row r="16" spans="1:9" ht="19.95" customHeight="1" x14ac:dyDescent="0.3">
      <c r="A16" s="1"/>
      <c r="B16" s="207"/>
      <c r="C16" s="3" t="s">
        <v>2803</v>
      </c>
      <c r="D16" s="3" t="s">
        <v>2804</v>
      </c>
      <c r="E16" s="3" t="s">
        <v>2803</v>
      </c>
      <c r="F16" s="3" t="s">
        <v>2804</v>
      </c>
      <c r="G16" s="3" t="s">
        <v>2803</v>
      </c>
      <c r="H16" s="3" t="s">
        <v>2804</v>
      </c>
      <c r="I16" s="3" t="s">
        <v>2805</v>
      </c>
    </row>
    <row r="17" spans="1:9" ht="26.4" x14ac:dyDescent="0.3">
      <c r="A17" s="1"/>
      <c r="B17" s="86" t="s">
        <v>2806</v>
      </c>
      <c r="C17" s="86" t="s">
        <v>2807</v>
      </c>
      <c r="D17" s="86" t="s">
        <v>2807</v>
      </c>
      <c r="E17" s="86" t="s">
        <v>2807</v>
      </c>
      <c r="F17" s="86" t="s">
        <v>2807</v>
      </c>
      <c r="G17" s="86" t="s">
        <v>2807</v>
      </c>
      <c r="H17" s="86" t="s">
        <v>2807</v>
      </c>
      <c r="I17" s="86" t="s">
        <v>2808</v>
      </c>
    </row>
    <row r="18" spans="1:9" ht="26.4" x14ac:dyDescent="0.3">
      <c r="A18" s="1"/>
      <c r="B18" s="86" t="s">
        <v>2809</v>
      </c>
      <c r="C18" s="86" t="s">
        <v>2807</v>
      </c>
      <c r="D18" s="86" t="s">
        <v>2807</v>
      </c>
      <c r="E18" s="86" t="s">
        <v>2807</v>
      </c>
      <c r="F18" s="86" t="s">
        <v>2807</v>
      </c>
      <c r="G18" s="86" t="s">
        <v>2807</v>
      </c>
      <c r="H18" s="86" t="s">
        <v>2807</v>
      </c>
      <c r="I18" s="86" t="s">
        <v>2808</v>
      </c>
    </row>
    <row r="19" spans="1:9" ht="26.4" x14ac:dyDescent="0.3">
      <c r="A19" s="1"/>
      <c r="B19" s="86" t="s">
        <v>2810</v>
      </c>
      <c r="C19" s="86" t="s">
        <v>2811</v>
      </c>
      <c r="D19" s="86" t="s">
        <v>2812</v>
      </c>
      <c r="E19" s="86" t="s">
        <v>2813</v>
      </c>
      <c r="F19" s="86" t="s">
        <v>2814</v>
      </c>
      <c r="G19" s="86" t="s">
        <v>957</v>
      </c>
      <c r="H19" s="86" t="s">
        <v>957</v>
      </c>
      <c r="I19" s="86" t="s">
        <v>957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">
      <c r="A22" s="1"/>
      <c r="B22" s="207" t="s">
        <v>183</v>
      </c>
      <c r="C22" s="207"/>
      <c r="D22" s="207"/>
      <c r="E22" s="207"/>
      <c r="F22" s="207"/>
      <c r="G22" s="207"/>
      <c r="H22" s="207"/>
      <c r="I22" s="207"/>
    </row>
    <row r="23" spans="1:9" ht="19.95" customHeight="1" x14ac:dyDescent="0.3">
      <c r="A23" s="1"/>
      <c r="B23" s="207" t="s">
        <v>2799</v>
      </c>
      <c r="C23" s="207" t="s">
        <v>2800</v>
      </c>
      <c r="D23" s="207"/>
      <c r="E23" s="207" t="s">
        <v>2801</v>
      </c>
      <c r="F23" s="207"/>
      <c r="G23" s="207" t="s">
        <v>2802</v>
      </c>
      <c r="H23" s="207"/>
      <c r="I23" s="207"/>
    </row>
    <row r="24" spans="1:9" ht="19.95" customHeight="1" x14ac:dyDescent="0.3">
      <c r="A24" s="1"/>
      <c r="B24" s="207"/>
      <c r="C24" s="3" t="s">
        <v>2803</v>
      </c>
      <c r="D24" s="3" t="s">
        <v>2804</v>
      </c>
      <c r="E24" s="3" t="s">
        <v>2803</v>
      </c>
      <c r="F24" s="3" t="s">
        <v>2804</v>
      </c>
      <c r="G24" s="3" t="s">
        <v>2803</v>
      </c>
      <c r="H24" s="3" t="s">
        <v>2804</v>
      </c>
      <c r="I24" s="3" t="s">
        <v>2805</v>
      </c>
    </row>
    <row r="25" spans="1:9" ht="26.4" x14ac:dyDescent="0.3">
      <c r="A25" s="1"/>
      <c r="B25" s="86" t="s">
        <v>2806</v>
      </c>
      <c r="C25" s="86" t="s">
        <v>2807</v>
      </c>
      <c r="D25" s="86" t="s">
        <v>2807</v>
      </c>
      <c r="E25" s="86" t="s">
        <v>2807</v>
      </c>
      <c r="F25" s="86" t="s">
        <v>2807</v>
      </c>
      <c r="G25" s="86" t="s">
        <v>2807</v>
      </c>
      <c r="H25" s="86" t="s">
        <v>2807</v>
      </c>
      <c r="I25" s="86" t="s">
        <v>2808</v>
      </c>
    </row>
    <row r="26" spans="1:9" ht="26.4" x14ac:dyDescent="0.3">
      <c r="A26" s="1"/>
      <c r="B26" s="86" t="s">
        <v>2809</v>
      </c>
      <c r="C26" s="86" t="s">
        <v>2807</v>
      </c>
      <c r="D26" s="86" t="s">
        <v>2807</v>
      </c>
      <c r="E26" s="86" t="s">
        <v>2807</v>
      </c>
      <c r="F26" s="86" t="s">
        <v>2807</v>
      </c>
      <c r="G26" s="86" t="s">
        <v>2807</v>
      </c>
      <c r="H26" s="86" t="s">
        <v>2807</v>
      </c>
      <c r="I26" s="86" t="s">
        <v>2808</v>
      </c>
    </row>
    <row r="27" spans="1:9" x14ac:dyDescent="0.3">
      <c r="A27" s="1"/>
      <c r="B27" s="86" t="s">
        <v>2810</v>
      </c>
      <c r="C27" s="86" t="s">
        <v>2807</v>
      </c>
      <c r="D27" s="86" t="s">
        <v>2807</v>
      </c>
      <c r="E27" s="86" t="s">
        <v>2807</v>
      </c>
      <c r="F27" s="86" t="s">
        <v>2807</v>
      </c>
      <c r="G27" s="86" t="s">
        <v>957</v>
      </c>
      <c r="H27" s="86" t="s">
        <v>957</v>
      </c>
      <c r="I27" s="86" t="s">
        <v>957</v>
      </c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">
      <c r="A30" s="1"/>
      <c r="B30" s="207" t="s">
        <v>2816</v>
      </c>
      <c r="C30" s="207"/>
      <c r="D30" s="207"/>
      <c r="E30" s="207"/>
      <c r="F30" s="207"/>
      <c r="G30" s="207"/>
      <c r="H30" s="207"/>
      <c r="I30" s="207"/>
    </row>
    <row r="31" spans="1:9" ht="19.95" customHeight="1" x14ac:dyDescent="0.3">
      <c r="A31" s="1"/>
      <c r="B31" s="207" t="s">
        <v>2799</v>
      </c>
      <c r="C31" s="207" t="s">
        <v>2800</v>
      </c>
      <c r="D31" s="207"/>
      <c r="E31" s="207" t="s">
        <v>2801</v>
      </c>
      <c r="F31" s="207"/>
      <c r="G31" s="207" t="s">
        <v>2802</v>
      </c>
      <c r="H31" s="207"/>
      <c r="I31" s="207"/>
    </row>
    <row r="32" spans="1:9" ht="19.95" customHeight="1" x14ac:dyDescent="0.3">
      <c r="A32" s="1"/>
      <c r="B32" s="207"/>
      <c r="C32" s="3" t="s">
        <v>2803</v>
      </c>
      <c r="D32" s="3" t="s">
        <v>2804</v>
      </c>
      <c r="E32" s="3" t="s">
        <v>2803</v>
      </c>
      <c r="F32" s="3" t="s">
        <v>2804</v>
      </c>
      <c r="G32" s="3" t="s">
        <v>2803</v>
      </c>
      <c r="H32" s="3" t="s">
        <v>2804</v>
      </c>
      <c r="I32" s="3" t="s">
        <v>2805</v>
      </c>
    </row>
    <row r="33" spans="1:9" ht="26.4" x14ac:dyDescent="0.3">
      <c r="A33" s="1"/>
      <c r="B33" s="86" t="s">
        <v>2806</v>
      </c>
      <c r="C33" s="86" t="s">
        <v>2807</v>
      </c>
      <c r="D33" s="86" t="s">
        <v>2807</v>
      </c>
      <c r="E33" s="86" t="s">
        <v>2807</v>
      </c>
      <c r="F33" s="86" t="s">
        <v>2807</v>
      </c>
      <c r="G33" s="86" t="s">
        <v>2807</v>
      </c>
      <c r="H33" s="86" t="s">
        <v>2807</v>
      </c>
      <c r="I33" s="86" t="s">
        <v>2808</v>
      </c>
    </row>
    <row r="34" spans="1:9" ht="26.4" x14ac:dyDescent="0.3">
      <c r="A34" s="1"/>
      <c r="B34" s="86" t="s">
        <v>2809</v>
      </c>
      <c r="C34" s="86" t="s">
        <v>2807</v>
      </c>
      <c r="D34" s="86" t="s">
        <v>2807</v>
      </c>
      <c r="E34" s="86" t="s">
        <v>2807</v>
      </c>
      <c r="F34" s="86" t="s">
        <v>2807</v>
      </c>
      <c r="G34" s="86" t="s">
        <v>2807</v>
      </c>
      <c r="H34" s="86" t="s">
        <v>2807</v>
      </c>
      <c r="I34" s="86" t="s">
        <v>2808</v>
      </c>
    </row>
    <row r="35" spans="1:9" ht="26.4" x14ac:dyDescent="0.3">
      <c r="A35" s="1"/>
      <c r="B35" s="86" t="s">
        <v>2810</v>
      </c>
      <c r="C35" s="86" t="s">
        <v>2811</v>
      </c>
      <c r="D35" s="86" t="s">
        <v>2812</v>
      </c>
      <c r="E35" s="86" t="s">
        <v>2813</v>
      </c>
      <c r="F35" s="86" t="s">
        <v>2817</v>
      </c>
      <c r="G35" s="86" t="s">
        <v>957</v>
      </c>
      <c r="H35" s="86" t="s">
        <v>957</v>
      </c>
      <c r="I35" s="86" t="s">
        <v>957</v>
      </c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">
      <c r="A38" s="1"/>
      <c r="B38" s="207" t="s">
        <v>2775</v>
      </c>
      <c r="C38" s="207"/>
      <c r="D38" s="207"/>
      <c r="E38" s="207"/>
      <c r="F38" s="207"/>
      <c r="G38" s="207"/>
      <c r="H38" s="207"/>
      <c r="I38" s="207"/>
    </row>
    <row r="39" spans="1:9" ht="19.95" customHeight="1" x14ac:dyDescent="0.3">
      <c r="A39" s="1"/>
      <c r="B39" s="207" t="s">
        <v>2799</v>
      </c>
      <c r="C39" s="207" t="s">
        <v>2800</v>
      </c>
      <c r="D39" s="207"/>
      <c r="E39" s="207" t="s">
        <v>2801</v>
      </c>
      <c r="F39" s="207"/>
      <c r="G39" s="207" t="s">
        <v>2802</v>
      </c>
      <c r="H39" s="207"/>
      <c r="I39" s="207"/>
    </row>
    <row r="40" spans="1:9" ht="19.95" customHeight="1" x14ac:dyDescent="0.3">
      <c r="A40" s="1"/>
      <c r="B40" s="207"/>
      <c r="C40" s="3" t="s">
        <v>2803</v>
      </c>
      <c r="D40" s="3" t="s">
        <v>2804</v>
      </c>
      <c r="E40" s="3" t="s">
        <v>2803</v>
      </c>
      <c r="F40" s="3" t="s">
        <v>2804</v>
      </c>
      <c r="G40" s="3" t="s">
        <v>2803</v>
      </c>
      <c r="H40" s="3" t="s">
        <v>2804</v>
      </c>
      <c r="I40" s="3" t="s">
        <v>2805</v>
      </c>
    </row>
    <row r="41" spans="1:9" ht="26.4" x14ac:dyDescent="0.3">
      <c r="A41" s="1"/>
      <c r="B41" s="86" t="s">
        <v>2806</v>
      </c>
      <c r="C41" s="86" t="s">
        <v>2807</v>
      </c>
      <c r="D41" s="86" t="s">
        <v>2807</v>
      </c>
      <c r="E41" s="86" t="s">
        <v>2807</v>
      </c>
      <c r="F41" s="86" t="s">
        <v>2807</v>
      </c>
      <c r="G41" s="86" t="s">
        <v>2807</v>
      </c>
      <c r="H41" s="86" t="s">
        <v>2807</v>
      </c>
      <c r="I41" s="86" t="s">
        <v>2808</v>
      </c>
    </row>
    <row r="42" spans="1:9" ht="26.4" x14ac:dyDescent="0.3">
      <c r="A42" s="1"/>
      <c r="B42" s="86" t="s">
        <v>2809</v>
      </c>
      <c r="C42" s="86" t="s">
        <v>2807</v>
      </c>
      <c r="D42" s="86" t="s">
        <v>2807</v>
      </c>
      <c r="E42" s="86" t="s">
        <v>2807</v>
      </c>
      <c r="F42" s="86" t="s">
        <v>2807</v>
      </c>
      <c r="G42" s="86" t="s">
        <v>2807</v>
      </c>
      <c r="H42" s="86" t="s">
        <v>2807</v>
      </c>
      <c r="I42" s="86" t="s">
        <v>2808</v>
      </c>
    </row>
    <row r="43" spans="1:9" ht="26.4" x14ac:dyDescent="0.3">
      <c r="A43" s="1"/>
      <c r="B43" s="86" t="s">
        <v>2810</v>
      </c>
      <c r="C43" s="86" t="s">
        <v>2811</v>
      </c>
      <c r="D43" s="86" t="s">
        <v>2818</v>
      </c>
      <c r="E43" s="86" t="s">
        <v>2813</v>
      </c>
      <c r="F43" s="86" t="s">
        <v>2814</v>
      </c>
      <c r="G43" s="86" t="s">
        <v>957</v>
      </c>
      <c r="H43" s="86" t="s">
        <v>957</v>
      </c>
      <c r="I43" s="86" t="s">
        <v>957</v>
      </c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">
      <c r="A46" s="1"/>
      <c r="B46" s="207" t="s">
        <v>2819</v>
      </c>
      <c r="C46" s="207"/>
      <c r="D46" s="207"/>
      <c r="E46" s="207"/>
      <c r="F46" s="207"/>
      <c r="G46" s="207"/>
      <c r="H46" s="207"/>
      <c r="I46" s="207"/>
    </row>
    <row r="47" spans="1:9" ht="19.95" customHeight="1" x14ac:dyDescent="0.3">
      <c r="A47" s="1"/>
      <c r="B47" s="207" t="s">
        <v>2799</v>
      </c>
      <c r="C47" s="207" t="s">
        <v>2800</v>
      </c>
      <c r="D47" s="207"/>
      <c r="E47" s="207" t="s">
        <v>2801</v>
      </c>
      <c r="F47" s="207"/>
      <c r="G47" s="207" t="s">
        <v>2802</v>
      </c>
      <c r="H47" s="207"/>
      <c r="I47" s="207"/>
    </row>
    <row r="48" spans="1:9" ht="19.95" customHeight="1" x14ac:dyDescent="0.3">
      <c r="A48" s="1"/>
      <c r="B48" s="207"/>
      <c r="C48" s="3" t="s">
        <v>2803</v>
      </c>
      <c r="D48" s="3" t="s">
        <v>2804</v>
      </c>
      <c r="E48" s="3" t="s">
        <v>2803</v>
      </c>
      <c r="F48" s="3" t="s">
        <v>2804</v>
      </c>
      <c r="G48" s="3" t="s">
        <v>2803</v>
      </c>
      <c r="H48" s="3" t="s">
        <v>2804</v>
      </c>
      <c r="I48" s="3" t="s">
        <v>2805</v>
      </c>
    </row>
    <row r="49" spans="1:9" ht="26.4" x14ac:dyDescent="0.3">
      <c r="A49" s="1"/>
      <c r="B49" s="86" t="s">
        <v>2806</v>
      </c>
      <c r="C49" s="86" t="s">
        <v>2807</v>
      </c>
      <c r="D49" s="86" t="s">
        <v>2807</v>
      </c>
      <c r="E49" s="86" t="s">
        <v>2807</v>
      </c>
      <c r="F49" s="86" t="s">
        <v>2807</v>
      </c>
      <c r="G49" s="86" t="s">
        <v>2807</v>
      </c>
      <c r="H49" s="86" t="s">
        <v>2807</v>
      </c>
      <c r="I49" s="86" t="s">
        <v>2808</v>
      </c>
    </row>
    <row r="50" spans="1:9" ht="26.4" x14ac:dyDescent="0.3">
      <c r="A50" s="1"/>
      <c r="B50" s="86" t="s">
        <v>2809</v>
      </c>
      <c r="C50" s="86" t="s">
        <v>2807</v>
      </c>
      <c r="D50" s="86" t="s">
        <v>2807</v>
      </c>
      <c r="E50" s="86" t="s">
        <v>2807</v>
      </c>
      <c r="F50" s="86" t="s">
        <v>2807</v>
      </c>
      <c r="G50" s="86" t="s">
        <v>2807</v>
      </c>
      <c r="H50" s="86" t="s">
        <v>2807</v>
      </c>
      <c r="I50" s="86" t="s">
        <v>2808</v>
      </c>
    </row>
    <row r="51" spans="1:9" ht="26.4" x14ac:dyDescent="0.3">
      <c r="A51" s="1"/>
      <c r="B51" s="86" t="s">
        <v>2810</v>
      </c>
      <c r="C51" s="86" t="s">
        <v>2811</v>
      </c>
      <c r="D51" s="86" t="s">
        <v>2812</v>
      </c>
      <c r="E51" s="86" t="s">
        <v>2813</v>
      </c>
      <c r="F51" s="86" t="s">
        <v>2814</v>
      </c>
      <c r="G51" s="86" t="s">
        <v>957</v>
      </c>
      <c r="H51" s="86" t="s">
        <v>957</v>
      </c>
      <c r="I51" s="86" t="s">
        <v>957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">
      <c r="A54" s="1"/>
      <c r="B54" s="207" t="s">
        <v>585</v>
      </c>
      <c r="C54" s="207"/>
      <c r="D54" s="207"/>
      <c r="E54" s="207"/>
      <c r="F54" s="207"/>
      <c r="G54" s="207"/>
      <c r="H54" s="207"/>
      <c r="I54" s="207"/>
    </row>
    <row r="55" spans="1:9" ht="19.95" customHeight="1" x14ac:dyDescent="0.3">
      <c r="A55" s="1"/>
      <c r="B55" s="207" t="s">
        <v>2799</v>
      </c>
      <c r="C55" s="207" t="s">
        <v>2800</v>
      </c>
      <c r="D55" s="207"/>
      <c r="E55" s="207" t="s">
        <v>2801</v>
      </c>
      <c r="F55" s="207"/>
      <c r="G55" s="207" t="s">
        <v>2802</v>
      </c>
      <c r="H55" s="207"/>
      <c r="I55" s="207"/>
    </row>
    <row r="56" spans="1:9" ht="19.95" customHeight="1" x14ac:dyDescent="0.3">
      <c r="A56" s="1"/>
      <c r="B56" s="207"/>
      <c r="C56" s="3" t="s">
        <v>2803</v>
      </c>
      <c r="D56" s="3" t="s">
        <v>2804</v>
      </c>
      <c r="E56" s="3" t="s">
        <v>2803</v>
      </c>
      <c r="F56" s="3" t="s">
        <v>2804</v>
      </c>
      <c r="G56" s="3" t="s">
        <v>2803</v>
      </c>
      <c r="H56" s="3" t="s">
        <v>2804</v>
      </c>
      <c r="I56" s="3" t="s">
        <v>2805</v>
      </c>
    </row>
    <row r="57" spans="1:9" ht="26.4" x14ac:dyDescent="0.3">
      <c r="A57" s="1"/>
      <c r="B57" s="86" t="s">
        <v>2806</v>
      </c>
      <c r="C57" s="86" t="s">
        <v>2807</v>
      </c>
      <c r="D57" s="86" t="s">
        <v>2807</v>
      </c>
      <c r="E57" s="86" t="s">
        <v>2807</v>
      </c>
      <c r="F57" s="86" t="s">
        <v>2807</v>
      </c>
      <c r="G57" s="86" t="s">
        <v>2807</v>
      </c>
      <c r="H57" s="86" t="s">
        <v>2807</v>
      </c>
      <c r="I57" s="86" t="s">
        <v>2808</v>
      </c>
    </row>
    <row r="58" spans="1:9" ht="26.4" x14ac:dyDescent="0.3">
      <c r="A58" s="1"/>
      <c r="B58" s="86" t="s">
        <v>2809</v>
      </c>
      <c r="C58" s="86" t="s">
        <v>2807</v>
      </c>
      <c r="D58" s="86" t="s">
        <v>2807</v>
      </c>
      <c r="E58" s="86" t="s">
        <v>2807</v>
      </c>
      <c r="F58" s="86" t="s">
        <v>2807</v>
      </c>
      <c r="G58" s="86" t="s">
        <v>2807</v>
      </c>
      <c r="H58" s="86" t="s">
        <v>2807</v>
      </c>
      <c r="I58" s="86" t="s">
        <v>2808</v>
      </c>
    </row>
    <row r="59" spans="1:9" ht="26.4" x14ac:dyDescent="0.3">
      <c r="A59" s="1"/>
      <c r="B59" s="86" t="s">
        <v>2810</v>
      </c>
      <c r="C59" s="86" t="s">
        <v>2811</v>
      </c>
      <c r="D59" s="86" t="s">
        <v>2818</v>
      </c>
      <c r="E59" s="86" t="s">
        <v>2813</v>
      </c>
      <c r="F59" s="86" t="s">
        <v>2814</v>
      </c>
      <c r="G59" s="86" t="s">
        <v>957</v>
      </c>
      <c r="H59" s="86" t="s">
        <v>957</v>
      </c>
      <c r="I59" s="86" t="s">
        <v>957</v>
      </c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">
      <c r="A62" s="1"/>
      <c r="B62" s="207" t="s">
        <v>2820</v>
      </c>
      <c r="C62" s="207"/>
      <c r="D62" s="207"/>
      <c r="E62" s="207"/>
      <c r="F62" s="207"/>
      <c r="G62" s="207"/>
      <c r="H62" s="207"/>
      <c r="I62" s="207"/>
    </row>
    <row r="63" spans="1:9" ht="19.95" customHeight="1" x14ac:dyDescent="0.3">
      <c r="A63" s="1"/>
      <c r="B63" s="207" t="s">
        <v>2799</v>
      </c>
      <c r="C63" s="207" t="s">
        <v>2800</v>
      </c>
      <c r="D63" s="207"/>
      <c r="E63" s="207" t="s">
        <v>2801</v>
      </c>
      <c r="F63" s="207"/>
      <c r="G63" s="207" t="s">
        <v>2802</v>
      </c>
      <c r="H63" s="207"/>
      <c r="I63" s="207"/>
    </row>
    <row r="64" spans="1:9" ht="19.95" customHeight="1" x14ac:dyDescent="0.3">
      <c r="A64" s="1"/>
      <c r="B64" s="207"/>
      <c r="C64" s="3" t="s">
        <v>2803</v>
      </c>
      <c r="D64" s="3" t="s">
        <v>2804</v>
      </c>
      <c r="E64" s="3" t="s">
        <v>2803</v>
      </c>
      <c r="F64" s="3" t="s">
        <v>2804</v>
      </c>
      <c r="G64" s="3" t="s">
        <v>2803</v>
      </c>
      <c r="H64" s="3" t="s">
        <v>2804</v>
      </c>
      <c r="I64" s="3" t="s">
        <v>2805</v>
      </c>
    </row>
    <row r="65" spans="1:9" ht="26.4" x14ac:dyDescent="0.3">
      <c r="A65" s="1"/>
      <c r="B65" s="86" t="s">
        <v>2806</v>
      </c>
      <c r="C65" s="86" t="s">
        <v>2807</v>
      </c>
      <c r="D65" s="86" t="s">
        <v>2807</v>
      </c>
      <c r="E65" s="86" t="s">
        <v>2807</v>
      </c>
      <c r="F65" s="86" t="s">
        <v>2807</v>
      </c>
      <c r="G65" s="86" t="s">
        <v>2807</v>
      </c>
      <c r="H65" s="86" t="s">
        <v>2807</v>
      </c>
      <c r="I65" s="86" t="s">
        <v>2808</v>
      </c>
    </row>
    <row r="66" spans="1:9" ht="26.4" x14ac:dyDescent="0.3">
      <c r="A66" s="1"/>
      <c r="B66" s="86" t="s">
        <v>2809</v>
      </c>
      <c r="C66" s="86" t="s">
        <v>2807</v>
      </c>
      <c r="D66" s="86" t="s">
        <v>2807</v>
      </c>
      <c r="E66" s="86" t="s">
        <v>2807</v>
      </c>
      <c r="F66" s="86" t="s">
        <v>2807</v>
      </c>
      <c r="G66" s="86" t="s">
        <v>2807</v>
      </c>
      <c r="H66" s="86" t="s">
        <v>2807</v>
      </c>
      <c r="I66" s="86" t="s">
        <v>2808</v>
      </c>
    </row>
    <row r="67" spans="1:9" ht="26.4" x14ac:dyDescent="0.3">
      <c r="A67" s="1"/>
      <c r="B67" s="86" t="s">
        <v>2810</v>
      </c>
      <c r="C67" s="86" t="s">
        <v>2811</v>
      </c>
      <c r="D67" s="86" t="s">
        <v>2812</v>
      </c>
      <c r="E67" s="86" t="s">
        <v>2813</v>
      </c>
      <c r="F67" s="86" t="s">
        <v>2814</v>
      </c>
      <c r="G67" s="86" t="s">
        <v>957</v>
      </c>
      <c r="H67" s="86" t="s">
        <v>957</v>
      </c>
      <c r="I67" s="86" t="s">
        <v>957</v>
      </c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">
      <c r="A70" s="1"/>
      <c r="B70" s="207" t="s">
        <v>2821</v>
      </c>
      <c r="C70" s="207"/>
      <c r="D70" s="207"/>
      <c r="E70" s="207"/>
      <c r="F70" s="207"/>
      <c r="G70" s="207"/>
      <c r="H70" s="207"/>
      <c r="I70" s="207"/>
    </row>
    <row r="71" spans="1:9" ht="19.95" customHeight="1" x14ac:dyDescent="0.3">
      <c r="A71" s="1"/>
      <c r="B71" s="207" t="s">
        <v>2799</v>
      </c>
      <c r="C71" s="207" t="s">
        <v>2800</v>
      </c>
      <c r="D71" s="207"/>
      <c r="E71" s="207" t="s">
        <v>2801</v>
      </c>
      <c r="F71" s="207"/>
      <c r="G71" s="207" t="s">
        <v>2802</v>
      </c>
      <c r="H71" s="207"/>
      <c r="I71" s="207"/>
    </row>
    <row r="72" spans="1:9" ht="19.95" customHeight="1" x14ac:dyDescent="0.3">
      <c r="A72" s="1"/>
      <c r="B72" s="207"/>
      <c r="C72" s="3" t="s">
        <v>2803</v>
      </c>
      <c r="D72" s="3" t="s">
        <v>2804</v>
      </c>
      <c r="E72" s="3" t="s">
        <v>2803</v>
      </c>
      <c r="F72" s="3" t="s">
        <v>2804</v>
      </c>
      <c r="G72" s="3" t="s">
        <v>2803</v>
      </c>
      <c r="H72" s="3" t="s">
        <v>2804</v>
      </c>
      <c r="I72" s="3" t="s">
        <v>2805</v>
      </c>
    </row>
    <row r="73" spans="1:9" ht="26.4" x14ac:dyDescent="0.3">
      <c r="A73" s="1"/>
      <c r="B73" s="86" t="s">
        <v>2806</v>
      </c>
      <c r="C73" s="86" t="s">
        <v>2807</v>
      </c>
      <c r="D73" s="86" t="s">
        <v>2807</v>
      </c>
      <c r="E73" s="86" t="s">
        <v>2807</v>
      </c>
      <c r="F73" s="86" t="s">
        <v>2807</v>
      </c>
      <c r="G73" s="86" t="s">
        <v>2807</v>
      </c>
      <c r="H73" s="86" t="s">
        <v>2807</v>
      </c>
      <c r="I73" s="86" t="s">
        <v>2808</v>
      </c>
    </row>
    <row r="74" spans="1:9" ht="26.4" x14ac:dyDescent="0.3">
      <c r="A74" s="1"/>
      <c r="B74" s="86" t="s">
        <v>2809</v>
      </c>
      <c r="C74" s="86" t="s">
        <v>2807</v>
      </c>
      <c r="D74" s="86" t="s">
        <v>2807</v>
      </c>
      <c r="E74" s="86" t="s">
        <v>2807</v>
      </c>
      <c r="F74" s="86" t="s">
        <v>2807</v>
      </c>
      <c r="G74" s="86" t="s">
        <v>2807</v>
      </c>
      <c r="H74" s="86" t="s">
        <v>2807</v>
      </c>
      <c r="I74" s="86" t="s">
        <v>2808</v>
      </c>
    </row>
    <row r="75" spans="1:9" ht="26.4" x14ac:dyDescent="0.3">
      <c r="A75" s="1"/>
      <c r="B75" s="86" t="s">
        <v>2810</v>
      </c>
      <c r="C75" s="86" t="s">
        <v>2811</v>
      </c>
      <c r="D75" s="86" t="s">
        <v>2812</v>
      </c>
      <c r="E75" s="86" t="s">
        <v>2813</v>
      </c>
      <c r="F75" s="86" t="s">
        <v>2814</v>
      </c>
      <c r="G75" s="86" t="s">
        <v>957</v>
      </c>
      <c r="H75" s="86" t="s">
        <v>957</v>
      </c>
      <c r="I75" s="86" t="s">
        <v>957</v>
      </c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">
      <c r="A78" s="1"/>
      <c r="B78" s="207" t="s">
        <v>677</v>
      </c>
      <c r="C78" s="207"/>
      <c r="D78" s="207"/>
      <c r="E78" s="207"/>
      <c r="F78" s="207"/>
      <c r="G78" s="207"/>
      <c r="H78" s="207"/>
      <c r="I78" s="207"/>
    </row>
    <row r="79" spans="1:9" ht="19.95" customHeight="1" x14ac:dyDescent="0.3">
      <c r="A79" s="1"/>
      <c r="B79" s="207" t="s">
        <v>2799</v>
      </c>
      <c r="C79" s="207" t="s">
        <v>2800</v>
      </c>
      <c r="D79" s="207"/>
      <c r="E79" s="207" t="s">
        <v>2801</v>
      </c>
      <c r="F79" s="207"/>
      <c r="G79" s="207" t="s">
        <v>2802</v>
      </c>
      <c r="H79" s="207"/>
      <c r="I79" s="207"/>
    </row>
    <row r="80" spans="1:9" ht="19.95" customHeight="1" x14ac:dyDescent="0.3">
      <c r="A80" s="1"/>
      <c r="B80" s="207"/>
      <c r="C80" s="3" t="s">
        <v>2803</v>
      </c>
      <c r="D80" s="3" t="s">
        <v>2804</v>
      </c>
      <c r="E80" s="3" t="s">
        <v>2803</v>
      </c>
      <c r="F80" s="3" t="s">
        <v>2804</v>
      </c>
      <c r="G80" s="3" t="s">
        <v>2803</v>
      </c>
      <c r="H80" s="3" t="s">
        <v>2804</v>
      </c>
      <c r="I80" s="3" t="s">
        <v>2805</v>
      </c>
    </row>
    <row r="81" spans="1:9" ht="26.4" x14ac:dyDescent="0.3">
      <c r="A81" s="1"/>
      <c r="B81" s="86" t="s">
        <v>2806</v>
      </c>
      <c r="C81" s="86" t="s">
        <v>2807</v>
      </c>
      <c r="D81" s="86" t="s">
        <v>2807</v>
      </c>
      <c r="E81" s="86" t="s">
        <v>2807</v>
      </c>
      <c r="F81" s="86" t="s">
        <v>2807</v>
      </c>
      <c r="G81" s="86" t="s">
        <v>2807</v>
      </c>
      <c r="H81" s="86" t="s">
        <v>2807</v>
      </c>
      <c r="I81" s="86" t="s">
        <v>2808</v>
      </c>
    </row>
    <row r="82" spans="1:9" ht="26.4" x14ac:dyDescent="0.3">
      <c r="A82" s="1"/>
      <c r="B82" s="86" t="s">
        <v>2809</v>
      </c>
      <c r="C82" s="86" t="s">
        <v>2807</v>
      </c>
      <c r="D82" s="86" t="s">
        <v>2807</v>
      </c>
      <c r="E82" s="86" t="s">
        <v>2807</v>
      </c>
      <c r="F82" s="86" t="s">
        <v>2807</v>
      </c>
      <c r="G82" s="86" t="s">
        <v>2807</v>
      </c>
      <c r="H82" s="86" t="s">
        <v>2807</v>
      </c>
      <c r="I82" s="86" t="s">
        <v>2808</v>
      </c>
    </row>
    <row r="83" spans="1:9" ht="26.4" x14ac:dyDescent="0.3">
      <c r="A83" s="1"/>
      <c r="B83" s="86" t="s">
        <v>2810</v>
      </c>
      <c r="C83" s="86" t="s">
        <v>2811</v>
      </c>
      <c r="D83" s="86" t="s">
        <v>2812</v>
      </c>
      <c r="E83" s="86" t="s">
        <v>2813</v>
      </c>
      <c r="F83" s="86" t="s">
        <v>2814</v>
      </c>
      <c r="G83" s="86" t="s">
        <v>957</v>
      </c>
      <c r="H83" s="86" t="s">
        <v>957</v>
      </c>
      <c r="I83" s="86" t="s">
        <v>957</v>
      </c>
    </row>
  </sheetData>
  <mergeCells count="51">
    <mergeCell ref="B3:G3"/>
    <mergeCell ref="B6:I6"/>
    <mergeCell ref="B7:B8"/>
    <mergeCell ref="C7:D7"/>
    <mergeCell ref="E7:F7"/>
    <mergeCell ref="G7:I7"/>
    <mergeCell ref="B14:I14"/>
    <mergeCell ref="B15:B16"/>
    <mergeCell ref="C15:D15"/>
    <mergeCell ref="E15:F15"/>
    <mergeCell ref="G15:I15"/>
    <mergeCell ref="B22:I22"/>
    <mergeCell ref="B23:B24"/>
    <mergeCell ref="C23:D23"/>
    <mergeCell ref="E23:F23"/>
    <mergeCell ref="G23:I23"/>
    <mergeCell ref="B30:I30"/>
    <mergeCell ref="B31:B32"/>
    <mergeCell ref="C31:D31"/>
    <mergeCell ref="E31:F31"/>
    <mergeCell ref="G31:I31"/>
    <mergeCell ref="B38:I38"/>
    <mergeCell ref="B39:B40"/>
    <mergeCell ref="C39:D39"/>
    <mergeCell ref="E39:F39"/>
    <mergeCell ref="G39:I39"/>
    <mergeCell ref="B46:I46"/>
    <mergeCell ref="B47:B48"/>
    <mergeCell ref="C47:D47"/>
    <mergeCell ref="E47:F47"/>
    <mergeCell ref="G47:I47"/>
    <mergeCell ref="B54:I54"/>
    <mergeCell ref="B55:B56"/>
    <mergeCell ref="C55:D55"/>
    <mergeCell ref="E55:F55"/>
    <mergeCell ref="G55:I55"/>
    <mergeCell ref="B62:I62"/>
    <mergeCell ref="B63:B64"/>
    <mergeCell ref="C63:D63"/>
    <mergeCell ref="E63:F63"/>
    <mergeCell ref="G63:I63"/>
    <mergeCell ref="B70:I70"/>
    <mergeCell ref="B71:B72"/>
    <mergeCell ref="C71:D71"/>
    <mergeCell ref="E71:F71"/>
    <mergeCell ref="G71:I71"/>
    <mergeCell ref="B78:I78"/>
    <mergeCell ref="B79:B80"/>
    <mergeCell ref="C79:D79"/>
    <mergeCell ref="E79:F79"/>
    <mergeCell ref="G79:I79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8" customWidth="1"/>
    <col min="3" max="7" width="23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199" t="s">
        <v>0</v>
      </c>
      <c r="C3" s="200"/>
      <c r="D3" s="200"/>
      <c r="E3" s="200"/>
      <c r="F3" s="200"/>
      <c r="G3" s="200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17.399999999999999" x14ac:dyDescent="0.3">
      <c r="A5" s="1"/>
      <c r="B5" s="2" t="s">
        <v>2822</v>
      </c>
      <c r="C5" s="1"/>
      <c r="D5" s="1"/>
      <c r="E5" s="1"/>
      <c r="F5" s="1"/>
      <c r="G5" s="1"/>
    </row>
    <row r="6" spans="1:7" ht="30" customHeight="1" x14ac:dyDescent="0.3">
      <c r="A6" s="1"/>
      <c r="B6" s="207" t="s">
        <v>2798</v>
      </c>
      <c r="C6" s="207"/>
      <c r="D6" s="207"/>
      <c r="E6" s="207"/>
      <c r="F6" s="207"/>
      <c r="G6" s="207"/>
    </row>
    <row r="7" spans="1:7" x14ac:dyDescent="0.3">
      <c r="A7" s="1"/>
      <c r="B7" s="207" t="s">
        <v>2823</v>
      </c>
      <c r="C7" s="207" t="s">
        <v>2824</v>
      </c>
      <c r="D7" s="207" t="s">
        <v>2825</v>
      </c>
      <c r="E7" s="207" t="s">
        <v>2826</v>
      </c>
      <c r="F7" s="207" t="s">
        <v>2827</v>
      </c>
      <c r="G7" s="207"/>
    </row>
    <row r="8" spans="1:7" x14ac:dyDescent="0.3">
      <c r="A8" s="1"/>
      <c r="B8" s="207"/>
      <c r="C8" s="207"/>
      <c r="D8" s="207"/>
      <c r="E8" s="207"/>
      <c r="F8" s="207" t="s">
        <v>2804</v>
      </c>
      <c r="G8" s="207"/>
    </row>
    <row r="9" spans="1:7" x14ac:dyDescent="0.3">
      <c r="A9" s="1"/>
      <c r="B9" s="207"/>
      <c r="C9" s="207"/>
      <c r="D9" s="207"/>
      <c r="E9" s="207"/>
      <c r="F9" s="3" t="s">
        <v>2828</v>
      </c>
      <c r="G9" s="3" t="s">
        <v>2829</v>
      </c>
    </row>
    <row r="10" spans="1:7" x14ac:dyDescent="0.3">
      <c r="A10" s="1"/>
      <c r="B10" s="86" t="s">
        <v>2806</v>
      </c>
      <c r="C10" s="86" t="s">
        <v>2807</v>
      </c>
      <c r="D10" s="86" t="s">
        <v>2807</v>
      </c>
      <c r="E10" s="86">
        <v>0</v>
      </c>
      <c r="F10" s="86">
        <v>60.36</v>
      </c>
      <c r="G10" s="86">
        <v>59.64</v>
      </c>
    </row>
    <row r="11" spans="1:7" x14ac:dyDescent="0.3">
      <c r="A11" s="1"/>
      <c r="B11" s="86" t="s">
        <v>2830</v>
      </c>
      <c r="C11" s="86" t="s">
        <v>2807</v>
      </c>
      <c r="D11" s="86" t="s">
        <v>2807</v>
      </c>
      <c r="E11" s="86">
        <v>0</v>
      </c>
      <c r="F11" s="86">
        <v>61</v>
      </c>
      <c r="G11" s="86">
        <v>59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ht="30" customHeight="1" x14ac:dyDescent="0.3">
      <c r="A14" s="1"/>
      <c r="B14" s="207" t="s">
        <v>2815</v>
      </c>
      <c r="C14" s="207"/>
      <c r="D14" s="207"/>
      <c r="E14" s="207"/>
      <c r="F14" s="207"/>
      <c r="G14" s="207"/>
    </row>
    <row r="15" spans="1:7" x14ac:dyDescent="0.3">
      <c r="A15" s="1"/>
      <c r="B15" s="207" t="s">
        <v>2823</v>
      </c>
      <c r="C15" s="207" t="s">
        <v>2824</v>
      </c>
      <c r="D15" s="207" t="s">
        <v>2825</v>
      </c>
      <c r="E15" s="207" t="s">
        <v>2826</v>
      </c>
      <c r="F15" s="207" t="s">
        <v>2827</v>
      </c>
      <c r="G15" s="207"/>
    </row>
    <row r="16" spans="1:7" x14ac:dyDescent="0.3">
      <c r="A16" s="1"/>
      <c r="B16" s="207"/>
      <c r="C16" s="207"/>
      <c r="D16" s="207"/>
      <c r="E16" s="207"/>
      <c r="F16" s="207" t="s">
        <v>2804</v>
      </c>
      <c r="G16" s="207"/>
    </row>
    <row r="17" spans="1:7" x14ac:dyDescent="0.3">
      <c r="A17" s="1"/>
      <c r="B17" s="207"/>
      <c r="C17" s="207"/>
      <c r="D17" s="207"/>
      <c r="E17" s="207"/>
      <c r="F17" s="3" t="s">
        <v>2828</v>
      </c>
      <c r="G17" s="3" t="s">
        <v>2829</v>
      </c>
    </row>
    <row r="18" spans="1:7" x14ac:dyDescent="0.3">
      <c r="A18" s="1"/>
      <c r="B18" s="86" t="s">
        <v>2806</v>
      </c>
      <c r="C18" s="86" t="s">
        <v>2807</v>
      </c>
      <c r="D18" s="86" t="s">
        <v>2807</v>
      </c>
      <c r="E18" s="86">
        <v>0</v>
      </c>
      <c r="F18" s="86">
        <v>60.36</v>
      </c>
      <c r="G18" s="86">
        <v>59.64</v>
      </c>
    </row>
    <row r="19" spans="1:7" x14ac:dyDescent="0.3">
      <c r="A19" s="1"/>
      <c r="B19" s="86" t="s">
        <v>2830</v>
      </c>
      <c r="C19" s="86" t="s">
        <v>2807</v>
      </c>
      <c r="D19" s="86" t="s">
        <v>2807</v>
      </c>
      <c r="E19" s="86">
        <v>0</v>
      </c>
      <c r="F19" s="86">
        <v>61</v>
      </c>
      <c r="G19" s="86">
        <v>59</v>
      </c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ht="30" customHeight="1" x14ac:dyDescent="0.3">
      <c r="A22" s="1"/>
      <c r="B22" s="207" t="s">
        <v>183</v>
      </c>
      <c r="C22" s="207"/>
      <c r="D22" s="207"/>
      <c r="E22" s="207"/>
      <c r="F22" s="207"/>
      <c r="G22" s="207"/>
    </row>
    <row r="23" spans="1:7" x14ac:dyDescent="0.3">
      <c r="A23" s="1"/>
      <c r="B23" s="207" t="s">
        <v>2823</v>
      </c>
      <c r="C23" s="207" t="s">
        <v>2824</v>
      </c>
      <c r="D23" s="207" t="s">
        <v>2825</v>
      </c>
      <c r="E23" s="207" t="s">
        <v>2826</v>
      </c>
      <c r="F23" s="207" t="s">
        <v>2827</v>
      </c>
      <c r="G23" s="207"/>
    </row>
    <row r="24" spans="1:7" x14ac:dyDescent="0.3">
      <c r="A24" s="1"/>
      <c r="B24" s="207"/>
      <c r="C24" s="207"/>
      <c r="D24" s="207"/>
      <c r="E24" s="207"/>
      <c r="F24" s="207" t="s">
        <v>2804</v>
      </c>
      <c r="G24" s="207"/>
    </row>
    <row r="25" spans="1:7" x14ac:dyDescent="0.3">
      <c r="A25" s="1"/>
      <c r="B25" s="207"/>
      <c r="C25" s="207"/>
      <c r="D25" s="207"/>
      <c r="E25" s="207"/>
      <c r="F25" s="3" t="s">
        <v>2828</v>
      </c>
      <c r="G25" s="3" t="s">
        <v>2829</v>
      </c>
    </row>
    <row r="26" spans="1:7" x14ac:dyDescent="0.3">
      <c r="A26" s="1"/>
      <c r="B26" s="86" t="s">
        <v>2806</v>
      </c>
      <c r="C26" s="86" t="s">
        <v>2807</v>
      </c>
      <c r="D26" s="86" t="s">
        <v>2807</v>
      </c>
      <c r="E26" s="86">
        <v>0</v>
      </c>
      <c r="F26" s="86">
        <v>60.36</v>
      </c>
      <c r="G26" s="86">
        <v>59.64</v>
      </c>
    </row>
    <row r="27" spans="1:7" x14ac:dyDescent="0.3">
      <c r="A27" s="1"/>
      <c r="B27" s="86" t="s">
        <v>2830</v>
      </c>
      <c r="C27" s="86" t="s">
        <v>2807</v>
      </c>
      <c r="D27" s="86" t="s">
        <v>2807</v>
      </c>
      <c r="E27" s="86">
        <v>0</v>
      </c>
      <c r="F27" s="86">
        <v>61</v>
      </c>
      <c r="G27" s="86">
        <v>59</v>
      </c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ht="30" customHeight="1" x14ac:dyDescent="0.3">
      <c r="A30" s="1"/>
      <c r="B30" s="207" t="s">
        <v>2816</v>
      </c>
      <c r="C30" s="207"/>
      <c r="D30" s="207"/>
      <c r="E30" s="207"/>
      <c r="F30" s="207"/>
      <c r="G30" s="207"/>
    </row>
    <row r="31" spans="1:7" x14ac:dyDescent="0.3">
      <c r="A31" s="1"/>
      <c r="B31" s="207" t="s">
        <v>2823</v>
      </c>
      <c r="C31" s="207" t="s">
        <v>2824</v>
      </c>
      <c r="D31" s="207" t="s">
        <v>2825</v>
      </c>
      <c r="E31" s="207" t="s">
        <v>2826</v>
      </c>
      <c r="F31" s="207" t="s">
        <v>2827</v>
      </c>
      <c r="G31" s="207"/>
    </row>
    <row r="32" spans="1:7" x14ac:dyDescent="0.3">
      <c r="A32" s="1"/>
      <c r="B32" s="207"/>
      <c r="C32" s="207"/>
      <c r="D32" s="207"/>
      <c r="E32" s="207"/>
      <c r="F32" s="207" t="s">
        <v>2804</v>
      </c>
      <c r="G32" s="207"/>
    </row>
    <row r="33" spans="1:7" x14ac:dyDescent="0.3">
      <c r="A33" s="1"/>
      <c r="B33" s="207"/>
      <c r="C33" s="207"/>
      <c r="D33" s="207"/>
      <c r="E33" s="207"/>
      <c r="F33" s="3" t="s">
        <v>2828</v>
      </c>
      <c r="G33" s="3" t="s">
        <v>2829</v>
      </c>
    </row>
    <row r="34" spans="1:7" x14ac:dyDescent="0.3">
      <c r="A34" s="1"/>
      <c r="B34" s="86" t="s">
        <v>2806</v>
      </c>
      <c r="C34" s="86" t="s">
        <v>2807</v>
      </c>
      <c r="D34" s="86" t="s">
        <v>2807</v>
      </c>
      <c r="E34" s="86">
        <v>0</v>
      </c>
      <c r="F34" s="86">
        <v>60.36</v>
      </c>
      <c r="G34" s="86">
        <v>59.64</v>
      </c>
    </row>
    <row r="35" spans="1:7" x14ac:dyDescent="0.3">
      <c r="A35" s="1"/>
      <c r="B35" s="86" t="s">
        <v>2830</v>
      </c>
      <c r="C35" s="86" t="s">
        <v>2807</v>
      </c>
      <c r="D35" s="86" t="s">
        <v>2807</v>
      </c>
      <c r="E35" s="86">
        <v>0</v>
      </c>
      <c r="F35" s="86">
        <v>61</v>
      </c>
      <c r="G35" s="86">
        <v>59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ht="30" customHeight="1" x14ac:dyDescent="0.3">
      <c r="A38" s="1"/>
      <c r="B38" s="207" t="s">
        <v>2775</v>
      </c>
      <c r="C38" s="207"/>
      <c r="D38" s="207"/>
      <c r="E38" s="207"/>
      <c r="F38" s="207"/>
      <c r="G38" s="207"/>
    </row>
    <row r="39" spans="1:7" x14ac:dyDescent="0.3">
      <c r="A39" s="1"/>
      <c r="B39" s="207" t="s">
        <v>2823</v>
      </c>
      <c r="C39" s="207" t="s">
        <v>2824</v>
      </c>
      <c r="D39" s="207" t="s">
        <v>2825</v>
      </c>
      <c r="E39" s="207" t="s">
        <v>2826</v>
      </c>
      <c r="F39" s="207" t="s">
        <v>2827</v>
      </c>
      <c r="G39" s="207"/>
    </row>
    <row r="40" spans="1:7" x14ac:dyDescent="0.3">
      <c r="A40" s="1"/>
      <c r="B40" s="207"/>
      <c r="C40" s="207"/>
      <c r="D40" s="207"/>
      <c r="E40" s="207"/>
      <c r="F40" s="207" t="s">
        <v>2804</v>
      </c>
      <c r="G40" s="207"/>
    </row>
    <row r="41" spans="1:7" x14ac:dyDescent="0.3">
      <c r="A41" s="1"/>
      <c r="B41" s="207"/>
      <c r="C41" s="207"/>
      <c r="D41" s="207"/>
      <c r="E41" s="207"/>
      <c r="F41" s="3" t="s">
        <v>2828</v>
      </c>
      <c r="G41" s="3" t="s">
        <v>2829</v>
      </c>
    </row>
    <row r="42" spans="1:7" x14ac:dyDescent="0.3">
      <c r="A42" s="1"/>
      <c r="B42" s="86" t="s">
        <v>2806</v>
      </c>
      <c r="C42" s="86" t="s">
        <v>2807</v>
      </c>
      <c r="D42" s="86" t="s">
        <v>2807</v>
      </c>
      <c r="E42" s="86">
        <v>0</v>
      </c>
      <c r="F42" s="86">
        <v>60.36</v>
      </c>
      <c r="G42" s="86">
        <v>59.64</v>
      </c>
    </row>
    <row r="43" spans="1:7" x14ac:dyDescent="0.3">
      <c r="A43" s="1"/>
      <c r="B43" s="86" t="s">
        <v>2830</v>
      </c>
      <c r="C43" s="86" t="s">
        <v>2807</v>
      </c>
      <c r="D43" s="86" t="s">
        <v>2807</v>
      </c>
      <c r="E43" s="86">
        <v>0</v>
      </c>
      <c r="F43" s="86">
        <v>61</v>
      </c>
      <c r="G43" s="86">
        <v>59</v>
      </c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ht="30" customHeight="1" x14ac:dyDescent="0.3">
      <c r="A46" s="1"/>
      <c r="B46" s="207" t="s">
        <v>2819</v>
      </c>
      <c r="C46" s="207"/>
      <c r="D46" s="207"/>
      <c r="E46" s="207"/>
      <c r="F46" s="207"/>
      <c r="G46" s="207"/>
    </row>
    <row r="47" spans="1:7" x14ac:dyDescent="0.3">
      <c r="A47" s="1"/>
      <c r="B47" s="207" t="s">
        <v>2823</v>
      </c>
      <c r="C47" s="207" t="s">
        <v>2824</v>
      </c>
      <c r="D47" s="207" t="s">
        <v>2825</v>
      </c>
      <c r="E47" s="207" t="s">
        <v>2826</v>
      </c>
      <c r="F47" s="207" t="s">
        <v>2827</v>
      </c>
      <c r="G47" s="207"/>
    </row>
    <row r="48" spans="1:7" x14ac:dyDescent="0.3">
      <c r="A48" s="1"/>
      <c r="B48" s="207"/>
      <c r="C48" s="207"/>
      <c r="D48" s="207"/>
      <c r="E48" s="207"/>
      <c r="F48" s="207" t="s">
        <v>2804</v>
      </c>
      <c r="G48" s="207"/>
    </row>
    <row r="49" spans="1:7" x14ac:dyDescent="0.3">
      <c r="A49" s="1"/>
      <c r="B49" s="207"/>
      <c r="C49" s="207"/>
      <c r="D49" s="207"/>
      <c r="E49" s="207"/>
      <c r="F49" s="3" t="s">
        <v>2828</v>
      </c>
      <c r="G49" s="3" t="s">
        <v>2829</v>
      </c>
    </row>
    <row r="50" spans="1:7" x14ac:dyDescent="0.3">
      <c r="A50" s="1"/>
      <c r="B50" s="86" t="s">
        <v>2806</v>
      </c>
      <c r="C50" s="86" t="s">
        <v>2807</v>
      </c>
      <c r="D50" s="86" t="s">
        <v>2807</v>
      </c>
      <c r="E50" s="86">
        <v>0</v>
      </c>
      <c r="F50" s="86">
        <v>60.36</v>
      </c>
      <c r="G50" s="86">
        <v>59.64</v>
      </c>
    </row>
    <row r="51" spans="1:7" x14ac:dyDescent="0.3">
      <c r="A51" s="1"/>
      <c r="B51" s="86" t="s">
        <v>2830</v>
      </c>
      <c r="C51" s="86" t="s">
        <v>2807</v>
      </c>
      <c r="D51" s="86" t="s">
        <v>2807</v>
      </c>
      <c r="E51" s="86">
        <v>0</v>
      </c>
      <c r="F51" s="86">
        <v>61</v>
      </c>
      <c r="G51" s="86">
        <v>59</v>
      </c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ht="30" customHeight="1" x14ac:dyDescent="0.3">
      <c r="A54" s="1"/>
      <c r="B54" s="207" t="s">
        <v>585</v>
      </c>
      <c r="C54" s="207"/>
      <c r="D54" s="207"/>
      <c r="E54" s="207"/>
      <c r="F54" s="207"/>
      <c r="G54" s="207"/>
    </row>
    <row r="55" spans="1:7" x14ac:dyDescent="0.3">
      <c r="A55" s="1"/>
      <c r="B55" s="207" t="s">
        <v>2823</v>
      </c>
      <c r="C55" s="207" t="s">
        <v>2824</v>
      </c>
      <c r="D55" s="207" t="s">
        <v>2825</v>
      </c>
      <c r="E55" s="207" t="s">
        <v>2826</v>
      </c>
      <c r="F55" s="207" t="s">
        <v>2827</v>
      </c>
      <c r="G55" s="207"/>
    </row>
    <row r="56" spans="1:7" x14ac:dyDescent="0.3">
      <c r="A56" s="1"/>
      <c r="B56" s="207"/>
      <c r="C56" s="207"/>
      <c r="D56" s="207"/>
      <c r="E56" s="207"/>
      <c r="F56" s="207" t="s">
        <v>2804</v>
      </c>
      <c r="G56" s="207"/>
    </row>
    <row r="57" spans="1:7" x14ac:dyDescent="0.3">
      <c r="A57" s="1"/>
      <c r="B57" s="207"/>
      <c r="C57" s="207"/>
      <c r="D57" s="207"/>
      <c r="E57" s="207"/>
      <c r="F57" s="3" t="s">
        <v>2828</v>
      </c>
      <c r="G57" s="3" t="s">
        <v>2829</v>
      </c>
    </row>
    <row r="58" spans="1:7" x14ac:dyDescent="0.3">
      <c r="A58" s="1"/>
      <c r="B58" s="86" t="s">
        <v>2806</v>
      </c>
      <c r="C58" s="86" t="s">
        <v>2807</v>
      </c>
      <c r="D58" s="86" t="s">
        <v>2807</v>
      </c>
      <c r="E58" s="86">
        <v>0</v>
      </c>
      <c r="F58" s="86">
        <v>60.36</v>
      </c>
      <c r="G58" s="86">
        <v>59.64</v>
      </c>
    </row>
    <row r="59" spans="1:7" x14ac:dyDescent="0.3">
      <c r="A59" s="1"/>
      <c r="B59" s="86" t="s">
        <v>2830</v>
      </c>
      <c r="C59" s="86" t="s">
        <v>2807</v>
      </c>
      <c r="D59" s="86" t="s">
        <v>2807</v>
      </c>
      <c r="E59" s="86">
        <v>0</v>
      </c>
      <c r="F59" s="86">
        <v>61</v>
      </c>
      <c r="G59" s="86">
        <v>59</v>
      </c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ht="30" customHeight="1" x14ac:dyDescent="0.3">
      <c r="A62" s="1"/>
      <c r="B62" s="207" t="s">
        <v>2820</v>
      </c>
      <c r="C62" s="207"/>
      <c r="D62" s="207"/>
      <c r="E62" s="207"/>
      <c r="F62" s="207"/>
      <c r="G62" s="207"/>
    </row>
    <row r="63" spans="1:7" x14ac:dyDescent="0.3">
      <c r="A63" s="1"/>
      <c r="B63" s="207" t="s">
        <v>2823</v>
      </c>
      <c r="C63" s="207" t="s">
        <v>2824</v>
      </c>
      <c r="D63" s="207" t="s">
        <v>2825</v>
      </c>
      <c r="E63" s="207" t="s">
        <v>2826</v>
      </c>
      <c r="F63" s="207" t="s">
        <v>2827</v>
      </c>
      <c r="G63" s="207"/>
    </row>
    <row r="64" spans="1:7" x14ac:dyDescent="0.3">
      <c r="A64" s="1"/>
      <c r="B64" s="207"/>
      <c r="C64" s="207"/>
      <c r="D64" s="207"/>
      <c r="E64" s="207"/>
      <c r="F64" s="207" t="s">
        <v>2804</v>
      </c>
      <c r="G64" s="207"/>
    </row>
    <row r="65" spans="1:7" x14ac:dyDescent="0.3">
      <c r="A65" s="1"/>
      <c r="B65" s="207"/>
      <c r="C65" s="207"/>
      <c r="D65" s="207"/>
      <c r="E65" s="207"/>
      <c r="F65" s="3" t="s">
        <v>2828</v>
      </c>
      <c r="G65" s="3" t="s">
        <v>2829</v>
      </c>
    </row>
    <row r="66" spans="1:7" x14ac:dyDescent="0.3">
      <c r="A66" s="1"/>
      <c r="B66" s="86" t="s">
        <v>2806</v>
      </c>
      <c r="C66" s="86" t="s">
        <v>2807</v>
      </c>
      <c r="D66" s="86" t="s">
        <v>2807</v>
      </c>
      <c r="E66" s="86">
        <v>0</v>
      </c>
      <c r="F66" s="86">
        <v>60.36</v>
      </c>
      <c r="G66" s="86">
        <v>59.64</v>
      </c>
    </row>
    <row r="67" spans="1:7" x14ac:dyDescent="0.3">
      <c r="A67" s="1"/>
      <c r="B67" s="86" t="s">
        <v>2830</v>
      </c>
      <c r="C67" s="86" t="s">
        <v>2807</v>
      </c>
      <c r="D67" s="86" t="s">
        <v>2807</v>
      </c>
      <c r="E67" s="86">
        <v>0</v>
      </c>
      <c r="F67" s="86">
        <v>61</v>
      </c>
      <c r="G67" s="86">
        <v>59</v>
      </c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ht="30" customHeight="1" x14ac:dyDescent="0.3">
      <c r="A70" s="1"/>
      <c r="B70" s="207" t="s">
        <v>2821</v>
      </c>
      <c r="C70" s="207"/>
      <c r="D70" s="207"/>
      <c r="E70" s="207"/>
      <c r="F70" s="207"/>
      <c r="G70" s="207"/>
    </row>
    <row r="71" spans="1:7" x14ac:dyDescent="0.3">
      <c r="A71" s="1"/>
      <c r="B71" s="207" t="s">
        <v>2823</v>
      </c>
      <c r="C71" s="207" t="s">
        <v>2824</v>
      </c>
      <c r="D71" s="207" t="s">
        <v>2825</v>
      </c>
      <c r="E71" s="207" t="s">
        <v>2826</v>
      </c>
      <c r="F71" s="207" t="s">
        <v>2827</v>
      </c>
      <c r="G71" s="207"/>
    </row>
    <row r="72" spans="1:7" x14ac:dyDescent="0.3">
      <c r="A72" s="1"/>
      <c r="B72" s="207"/>
      <c r="C72" s="207"/>
      <c r="D72" s="207"/>
      <c r="E72" s="207"/>
      <c r="F72" s="207" t="s">
        <v>2804</v>
      </c>
      <c r="G72" s="207"/>
    </row>
    <row r="73" spans="1:7" x14ac:dyDescent="0.3">
      <c r="A73" s="1"/>
      <c r="B73" s="207"/>
      <c r="C73" s="207"/>
      <c r="D73" s="207"/>
      <c r="E73" s="207"/>
      <c r="F73" s="3" t="s">
        <v>2828</v>
      </c>
      <c r="G73" s="3" t="s">
        <v>2829</v>
      </c>
    </row>
    <row r="74" spans="1:7" x14ac:dyDescent="0.3">
      <c r="A74" s="1"/>
      <c r="B74" s="86" t="s">
        <v>2806</v>
      </c>
      <c r="C74" s="86" t="s">
        <v>2807</v>
      </c>
      <c r="D74" s="86" t="s">
        <v>2807</v>
      </c>
      <c r="E74" s="86">
        <v>0</v>
      </c>
      <c r="F74" s="86">
        <v>60.36</v>
      </c>
      <c r="G74" s="86">
        <v>59.64</v>
      </c>
    </row>
    <row r="75" spans="1:7" x14ac:dyDescent="0.3">
      <c r="A75" s="1"/>
      <c r="B75" s="86" t="s">
        <v>2830</v>
      </c>
      <c r="C75" s="86" t="s">
        <v>2807</v>
      </c>
      <c r="D75" s="86" t="s">
        <v>2807</v>
      </c>
      <c r="E75" s="86">
        <v>0</v>
      </c>
      <c r="F75" s="86">
        <v>61</v>
      </c>
      <c r="G75" s="86">
        <v>59</v>
      </c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ht="30" customHeight="1" x14ac:dyDescent="0.3">
      <c r="A78" s="1"/>
      <c r="B78" s="207" t="s">
        <v>677</v>
      </c>
      <c r="C78" s="207"/>
      <c r="D78" s="207"/>
      <c r="E78" s="207"/>
      <c r="F78" s="207"/>
      <c r="G78" s="207"/>
    </row>
    <row r="79" spans="1:7" x14ac:dyDescent="0.3">
      <c r="A79" s="1"/>
      <c r="B79" s="207" t="s">
        <v>2823</v>
      </c>
      <c r="C79" s="207" t="s">
        <v>2824</v>
      </c>
      <c r="D79" s="207" t="s">
        <v>2825</v>
      </c>
      <c r="E79" s="207" t="s">
        <v>2826</v>
      </c>
      <c r="F79" s="207" t="s">
        <v>2827</v>
      </c>
      <c r="G79" s="207"/>
    </row>
    <row r="80" spans="1:7" x14ac:dyDescent="0.3">
      <c r="A80" s="1"/>
      <c r="B80" s="207"/>
      <c r="C80" s="207"/>
      <c r="D80" s="207"/>
      <c r="E80" s="207"/>
      <c r="F80" s="207" t="s">
        <v>2804</v>
      </c>
      <c r="G80" s="207"/>
    </row>
    <row r="81" spans="1:7" x14ac:dyDescent="0.3">
      <c r="A81" s="1"/>
      <c r="B81" s="207"/>
      <c r="C81" s="207"/>
      <c r="D81" s="207"/>
      <c r="E81" s="207"/>
      <c r="F81" s="3" t="s">
        <v>2828</v>
      </c>
      <c r="G81" s="3" t="s">
        <v>2829</v>
      </c>
    </row>
    <row r="82" spans="1:7" x14ac:dyDescent="0.3">
      <c r="A82" s="1"/>
      <c r="B82" s="86" t="s">
        <v>2806</v>
      </c>
      <c r="C82" s="86" t="s">
        <v>2807</v>
      </c>
      <c r="D82" s="86" t="s">
        <v>2807</v>
      </c>
      <c r="E82" s="86">
        <v>0</v>
      </c>
      <c r="F82" s="86">
        <v>60.36</v>
      </c>
      <c r="G82" s="86">
        <v>59.64</v>
      </c>
    </row>
    <row r="83" spans="1:7" x14ac:dyDescent="0.3">
      <c r="A83" s="1"/>
      <c r="B83" s="86" t="s">
        <v>2830</v>
      </c>
      <c r="C83" s="86" t="s">
        <v>2807</v>
      </c>
      <c r="D83" s="86" t="s">
        <v>2807</v>
      </c>
      <c r="E83" s="86">
        <v>0</v>
      </c>
      <c r="F83" s="86">
        <v>61</v>
      </c>
      <c r="G83" s="86">
        <v>59</v>
      </c>
    </row>
  </sheetData>
  <mergeCells count="71">
    <mergeCell ref="B3:G3"/>
    <mergeCell ref="B6:G6"/>
    <mergeCell ref="F7:G7"/>
    <mergeCell ref="F8:G8"/>
    <mergeCell ref="B7:B9"/>
    <mergeCell ref="C7:C9"/>
    <mergeCell ref="D7:D9"/>
    <mergeCell ref="E7:E9"/>
    <mergeCell ref="B14:G14"/>
    <mergeCell ref="F15:G15"/>
    <mergeCell ref="F16:G16"/>
    <mergeCell ref="B15:B17"/>
    <mergeCell ref="C15:C17"/>
    <mergeCell ref="D15:D17"/>
    <mergeCell ref="E15:E17"/>
    <mergeCell ref="B22:G22"/>
    <mergeCell ref="F23:G23"/>
    <mergeCell ref="F24:G24"/>
    <mergeCell ref="B23:B25"/>
    <mergeCell ref="C23:C25"/>
    <mergeCell ref="D23:D25"/>
    <mergeCell ref="E23:E25"/>
    <mergeCell ref="B30:G30"/>
    <mergeCell ref="F31:G31"/>
    <mergeCell ref="F32:G32"/>
    <mergeCell ref="B31:B33"/>
    <mergeCell ref="C31:C33"/>
    <mergeCell ref="D31:D33"/>
    <mergeCell ref="E31:E33"/>
    <mergeCell ref="B38:G38"/>
    <mergeCell ref="F39:G39"/>
    <mergeCell ref="F40:G40"/>
    <mergeCell ref="B39:B41"/>
    <mergeCell ref="C39:C41"/>
    <mergeCell ref="D39:D41"/>
    <mergeCell ref="E39:E41"/>
    <mergeCell ref="B46:G46"/>
    <mergeCell ref="F47:G47"/>
    <mergeCell ref="F48:G48"/>
    <mergeCell ref="B47:B49"/>
    <mergeCell ref="C47:C49"/>
    <mergeCell ref="D47:D49"/>
    <mergeCell ref="E47:E49"/>
    <mergeCell ref="B54:G54"/>
    <mergeCell ref="F55:G55"/>
    <mergeCell ref="F56:G56"/>
    <mergeCell ref="B55:B57"/>
    <mergeCell ref="C55:C57"/>
    <mergeCell ref="D55:D57"/>
    <mergeCell ref="E55:E57"/>
    <mergeCell ref="B62:G62"/>
    <mergeCell ref="F63:G63"/>
    <mergeCell ref="F64:G64"/>
    <mergeCell ref="B63:B65"/>
    <mergeCell ref="C63:C65"/>
    <mergeCell ref="D63:D65"/>
    <mergeCell ref="E63:E65"/>
    <mergeCell ref="B70:G70"/>
    <mergeCell ref="F71:G71"/>
    <mergeCell ref="F72:G72"/>
    <mergeCell ref="B71:B73"/>
    <mergeCell ref="C71:C73"/>
    <mergeCell ref="D71:D73"/>
    <mergeCell ref="E71:E73"/>
    <mergeCell ref="B78:G78"/>
    <mergeCell ref="F79:G79"/>
    <mergeCell ref="F80:G80"/>
    <mergeCell ref="B79:B81"/>
    <mergeCell ref="C79:C81"/>
    <mergeCell ref="D79:D81"/>
    <mergeCell ref="E79:E81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">
      <c r="A1" s="1"/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ht="69" customHeight="1" x14ac:dyDescent="0.3">
      <c r="A3" s="1"/>
      <c r="B3" s="199" t="s">
        <v>0</v>
      </c>
      <c r="C3" s="200"/>
      <c r="D3" s="200"/>
      <c r="E3" s="200"/>
      <c r="F3" s="200"/>
      <c r="G3" s="202"/>
    </row>
    <row r="4" spans="1:7" ht="0" hidden="1" customHeight="1" x14ac:dyDescent="0.3">
      <c r="A4" s="1"/>
      <c r="B4" s="1"/>
      <c r="C4" s="1"/>
      <c r="D4" s="1"/>
      <c r="E4" s="1"/>
      <c r="F4" s="1"/>
    </row>
    <row r="5" spans="1:7" ht="22.8" x14ac:dyDescent="0.4">
      <c r="A5" s="1"/>
      <c r="B5" s="22" t="s">
        <v>2831</v>
      </c>
      <c r="C5" s="1"/>
      <c r="D5" s="1"/>
      <c r="E5" s="1"/>
      <c r="F5" s="1"/>
    </row>
    <row r="6" spans="1:7" ht="27" customHeight="1" x14ac:dyDescent="0.3">
      <c r="A6" s="1"/>
      <c r="B6" s="7" t="s">
        <v>66</v>
      </c>
      <c r="C6" s="7" t="s">
        <v>573</v>
      </c>
      <c r="D6" s="7" t="s">
        <v>2832</v>
      </c>
      <c r="E6" s="7" t="s">
        <v>2833</v>
      </c>
      <c r="F6" s="7" t="s">
        <v>2834</v>
      </c>
    </row>
    <row r="7" spans="1:7" x14ac:dyDescent="0.3">
      <c r="A7" s="1"/>
      <c r="B7" s="147" t="s">
        <v>70</v>
      </c>
      <c r="C7" s="147" t="s">
        <v>800</v>
      </c>
      <c r="D7" s="53">
        <v>7111.5834400000003</v>
      </c>
      <c r="E7" s="53">
        <v>7042.32798</v>
      </c>
      <c r="F7" s="178">
        <v>-9.7384022256511698E-3</v>
      </c>
    </row>
    <row r="8" spans="1:7" x14ac:dyDescent="0.3">
      <c r="A8" s="1"/>
      <c r="B8" s="147" t="s">
        <v>70</v>
      </c>
      <c r="C8" s="147" t="s">
        <v>801</v>
      </c>
      <c r="D8" s="53">
        <v>6982.3955500000002</v>
      </c>
      <c r="E8" s="53">
        <v>6906.0018899999995</v>
      </c>
      <c r="F8" s="178">
        <v>-1.0940895492521904E-2</v>
      </c>
    </row>
    <row r="9" spans="1:7" x14ac:dyDescent="0.3">
      <c r="A9" s="1"/>
      <c r="B9" s="147" t="s">
        <v>70</v>
      </c>
      <c r="C9" s="147" t="s">
        <v>802</v>
      </c>
      <c r="D9" s="53">
        <v>6842.6624700000002</v>
      </c>
      <c r="E9" s="53">
        <v>6822.6881100000001</v>
      </c>
      <c r="F9" s="178">
        <v>-2.9190918136869611E-3</v>
      </c>
    </row>
    <row r="10" spans="1:7" x14ac:dyDescent="0.3">
      <c r="A10" s="1"/>
      <c r="B10" s="147" t="s">
        <v>70</v>
      </c>
      <c r="C10" s="147" t="s">
        <v>803</v>
      </c>
      <c r="D10" s="53">
        <v>6806.7504200000003</v>
      </c>
      <c r="E10" s="53">
        <v>6716.8071600000003</v>
      </c>
      <c r="F10" s="178">
        <v>-1.3213832511872824E-2</v>
      </c>
    </row>
    <row r="11" spans="1:7" x14ac:dyDescent="0.3">
      <c r="A11" s="1"/>
      <c r="B11" s="147" t="s">
        <v>70</v>
      </c>
      <c r="C11" s="147" t="s">
        <v>804</v>
      </c>
      <c r="D11" s="53">
        <v>6666.6518900000001</v>
      </c>
      <c r="E11" s="53">
        <v>6671.73956</v>
      </c>
      <c r="F11" s="178">
        <v>7.6315219152683249E-4</v>
      </c>
    </row>
    <row r="12" spans="1:7" x14ac:dyDescent="0.3">
      <c r="A12" s="1"/>
      <c r="B12" s="147" t="s">
        <v>70</v>
      </c>
      <c r="C12" s="147" t="s">
        <v>805</v>
      </c>
      <c r="D12" s="53">
        <v>6642.0032499999998</v>
      </c>
      <c r="E12" s="53">
        <v>6676.9436400000004</v>
      </c>
      <c r="F12" s="178">
        <v>5.2605198589747758E-3</v>
      </c>
    </row>
    <row r="13" spans="1:7" x14ac:dyDescent="0.3">
      <c r="A13" s="1"/>
      <c r="B13" s="147" t="s">
        <v>70</v>
      </c>
      <c r="C13" s="147" t="s">
        <v>806</v>
      </c>
      <c r="D13" s="53">
        <v>6621.0928700000004</v>
      </c>
      <c r="E13" s="53">
        <v>6620.7123600000004</v>
      </c>
      <c r="F13" s="178">
        <v>-5.7469364570323577E-5</v>
      </c>
    </row>
    <row r="14" spans="1:7" x14ac:dyDescent="0.3">
      <c r="A14" s="1"/>
      <c r="B14" s="147" t="s">
        <v>70</v>
      </c>
      <c r="C14" s="147" t="s">
        <v>807</v>
      </c>
      <c r="D14" s="53">
        <v>6681.8273799999997</v>
      </c>
      <c r="E14" s="53">
        <v>6646.1249900000003</v>
      </c>
      <c r="F14" s="178">
        <v>-5.3432074744798339E-3</v>
      </c>
    </row>
    <row r="15" spans="1:7" x14ac:dyDescent="0.3">
      <c r="A15" s="1"/>
      <c r="B15" s="147" t="s">
        <v>70</v>
      </c>
      <c r="C15" s="147" t="s">
        <v>808</v>
      </c>
      <c r="D15" s="53">
        <v>6679.0963499999998</v>
      </c>
      <c r="E15" s="53">
        <v>6675.1712600000001</v>
      </c>
      <c r="F15" s="178">
        <v>-5.8766782126147945E-4</v>
      </c>
    </row>
    <row r="16" spans="1:7" x14ac:dyDescent="0.3">
      <c r="A16" s="1"/>
      <c r="B16" s="147" t="s">
        <v>70</v>
      </c>
      <c r="C16" s="147" t="s">
        <v>809</v>
      </c>
      <c r="D16" s="53">
        <v>6768.44956</v>
      </c>
      <c r="E16" s="53">
        <v>6738.3260700000001</v>
      </c>
      <c r="F16" s="178">
        <v>-4.450574645340195E-3</v>
      </c>
    </row>
    <row r="17" spans="1:6" x14ac:dyDescent="0.3">
      <c r="A17" s="1"/>
      <c r="B17" s="147" t="s">
        <v>70</v>
      </c>
      <c r="C17" s="147" t="s">
        <v>810</v>
      </c>
      <c r="D17" s="53">
        <v>6909.6045400000003</v>
      </c>
      <c r="E17" s="53">
        <v>6872.61636</v>
      </c>
      <c r="F17" s="178">
        <v>-5.353154407878747E-3</v>
      </c>
    </row>
    <row r="18" spans="1:6" x14ac:dyDescent="0.3">
      <c r="A18" s="1"/>
      <c r="B18" s="147" t="s">
        <v>70</v>
      </c>
      <c r="C18" s="147" t="s">
        <v>811</v>
      </c>
      <c r="D18" s="53">
        <v>7017.8325400000003</v>
      </c>
      <c r="E18" s="53">
        <v>7025.4570400000002</v>
      </c>
      <c r="F18" s="178">
        <v>1.086446556902311E-3</v>
      </c>
    </row>
    <row r="19" spans="1:6" x14ac:dyDescent="0.3">
      <c r="A19" s="1"/>
      <c r="B19" s="147" t="s">
        <v>70</v>
      </c>
      <c r="C19" s="147" t="s">
        <v>812</v>
      </c>
      <c r="D19" s="53">
        <v>7121.1276600000001</v>
      </c>
      <c r="E19" s="53">
        <v>7178.4131500000003</v>
      </c>
      <c r="F19" s="178">
        <v>8.0444408154311895E-3</v>
      </c>
    </row>
    <row r="20" spans="1:6" x14ac:dyDescent="0.3">
      <c r="A20" s="1"/>
      <c r="B20" s="147" t="s">
        <v>70</v>
      </c>
      <c r="C20" s="147" t="s">
        <v>813</v>
      </c>
      <c r="D20" s="53">
        <v>7208.3819100000001</v>
      </c>
      <c r="E20" s="53">
        <v>7233.5571499999996</v>
      </c>
      <c r="F20" s="178">
        <v>3.492495308146069E-3</v>
      </c>
    </row>
    <row r="21" spans="1:6" x14ac:dyDescent="0.3">
      <c r="A21" s="1"/>
      <c r="B21" s="147" t="s">
        <v>70</v>
      </c>
      <c r="C21" s="147" t="s">
        <v>814</v>
      </c>
      <c r="D21" s="53">
        <v>7279.2716200000004</v>
      </c>
      <c r="E21" s="53">
        <v>7367.8712500000001</v>
      </c>
      <c r="F21" s="178">
        <v>1.2171496631142335E-2</v>
      </c>
    </row>
    <row r="22" spans="1:6" x14ac:dyDescent="0.3">
      <c r="A22" s="1"/>
      <c r="B22" s="147" t="s">
        <v>70</v>
      </c>
      <c r="C22" s="147" t="s">
        <v>815</v>
      </c>
      <c r="D22" s="53">
        <v>7423.6722300000001</v>
      </c>
      <c r="E22" s="53">
        <v>7464.5134500000004</v>
      </c>
      <c r="F22" s="178">
        <v>5.5014848089541797E-3</v>
      </c>
    </row>
    <row r="23" spans="1:6" x14ac:dyDescent="0.3">
      <c r="A23" s="1"/>
      <c r="B23" s="147" t="s">
        <v>70</v>
      </c>
      <c r="C23" s="147" t="s">
        <v>816</v>
      </c>
      <c r="D23" s="53">
        <v>7750.5573999999997</v>
      </c>
      <c r="E23" s="53">
        <v>7736.2936300000001</v>
      </c>
      <c r="F23" s="178">
        <v>-1.8403540885975505E-3</v>
      </c>
    </row>
    <row r="24" spans="1:6" x14ac:dyDescent="0.3">
      <c r="A24" s="1"/>
      <c r="B24" s="147" t="s">
        <v>70</v>
      </c>
      <c r="C24" s="147" t="s">
        <v>817</v>
      </c>
      <c r="D24" s="53">
        <v>7750.8741600000003</v>
      </c>
      <c r="E24" s="53">
        <v>7863.50828</v>
      </c>
      <c r="F24" s="178">
        <v>1.4531795727154472E-2</v>
      </c>
    </row>
    <row r="25" spans="1:6" x14ac:dyDescent="0.3">
      <c r="A25" s="1"/>
      <c r="B25" s="147" t="s">
        <v>70</v>
      </c>
      <c r="C25" s="147" t="s">
        <v>818</v>
      </c>
      <c r="D25" s="53">
        <v>7929.8885099999998</v>
      </c>
      <c r="E25" s="53">
        <v>8062.7486799999997</v>
      </c>
      <c r="F25" s="178">
        <v>1.6754355352216675E-2</v>
      </c>
    </row>
    <row r="26" spans="1:6" x14ac:dyDescent="0.3">
      <c r="A26" s="1"/>
      <c r="B26" s="147" t="s">
        <v>70</v>
      </c>
      <c r="C26" s="147" t="s">
        <v>819</v>
      </c>
      <c r="D26" s="53">
        <v>8114.4831800000002</v>
      </c>
      <c r="E26" s="53">
        <v>8181.0021399999996</v>
      </c>
      <c r="F26" s="178">
        <v>8.1975596626968419E-3</v>
      </c>
    </row>
    <row r="27" spans="1:6" x14ac:dyDescent="0.3">
      <c r="A27" s="1"/>
      <c r="B27" s="147" t="s">
        <v>70</v>
      </c>
      <c r="C27" s="147" t="s">
        <v>820</v>
      </c>
      <c r="D27" s="53">
        <v>8156.2433799999999</v>
      </c>
      <c r="E27" s="53">
        <v>8347.4860399999998</v>
      </c>
      <c r="F27" s="178">
        <v>2.3447394969717053E-2</v>
      </c>
    </row>
    <row r="28" spans="1:6" x14ac:dyDescent="0.3">
      <c r="A28" s="1"/>
      <c r="B28" s="147" t="s">
        <v>70</v>
      </c>
      <c r="C28" s="147" t="s">
        <v>821</v>
      </c>
      <c r="D28" s="53">
        <v>8254.5478500000008</v>
      </c>
      <c r="E28" s="53">
        <v>8373.5098899999994</v>
      </c>
      <c r="F28" s="178">
        <v>1.4411696698808282E-2</v>
      </c>
    </row>
    <row r="29" spans="1:6" x14ac:dyDescent="0.3">
      <c r="A29" s="1"/>
      <c r="B29" s="147" t="s">
        <v>70</v>
      </c>
      <c r="C29" s="147" t="s">
        <v>822</v>
      </c>
      <c r="D29" s="53">
        <v>8284.5283500000005</v>
      </c>
      <c r="E29" s="53">
        <v>8418.8117000000002</v>
      </c>
      <c r="F29" s="178">
        <v>1.6208931194012996E-2</v>
      </c>
    </row>
    <row r="30" spans="1:6" x14ac:dyDescent="0.3">
      <c r="A30" s="1"/>
      <c r="B30" s="147" t="s">
        <v>70</v>
      </c>
      <c r="C30" s="147" t="s">
        <v>823</v>
      </c>
      <c r="D30" s="53">
        <v>8368.3732600000003</v>
      </c>
      <c r="E30" s="53">
        <v>8413.5880099999995</v>
      </c>
      <c r="F30" s="178">
        <v>5.4030512974513291E-3</v>
      </c>
    </row>
    <row r="31" spans="1:6" x14ac:dyDescent="0.3">
      <c r="A31" s="1"/>
      <c r="B31" s="147" t="s">
        <v>70</v>
      </c>
      <c r="C31" s="147" t="s">
        <v>824</v>
      </c>
      <c r="D31" s="53">
        <v>8280.4056899999996</v>
      </c>
      <c r="E31" s="53">
        <v>8334.5552200000002</v>
      </c>
      <c r="F31" s="178">
        <v>6.5394778984554803E-3</v>
      </c>
    </row>
    <row r="32" spans="1:6" x14ac:dyDescent="0.3">
      <c r="A32" s="1"/>
      <c r="B32" s="147" t="s">
        <v>70</v>
      </c>
      <c r="C32" s="147" t="s">
        <v>825</v>
      </c>
      <c r="D32" s="53">
        <v>8222.9370699999999</v>
      </c>
      <c r="E32" s="53">
        <v>8291.4385500000008</v>
      </c>
      <c r="F32" s="178">
        <v>8.3305368163300326E-3</v>
      </c>
    </row>
    <row r="33" spans="1:6" x14ac:dyDescent="0.3">
      <c r="A33" s="1"/>
      <c r="B33" s="147" t="s">
        <v>70</v>
      </c>
      <c r="C33" s="147" t="s">
        <v>826</v>
      </c>
      <c r="D33" s="53">
        <v>8198.8199600000007</v>
      </c>
      <c r="E33" s="53">
        <v>8236.3526199999997</v>
      </c>
      <c r="F33" s="178">
        <v>4.5778124392427807E-3</v>
      </c>
    </row>
    <row r="34" spans="1:6" x14ac:dyDescent="0.3">
      <c r="A34" s="1"/>
      <c r="B34" s="147" t="s">
        <v>70</v>
      </c>
      <c r="C34" s="147" t="s">
        <v>827</v>
      </c>
      <c r="D34" s="53">
        <v>8239.2197400000005</v>
      </c>
      <c r="E34" s="53">
        <v>8244.9405700000007</v>
      </c>
      <c r="F34" s="178">
        <v>6.9434123382173575E-4</v>
      </c>
    </row>
    <row r="35" spans="1:6" x14ac:dyDescent="0.3">
      <c r="A35" s="1"/>
      <c r="B35" s="147" t="s">
        <v>70</v>
      </c>
      <c r="C35" s="147" t="s">
        <v>828</v>
      </c>
      <c r="D35" s="53">
        <v>8254.9920700000002</v>
      </c>
      <c r="E35" s="53">
        <v>8400.8863199999996</v>
      </c>
      <c r="F35" s="178">
        <v>1.7673457316840283E-2</v>
      </c>
    </row>
    <row r="36" spans="1:6" x14ac:dyDescent="0.3">
      <c r="A36" s="1"/>
      <c r="B36" s="147" t="s">
        <v>70</v>
      </c>
      <c r="C36" s="147" t="s">
        <v>829</v>
      </c>
      <c r="D36" s="53">
        <v>8241.0005700000002</v>
      </c>
      <c r="E36" s="53">
        <v>8408.6798699999999</v>
      </c>
      <c r="F36" s="178">
        <v>2.0346958913024321E-2</v>
      </c>
    </row>
    <row r="37" spans="1:6" x14ac:dyDescent="0.3">
      <c r="A37" s="1"/>
      <c r="B37" s="147" t="s">
        <v>70</v>
      </c>
      <c r="C37" s="147" t="s">
        <v>830</v>
      </c>
      <c r="D37" s="53">
        <v>8399.4936799999996</v>
      </c>
      <c r="E37" s="53">
        <v>8429.3233899999996</v>
      </c>
      <c r="F37" s="178">
        <v>3.5513700154364545E-3</v>
      </c>
    </row>
    <row r="38" spans="1:6" x14ac:dyDescent="0.3">
      <c r="A38" s="1"/>
      <c r="B38" s="147" t="s">
        <v>70</v>
      </c>
      <c r="C38" s="147" t="s">
        <v>831</v>
      </c>
      <c r="D38" s="53">
        <v>8374.8837299999996</v>
      </c>
      <c r="E38" s="53">
        <v>8389.2002499999999</v>
      </c>
      <c r="F38" s="178">
        <v>1.7094589562737727E-3</v>
      </c>
    </row>
    <row r="39" spans="1:6" x14ac:dyDescent="0.3">
      <c r="A39" s="1"/>
      <c r="B39" s="147" t="s">
        <v>70</v>
      </c>
      <c r="C39" s="147" t="s">
        <v>832</v>
      </c>
      <c r="D39" s="53">
        <v>8259.8320600000006</v>
      </c>
      <c r="E39" s="53">
        <v>8327.3385799999996</v>
      </c>
      <c r="F39" s="178">
        <v>8.1728683476404735E-3</v>
      </c>
    </row>
    <row r="40" spans="1:6" x14ac:dyDescent="0.3">
      <c r="A40" s="1"/>
      <c r="B40" s="147" t="s">
        <v>70</v>
      </c>
      <c r="C40" s="147" t="s">
        <v>833</v>
      </c>
      <c r="D40" s="53">
        <v>8196.6546500000004</v>
      </c>
      <c r="E40" s="53">
        <v>8239.4154199999994</v>
      </c>
      <c r="F40" s="178">
        <v>5.2168563671277776E-3</v>
      </c>
    </row>
    <row r="41" spans="1:6" x14ac:dyDescent="0.3">
      <c r="A41" s="1"/>
      <c r="B41" s="147" t="s">
        <v>70</v>
      </c>
      <c r="C41" s="147" t="s">
        <v>834</v>
      </c>
      <c r="D41" s="53">
        <v>8061.72469</v>
      </c>
      <c r="E41" s="53">
        <v>8132.7338200000004</v>
      </c>
      <c r="F41" s="178">
        <v>8.8081809700202018E-3</v>
      </c>
    </row>
    <row r="42" spans="1:6" x14ac:dyDescent="0.3">
      <c r="A42" s="1"/>
      <c r="B42" s="147" t="s">
        <v>70</v>
      </c>
      <c r="C42" s="147" t="s">
        <v>835</v>
      </c>
      <c r="D42" s="53">
        <v>7838.86852</v>
      </c>
      <c r="E42" s="53">
        <v>8134.3243499999999</v>
      </c>
      <c r="F42" s="178">
        <v>3.7691132240090179E-2</v>
      </c>
    </row>
    <row r="43" spans="1:6" x14ac:dyDescent="0.3">
      <c r="A43" s="1"/>
      <c r="B43" s="147" t="s">
        <v>70</v>
      </c>
      <c r="C43" s="147" t="s">
        <v>836</v>
      </c>
      <c r="D43" s="53">
        <v>8157.4416799999999</v>
      </c>
      <c r="E43" s="53">
        <v>8197.1606900000006</v>
      </c>
      <c r="F43" s="178">
        <v>4.869052278655089E-3</v>
      </c>
    </row>
    <row r="44" spans="1:6" x14ac:dyDescent="0.3">
      <c r="A44" s="1"/>
      <c r="B44" s="147" t="s">
        <v>70</v>
      </c>
      <c r="C44" s="147" t="s">
        <v>837</v>
      </c>
      <c r="D44" s="53">
        <v>8114.9466000000002</v>
      </c>
      <c r="E44" s="53">
        <v>8218.5685799999992</v>
      </c>
      <c r="F44" s="178">
        <v>1.2769274415188388E-2</v>
      </c>
    </row>
    <row r="45" spans="1:6" x14ac:dyDescent="0.3">
      <c r="A45" s="1"/>
      <c r="B45" s="147" t="s">
        <v>70</v>
      </c>
      <c r="C45" s="147" t="s">
        <v>838</v>
      </c>
      <c r="D45" s="53">
        <v>8107.4500399999997</v>
      </c>
      <c r="E45" s="53">
        <v>8203.7764700000007</v>
      </c>
      <c r="F45" s="178">
        <v>1.1881224000734021E-2</v>
      </c>
    </row>
    <row r="46" spans="1:6" x14ac:dyDescent="0.3">
      <c r="A46" s="1"/>
      <c r="B46" s="147" t="s">
        <v>70</v>
      </c>
      <c r="C46" s="147" t="s">
        <v>839</v>
      </c>
      <c r="D46" s="53">
        <v>8065.6719999999996</v>
      </c>
      <c r="E46" s="53">
        <v>8186.71047</v>
      </c>
      <c r="F46" s="178">
        <v>1.5006619411253024E-2</v>
      </c>
    </row>
    <row r="47" spans="1:6" x14ac:dyDescent="0.3">
      <c r="A47" s="1"/>
      <c r="B47" s="147" t="s">
        <v>70</v>
      </c>
      <c r="C47" s="147" t="s">
        <v>840</v>
      </c>
      <c r="D47" s="53">
        <v>8059.8410000000003</v>
      </c>
      <c r="E47" s="53">
        <v>8165.82546</v>
      </c>
      <c r="F47" s="178">
        <v>1.3149696129241259E-2</v>
      </c>
    </row>
    <row r="48" spans="1:6" x14ac:dyDescent="0.3">
      <c r="A48" s="1"/>
      <c r="B48" s="147" t="s">
        <v>70</v>
      </c>
      <c r="C48" s="147" t="s">
        <v>841</v>
      </c>
      <c r="D48" s="53">
        <v>8034.8090000000002</v>
      </c>
      <c r="E48" s="53">
        <v>8090.3170499999997</v>
      </c>
      <c r="F48" s="178">
        <v>6.9084467347014719E-3</v>
      </c>
    </row>
    <row r="49" spans="1:6" x14ac:dyDescent="0.3">
      <c r="A49" s="1"/>
      <c r="B49" s="147" t="s">
        <v>70</v>
      </c>
      <c r="C49" s="147" t="s">
        <v>842</v>
      </c>
      <c r="D49" s="53">
        <v>7946.6419999999998</v>
      </c>
      <c r="E49" s="53">
        <v>7990.57726</v>
      </c>
      <c r="F49" s="178">
        <v>5.5287831010884846E-3</v>
      </c>
    </row>
    <row r="50" spans="1:6" x14ac:dyDescent="0.3">
      <c r="A50" s="1"/>
      <c r="B50" s="147" t="s">
        <v>70</v>
      </c>
      <c r="C50" s="147" t="s">
        <v>843</v>
      </c>
      <c r="D50" s="53">
        <v>7843.6260000000002</v>
      </c>
      <c r="E50" s="53">
        <v>7949.6123799999996</v>
      </c>
      <c r="F50" s="178">
        <v>1.3512421423458997E-2</v>
      </c>
    </row>
    <row r="51" spans="1:6" x14ac:dyDescent="0.3">
      <c r="A51" s="1"/>
      <c r="B51" s="147" t="s">
        <v>70</v>
      </c>
      <c r="C51" s="147" t="s">
        <v>844</v>
      </c>
      <c r="D51" s="53">
        <v>7769.39</v>
      </c>
      <c r="E51" s="53">
        <v>7802.5977400000002</v>
      </c>
      <c r="F51" s="178">
        <v>4.2741759649084421E-3</v>
      </c>
    </row>
    <row r="52" spans="1:6" x14ac:dyDescent="0.3">
      <c r="A52" s="1"/>
      <c r="B52" s="147" t="s">
        <v>70</v>
      </c>
      <c r="C52" s="147" t="s">
        <v>845</v>
      </c>
      <c r="D52" s="53">
        <v>7516.41</v>
      </c>
      <c r="E52" s="53">
        <v>7570.5709299999999</v>
      </c>
      <c r="F52" s="178">
        <v>7.2056912808109198E-3</v>
      </c>
    </row>
    <row r="53" spans="1:6" x14ac:dyDescent="0.3">
      <c r="A53" s="1"/>
      <c r="B53" s="147" t="s">
        <v>70</v>
      </c>
      <c r="C53" s="147" t="s">
        <v>846</v>
      </c>
      <c r="D53" s="53">
        <v>7333.41</v>
      </c>
      <c r="E53" s="53">
        <v>7334.8776600000001</v>
      </c>
      <c r="F53" s="178">
        <v>2.0013336224212203E-4</v>
      </c>
    </row>
    <row r="54" spans="1:6" x14ac:dyDescent="0.3">
      <c r="A54" s="1"/>
      <c r="B54" s="147" t="s">
        <v>847</v>
      </c>
      <c r="C54" s="147" t="s">
        <v>71</v>
      </c>
      <c r="D54" s="53">
        <v>7025.53</v>
      </c>
      <c r="E54" s="53">
        <v>7148.4287000000004</v>
      </c>
      <c r="F54" s="178">
        <v>1.7493157099891396E-2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YU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71" width="12" customWidth="1"/>
  </cols>
  <sheetData>
    <row r="1" spans="1:67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</row>
    <row r="2" spans="1:67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</row>
    <row r="3" spans="1:671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</row>
    <row r="4" spans="1:671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</row>
    <row r="5" spans="1:671" ht="30" customHeight="1" x14ac:dyDescent="0.3">
      <c r="A5" s="1"/>
      <c r="B5" s="208" t="s">
        <v>2835</v>
      </c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09"/>
      <c r="BL5" s="209"/>
      <c r="BM5" s="209"/>
      <c r="BN5" s="209"/>
      <c r="BO5" s="209"/>
      <c r="BP5" s="209"/>
      <c r="BQ5" s="209"/>
      <c r="BR5" s="209"/>
      <c r="BS5" s="209"/>
      <c r="BT5" s="209"/>
      <c r="BU5" s="209"/>
      <c r="BV5" s="209"/>
      <c r="BW5" s="209"/>
      <c r="BX5" s="209"/>
      <c r="BY5" s="209"/>
      <c r="BZ5" s="209"/>
      <c r="CA5" s="209"/>
      <c r="CB5" s="209"/>
      <c r="CC5" s="209"/>
      <c r="CD5" s="209"/>
      <c r="CE5" s="209"/>
      <c r="CF5" s="209"/>
      <c r="CG5" s="209"/>
      <c r="CH5" s="209"/>
      <c r="CI5" s="209"/>
      <c r="CJ5" s="209"/>
      <c r="CK5" s="209"/>
      <c r="CL5" s="209"/>
      <c r="CM5" s="209"/>
      <c r="CN5" s="209"/>
      <c r="CO5" s="209"/>
      <c r="CP5" s="209"/>
      <c r="CQ5" s="209"/>
      <c r="CR5" s="209"/>
      <c r="CS5" s="209"/>
      <c r="CT5" s="209"/>
      <c r="CU5" s="209"/>
      <c r="CV5" s="209"/>
      <c r="CW5" s="209"/>
      <c r="CX5" s="209"/>
      <c r="CY5" s="209"/>
      <c r="CZ5" s="209"/>
      <c r="DA5" s="209"/>
      <c r="DB5" s="209"/>
      <c r="DC5" s="209"/>
      <c r="DD5" s="209"/>
      <c r="DE5" s="209"/>
      <c r="DF5" s="209"/>
      <c r="DG5" s="209"/>
      <c r="DH5" s="209"/>
      <c r="DI5" s="209"/>
      <c r="DJ5" s="209"/>
      <c r="DK5" s="209"/>
      <c r="DL5" s="209"/>
      <c r="DM5" s="209"/>
      <c r="DN5" s="209"/>
      <c r="DO5" s="209"/>
      <c r="DP5" s="209"/>
      <c r="DQ5" s="209"/>
      <c r="DR5" s="209"/>
      <c r="DS5" s="209"/>
      <c r="DT5" s="209"/>
      <c r="DU5" s="209"/>
      <c r="DV5" s="209"/>
      <c r="DW5" s="209"/>
      <c r="DX5" s="209"/>
      <c r="DY5" s="209"/>
      <c r="DZ5" s="209"/>
      <c r="EA5" s="209"/>
      <c r="EB5" s="209"/>
      <c r="EC5" s="209"/>
      <c r="ED5" s="209"/>
      <c r="EE5" s="209"/>
      <c r="EF5" s="209"/>
      <c r="EG5" s="209"/>
      <c r="EH5" s="209"/>
      <c r="EI5" s="209"/>
      <c r="EJ5" s="209"/>
      <c r="EK5" s="209"/>
      <c r="EL5" s="209"/>
      <c r="EM5" s="209"/>
      <c r="EN5" s="209"/>
      <c r="EO5" s="209"/>
      <c r="EP5" s="209"/>
      <c r="EQ5" s="209"/>
      <c r="ER5" s="209"/>
      <c r="ES5" s="209"/>
      <c r="ET5" s="209"/>
      <c r="EU5" s="209"/>
      <c r="EV5" s="209"/>
      <c r="EW5" s="209"/>
      <c r="EX5" s="209"/>
      <c r="EY5" s="209"/>
      <c r="EZ5" s="209"/>
      <c r="FA5" s="209"/>
      <c r="FB5" s="209"/>
      <c r="FC5" s="209"/>
      <c r="FD5" s="209"/>
      <c r="FE5" s="209"/>
      <c r="FF5" s="209"/>
      <c r="FG5" s="209"/>
      <c r="FH5" s="209"/>
      <c r="FI5" s="209"/>
      <c r="FJ5" s="209"/>
      <c r="FK5" s="209"/>
      <c r="FL5" s="209"/>
      <c r="FM5" s="209"/>
      <c r="FN5" s="209"/>
      <c r="FO5" s="209"/>
      <c r="FP5" s="209"/>
      <c r="FQ5" s="209"/>
      <c r="FR5" s="209"/>
      <c r="FS5" s="209"/>
      <c r="FT5" s="209"/>
      <c r="FU5" s="209"/>
      <c r="FV5" s="209"/>
      <c r="FW5" s="209"/>
      <c r="FX5" s="209"/>
      <c r="FY5" s="209"/>
      <c r="FZ5" s="209"/>
      <c r="GA5" s="209"/>
      <c r="GB5" s="209"/>
      <c r="GC5" s="209"/>
      <c r="GD5" s="209"/>
      <c r="GE5" s="209"/>
      <c r="GF5" s="209"/>
      <c r="GG5" s="209"/>
      <c r="GH5" s="209"/>
      <c r="GI5" s="209"/>
      <c r="GJ5" s="209"/>
      <c r="GK5" s="209"/>
      <c r="GL5" s="209"/>
      <c r="GM5" s="209"/>
      <c r="GN5" s="209"/>
      <c r="GO5" s="209"/>
      <c r="GP5" s="209"/>
      <c r="GQ5" s="209"/>
      <c r="GR5" s="209"/>
      <c r="GS5" s="209"/>
      <c r="GT5" s="209"/>
      <c r="GU5" s="209"/>
      <c r="GV5" s="209"/>
      <c r="GW5" s="209"/>
      <c r="GX5" s="209"/>
      <c r="GY5" s="209"/>
      <c r="GZ5" s="209"/>
      <c r="HA5" s="209"/>
      <c r="HB5" s="209"/>
      <c r="HC5" s="209"/>
      <c r="HD5" s="209"/>
      <c r="HE5" s="209"/>
      <c r="HF5" s="209"/>
      <c r="HG5" s="209"/>
      <c r="HH5" s="209"/>
      <c r="HI5" s="209"/>
      <c r="HJ5" s="209"/>
      <c r="HK5" s="209"/>
      <c r="HL5" s="209"/>
      <c r="HM5" s="209"/>
      <c r="HN5" s="209"/>
      <c r="HO5" s="209"/>
      <c r="HP5" s="209"/>
      <c r="HQ5" s="209"/>
      <c r="HR5" s="209"/>
      <c r="HS5" s="209"/>
      <c r="HT5" s="209"/>
      <c r="HU5" s="209"/>
      <c r="HV5" s="209"/>
      <c r="HW5" s="209"/>
      <c r="HX5" s="209"/>
      <c r="HY5" s="209"/>
      <c r="HZ5" s="209"/>
      <c r="IA5" s="209"/>
      <c r="IB5" s="209"/>
      <c r="IC5" s="209"/>
      <c r="ID5" s="209"/>
      <c r="IE5" s="209"/>
      <c r="IF5" s="209"/>
      <c r="IG5" s="209"/>
      <c r="IH5" s="209"/>
      <c r="II5" s="209"/>
      <c r="IJ5" s="209"/>
      <c r="IK5" s="209"/>
      <c r="IL5" s="209"/>
      <c r="IM5" s="209"/>
      <c r="IN5" s="209"/>
      <c r="IO5" s="209"/>
      <c r="IP5" s="209"/>
      <c r="IQ5" s="209"/>
      <c r="IR5" s="209"/>
      <c r="IS5" s="209"/>
      <c r="IT5" s="209"/>
      <c r="IU5" s="209"/>
      <c r="IV5" s="209"/>
      <c r="IW5" s="209"/>
      <c r="IX5" s="209"/>
      <c r="IY5" s="209"/>
      <c r="IZ5" s="209"/>
      <c r="JA5" s="209"/>
      <c r="JB5" s="209"/>
      <c r="JC5" s="209"/>
      <c r="JD5" s="209"/>
      <c r="JE5" s="209"/>
      <c r="JF5" s="209"/>
      <c r="JG5" s="209"/>
      <c r="JH5" s="209"/>
      <c r="JI5" s="209"/>
      <c r="JJ5" s="209"/>
      <c r="JK5" s="209"/>
      <c r="JL5" s="209"/>
      <c r="JM5" s="209"/>
      <c r="JN5" s="209"/>
      <c r="JO5" s="209"/>
      <c r="JP5" s="209"/>
      <c r="JQ5" s="209"/>
      <c r="JR5" s="209"/>
      <c r="JS5" s="209"/>
      <c r="JT5" s="209"/>
      <c r="JU5" s="209"/>
      <c r="JV5" s="209"/>
      <c r="JW5" s="209"/>
      <c r="JX5" s="209"/>
      <c r="JY5" s="209"/>
      <c r="JZ5" s="209"/>
      <c r="KA5" s="209"/>
      <c r="KB5" s="209"/>
      <c r="KC5" s="209"/>
      <c r="KD5" s="209"/>
      <c r="KE5" s="209"/>
      <c r="KF5" s="209"/>
      <c r="KG5" s="209"/>
      <c r="KH5" s="209"/>
      <c r="KI5" s="209"/>
      <c r="KJ5" s="209"/>
      <c r="KK5" s="209"/>
      <c r="KL5" s="209"/>
      <c r="KM5" s="209"/>
      <c r="KN5" s="209"/>
      <c r="KO5" s="209"/>
      <c r="KP5" s="209"/>
      <c r="KQ5" s="209"/>
      <c r="KR5" s="209"/>
      <c r="KS5" s="209"/>
      <c r="KT5" s="209"/>
      <c r="KU5" s="209"/>
      <c r="KV5" s="209"/>
      <c r="KW5" s="209"/>
      <c r="KX5" s="209"/>
      <c r="KY5" s="209"/>
      <c r="KZ5" s="209"/>
      <c r="LA5" s="209"/>
      <c r="LB5" s="209"/>
      <c r="LC5" s="209"/>
      <c r="LD5" s="209"/>
      <c r="LE5" s="209"/>
      <c r="LF5" s="209"/>
      <c r="LG5" s="209"/>
      <c r="LH5" s="209"/>
      <c r="LI5" s="209"/>
      <c r="LJ5" s="209"/>
      <c r="LK5" s="209"/>
      <c r="LL5" s="209"/>
      <c r="LM5" s="209"/>
      <c r="LN5" s="209"/>
      <c r="LO5" s="209"/>
      <c r="LP5" s="209"/>
      <c r="LQ5" s="209"/>
      <c r="LR5" s="209"/>
      <c r="LS5" s="209"/>
      <c r="LT5" s="209"/>
      <c r="LU5" s="209"/>
      <c r="LV5" s="209"/>
      <c r="LW5" s="209"/>
      <c r="LX5" s="209"/>
      <c r="LY5" s="209"/>
      <c r="LZ5" s="209"/>
      <c r="MA5" s="209"/>
      <c r="MB5" s="209"/>
      <c r="MC5" s="209"/>
      <c r="MD5" s="209"/>
      <c r="ME5" s="209"/>
      <c r="MF5" s="209"/>
      <c r="MG5" s="209"/>
      <c r="MH5" s="209"/>
      <c r="MI5" s="209"/>
      <c r="MJ5" s="209"/>
      <c r="MK5" s="209"/>
      <c r="ML5" s="209"/>
      <c r="MM5" s="209"/>
      <c r="MN5" s="209"/>
      <c r="MO5" s="209"/>
      <c r="MP5" s="209"/>
      <c r="MQ5" s="209"/>
      <c r="MR5" s="209"/>
      <c r="MS5" s="209"/>
      <c r="MT5" s="209"/>
      <c r="MU5" s="209"/>
      <c r="MV5" s="209"/>
      <c r="MW5" s="209"/>
      <c r="MX5" s="209"/>
      <c r="MY5" s="209"/>
      <c r="MZ5" s="209"/>
      <c r="NA5" s="209"/>
      <c r="NB5" s="209"/>
      <c r="NC5" s="209"/>
      <c r="ND5" s="209"/>
      <c r="NE5" s="209"/>
      <c r="NF5" s="209"/>
      <c r="NG5" s="209"/>
      <c r="NH5" s="209"/>
      <c r="NI5" s="209"/>
      <c r="NJ5" s="209"/>
      <c r="NK5" s="209"/>
      <c r="NL5" s="209"/>
      <c r="NM5" s="209"/>
      <c r="NN5" s="209"/>
      <c r="NO5" s="209"/>
      <c r="NP5" s="209"/>
      <c r="NQ5" s="209"/>
      <c r="NR5" s="209"/>
      <c r="NS5" s="209"/>
      <c r="NT5" s="209"/>
      <c r="NU5" s="209"/>
      <c r="NV5" s="209"/>
      <c r="NW5" s="209"/>
      <c r="NX5" s="209"/>
      <c r="NY5" s="209"/>
      <c r="NZ5" s="209"/>
      <c r="OA5" s="209"/>
      <c r="OB5" s="209"/>
      <c r="OC5" s="209"/>
      <c r="OD5" s="209"/>
      <c r="OE5" s="209"/>
      <c r="OF5" s="209"/>
      <c r="OG5" s="209"/>
      <c r="OH5" s="209"/>
      <c r="OI5" s="209"/>
      <c r="OJ5" s="209"/>
      <c r="OK5" s="209"/>
      <c r="OL5" s="209"/>
      <c r="OM5" s="209"/>
      <c r="ON5" s="209"/>
      <c r="OO5" s="209"/>
      <c r="OP5" s="209"/>
      <c r="OQ5" s="209"/>
      <c r="OR5" s="209"/>
      <c r="OS5" s="209"/>
      <c r="OT5" s="209"/>
      <c r="OU5" s="209"/>
      <c r="OV5" s="209"/>
      <c r="OW5" s="209"/>
      <c r="OX5" s="209"/>
      <c r="OY5" s="209"/>
      <c r="OZ5" s="209"/>
      <c r="PA5" s="209"/>
      <c r="PB5" s="209"/>
      <c r="PC5" s="209"/>
      <c r="PD5" s="209"/>
      <c r="PE5" s="209"/>
      <c r="PF5" s="209"/>
      <c r="PG5" s="209"/>
      <c r="PH5" s="209"/>
      <c r="PI5" s="209"/>
      <c r="PJ5" s="209"/>
      <c r="PK5" s="209"/>
      <c r="PL5" s="209"/>
      <c r="PM5" s="209"/>
      <c r="PN5" s="209"/>
      <c r="PO5" s="209"/>
      <c r="PP5" s="209"/>
      <c r="PQ5" s="209"/>
      <c r="PR5" s="209"/>
      <c r="PS5" s="209"/>
      <c r="PT5" s="209"/>
      <c r="PU5" s="209"/>
      <c r="PV5" s="209"/>
      <c r="PW5" s="209"/>
      <c r="PX5" s="209"/>
      <c r="PY5" s="209"/>
      <c r="PZ5" s="209"/>
      <c r="QA5" s="209"/>
      <c r="QB5" s="209"/>
      <c r="QC5" s="209"/>
      <c r="QD5" s="209"/>
      <c r="QE5" s="209"/>
      <c r="QF5" s="209"/>
      <c r="QG5" s="209"/>
      <c r="QH5" s="209"/>
      <c r="QI5" s="209"/>
      <c r="QJ5" s="209"/>
      <c r="QK5" s="209"/>
      <c r="QL5" s="209"/>
      <c r="QM5" s="209"/>
      <c r="QN5" s="209"/>
      <c r="QO5" s="209"/>
      <c r="QP5" s="209"/>
      <c r="QQ5" s="209"/>
      <c r="QR5" s="209"/>
      <c r="QS5" s="209"/>
      <c r="QT5" s="209"/>
      <c r="QU5" s="209"/>
      <c r="QV5" s="209"/>
      <c r="QW5" s="209"/>
      <c r="QX5" s="209"/>
      <c r="QY5" s="209"/>
      <c r="QZ5" s="209"/>
      <c r="RA5" s="209"/>
      <c r="RB5" s="209"/>
      <c r="RC5" s="209"/>
      <c r="RD5" s="209"/>
      <c r="RE5" s="209"/>
      <c r="RF5" s="209"/>
      <c r="RG5" s="209"/>
      <c r="RH5" s="209"/>
      <c r="RI5" s="209"/>
      <c r="RJ5" s="209"/>
      <c r="RK5" s="209"/>
      <c r="RL5" s="209"/>
      <c r="RM5" s="209"/>
      <c r="RN5" s="209"/>
      <c r="RO5" s="209"/>
      <c r="RP5" s="209"/>
      <c r="RQ5" s="209"/>
      <c r="RR5" s="209"/>
      <c r="RS5" s="209"/>
      <c r="RT5" s="209"/>
      <c r="RU5" s="209"/>
      <c r="RV5" s="209"/>
      <c r="RW5" s="209"/>
      <c r="RX5" s="209"/>
      <c r="RY5" s="209"/>
      <c r="RZ5" s="209"/>
      <c r="SA5" s="209"/>
      <c r="SB5" s="209"/>
      <c r="SC5" s="209"/>
      <c r="SD5" s="209"/>
      <c r="SE5" s="209"/>
      <c r="SF5" s="209"/>
      <c r="SG5" s="209"/>
      <c r="SH5" s="209"/>
      <c r="SI5" s="209"/>
      <c r="SJ5" s="209"/>
      <c r="SK5" s="209"/>
      <c r="SL5" s="209"/>
      <c r="SM5" s="209"/>
      <c r="SN5" s="209"/>
      <c r="SO5" s="209"/>
      <c r="SP5" s="209"/>
      <c r="SQ5" s="209"/>
      <c r="SR5" s="209"/>
      <c r="SS5" s="209"/>
      <c r="ST5" s="209"/>
      <c r="SU5" s="209"/>
      <c r="SV5" s="209"/>
      <c r="SW5" s="209"/>
      <c r="SX5" s="209"/>
      <c r="SY5" s="209"/>
      <c r="SZ5" s="209"/>
      <c r="TA5" s="209"/>
      <c r="TB5" s="209"/>
      <c r="TC5" s="209"/>
      <c r="TD5" s="209"/>
      <c r="TE5" s="209"/>
      <c r="TF5" s="209"/>
      <c r="TG5" s="209"/>
      <c r="TH5" s="209"/>
      <c r="TI5" s="209"/>
      <c r="TJ5" s="209"/>
      <c r="TK5" s="209"/>
      <c r="TL5" s="209"/>
      <c r="TM5" s="209"/>
      <c r="TN5" s="209"/>
      <c r="TO5" s="209"/>
      <c r="TP5" s="209"/>
      <c r="TQ5" s="209"/>
      <c r="TR5" s="209"/>
      <c r="TS5" s="209"/>
      <c r="TT5" s="209"/>
      <c r="TU5" s="209"/>
      <c r="TV5" s="209"/>
      <c r="TW5" s="209"/>
      <c r="TX5" s="209"/>
      <c r="TY5" s="209"/>
      <c r="TZ5" s="209"/>
      <c r="UA5" s="209"/>
      <c r="UB5" s="209"/>
      <c r="UC5" s="209"/>
      <c r="UD5" s="209"/>
      <c r="UE5" s="209"/>
      <c r="UF5" s="209"/>
      <c r="UG5" s="209"/>
      <c r="UH5" s="209"/>
      <c r="UI5" s="209"/>
      <c r="UJ5" s="209"/>
      <c r="UK5" s="209"/>
      <c r="UL5" s="209"/>
      <c r="UM5" s="209"/>
      <c r="UN5" s="209"/>
      <c r="UO5" s="209"/>
      <c r="UP5" s="209"/>
      <c r="UQ5" s="209"/>
      <c r="UR5" s="209"/>
      <c r="US5" s="209"/>
      <c r="UT5" s="209"/>
      <c r="UU5" s="209"/>
      <c r="UV5" s="209"/>
      <c r="UW5" s="209"/>
      <c r="UX5" s="209"/>
      <c r="UY5" s="209"/>
      <c r="UZ5" s="209"/>
      <c r="VA5" s="209"/>
      <c r="VB5" s="209"/>
      <c r="VC5" s="209"/>
      <c r="VD5" s="209"/>
      <c r="VE5" s="209"/>
      <c r="VF5" s="209"/>
      <c r="VG5" s="209"/>
      <c r="VH5" s="209"/>
      <c r="VI5" s="209"/>
      <c r="VJ5" s="209"/>
      <c r="VK5" s="209"/>
      <c r="VL5" s="209"/>
      <c r="VM5" s="209"/>
      <c r="VN5" s="209"/>
      <c r="VO5" s="209"/>
      <c r="VP5" s="209"/>
      <c r="VQ5" s="209"/>
      <c r="VR5" s="209"/>
      <c r="VS5" s="209"/>
      <c r="VT5" s="209"/>
      <c r="VU5" s="209"/>
      <c r="VV5" s="209"/>
      <c r="VW5" s="209"/>
      <c r="VX5" s="209"/>
      <c r="VY5" s="209"/>
      <c r="VZ5" s="209"/>
      <c r="WA5" s="209"/>
      <c r="WB5" s="209"/>
      <c r="WC5" s="209"/>
      <c r="WD5" s="209"/>
      <c r="WE5" s="209"/>
      <c r="WF5" s="209"/>
      <c r="WG5" s="209"/>
      <c r="WH5" s="209"/>
      <c r="WI5" s="209"/>
      <c r="WJ5" s="209"/>
      <c r="WK5" s="209"/>
      <c r="WL5" s="209"/>
      <c r="WM5" s="209"/>
      <c r="WN5" s="209"/>
      <c r="WO5" s="209"/>
      <c r="WP5" s="209"/>
      <c r="WQ5" s="209"/>
      <c r="WR5" s="209"/>
      <c r="WS5" s="209"/>
      <c r="WT5" s="209"/>
      <c r="WU5" s="209"/>
      <c r="WV5" s="209"/>
      <c r="WW5" s="209"/>
      <c r="WX5" s="209"/>
      <c r="WY5" s="209"/>
      <c r="WZ5" s="209"/>
      <c r="XA5" s="209"/>
      <c r="XB5" s="209"/>
      <c r="XC5" s="209"/>
      <c r="XD5" s="209"/>
      <c r="XE5" s="209"/>
      <c r="XF5" s="209"/>
      <c r="XG5" s="209"/>
      <c r="XH5" s="209"/>
      <c r="XI5" s="209"/>
      <c r="XJ5" s="209"/>
      <c r="XK5" s="209"/>
      <c r="XL5" s="209"/>
      <c r="XM5" s="209"/>
      <c r="XN5" s="209"/>
      <c r="XO5" s="209"/>
      <c r="XP5" s="209"/>
      <c r="XQ5" s="209"/>
      <c r="XR5" s="209"/>
      <c r="XS5" s="209"/>
      <c r="XT5" s="209"/>
      <c r="XU5" s="209"/>
      <c r="XV5" s="209"/>
      <c r="XW5" s="209"/>
      <c r="XX5" s="209"/>
      <c r="XY5" s="209"/>
      <c r="XZ5" s="209"/>
      <c r="YA5" s="209"/>
      <c r="YB5" s="209"/>
      <c r="YC5" s="209"/>
      <c r="YD5" s="209"/>
      <c r="YE5" s="209"/>
      <c r="YF5" s="209"/>
      <c r="YG5" s="209"/>
      <c r="YH5" s="209"/>
      <c r="YI5" s="209"/>
      <c r="YJ5" s="209"/>
      <c r="YK5" s="209"/>
      <c r="YL5" s="209"/>
      <c r="YM5" s="209"/>
      <c r="YN5" s="209"/>
      <c r="YO5" s="209"/>
      <c r="YP5" s="209"/>
      <c r="YQ5" s="209"/>
      <c r="YR5" s="209"/>
      <c r="YS5" s="209"/>
      <c r="YT5" s="209"/>
      <c r="YU5" s="209"/>
    </row>
    <row r="6" spans="1:671" ht="19.95" customHeight="1" x14ac:dyDescent="0.3">
      <c r="A6" s="1"/>
      <c r="B6" s="207" t="s">
        <v>66</v>
      </c>
      <c r="C6" s="207" t="s">
        <v>573</v>
      </c>
      <c r="D6" s="232" t="s">
        <v>583</v>
      </c>
      <c r="E6" s="232"/>
      <c r="F6" s="232"/>
      <c r="G6" s="232"/>
      <c r="H6" s="232" t="s">
        <v>83</v>
      </c>
      <c r="I6" s="232"/>
      <c r="J6" s="232"/>
      <c r="K6" s="232"/>
      <c r="L6" s="232" t="s">
        <v>83</v>
      </c>
      <c r="M6" s="232"/>
      <c r="N6" s="232"/>
      <c r="O6" s="232"/>
      <c r="P6" s="232" t="s">
        <v>83</v>
      </c>
      <c r="Q6" s="232"/>
      <c r="R6" s="232"/>
      <c r="S6" s="232"/>
      <c r="T6" s="232" t="s">
        <v>83</v>
      </c>
      <c r="U6" s="232"/>
      <c r="V6" s="232"/>
      <c r="W6" s="232"/>
      <c r="X6" s="232" t="s">
        <v>123</v>
      </c>
      <c r="Y6" s="232"/>
      <c r="Z6" s="232"/>
      <c r="AA6" s="232"/>
      <c r="AB6" s="232" t="s">
        <v>123</v>
      </c>
      <c r="AC6" s="232"/>
      <c r="AD6" s="232"/>
      <c r="AE6" s="232"/>
      <c r="AF6" s="232" t="s">
        <v>165</v>
      </c>
      <c r="AG6" s="232"/>
      <c r="AH6" s="232"/>
      <c r="AI6" s="232"/>
      <c r="AJ6" s="232" t="s">
        <v>165</v>
      </c>
      <c r="AK6" s="232"/>
      <c r="AL6" s="232"/>
      <c r="AM6" s="232"/>
      <c r="AN6" s="232" t="s">
        <v>109</v>
      </c>
      <c r="AO6" s="232"/>
      <c r="AP6" s="232"/>
      <c r="AQ6" s="232"/>
      <c r="AR6" s="232" t="s">
        <v>109</v>
      </c>
      <c r="AS6" s="232"/>
      <c r="AT6" s="232"/>
      <c r="AU6" s="232"/>
      <c r="AV6" s="232" t="s">
        <v>109</v>
      </c>
      <c r="AW6" s="232"/>
      <c r="AX6" s="232"/>
      <c r="AY6" s="232"/>
      <c r="AZ6" s="232" t="s">
        <v>109</v>
      </c>
      <c r="BA6" s="232"/>
      <c r="BB6" s="232"/>
      <c r="BC6" s="232"/>
      <c r="BD6" s="232" t="s">
        <v>109</v>
      </c>
      <c r="BE6" s="232"/>
      <c r="BF6" s="232"/>
      <c r="BG6" s="232"/>
      <c r="BH6" s="232" t="s">
        <v>109</v>
      </c>
      <c r="BI6" s="232"/>
      <c r="BJ6" s="232"/>
      <c r="BK6" s="232"/>
      <c r="BL6" s="232" t="s">
        <v>109</v>
      </c>
      <c r="BM6" s="232"/>
      <c r="BN6" s="232"/>
      <c r="BO6" s="232"/>
      <c r="BP6" s="232" t="s">
        <v>109</v>
      </c>
      <c r="BQ6" s="232"/>
      <c r="BR6" s="232"/>
      <c r="BS6" s="232"/>
      <c r="BT6" s="232" t="s">
        <v>584</v>
      </c>
      <c r="BU6" s="232"/>
      <c r="BV6" s="232"/>
      <c r="BW6" s="232"/>
      <c r="BX6" s="232" t="s">
        <v>584</v>
      </c>
      <c r="BY6" s="232"/>
      <c r="BZ6" s="232"/>
      <c r="CA6" s="232"/>
      <c r="CB6" s="232" t="s">
        <v>584</v>
      </c>
      <c r="CC6" s="232"/>
      <c r="CD6" s="232"/>
      <c r="CE6" s="232"/>
      <c r="CF6" s="232" t="s">
        <v>279</v>
      </c>
      <c r="CG6" s="232"/>
      <c r="CH6" s="232"/>
      <c r="CI6" s="232"/>
      <c r="CJ6" s="232" t="s">
        <v>285</v>
      </c>
      <c r="CK6" s="232"/>
      <c r="CL6" s="232"/>
      <c r="CM6" s="232"/>
      <c r="CN6" s="232" t="s">
        <v>285</v>
      </c>
      <c r="CO6" s="232"/>
      <c r="CP6" s="232"/>
      <c r="CQ6" s="232"/>
      <c r="CR6" s="232" t="s">
        <v>285</v>
      </c>
      <c r="CS6" s="232"/>
      <c r="CT6" s="232"/>
      <c r="CU6" s="232"/>
      <c r="CV6" s="232" t="s">
        <v>78</v>
      </c>
      <c r="CW6" s="232"/>
      <c r="CX6" s="232"/>
      <c r="CY6" s="232"/>
      <c r="CZ6" s="232" t="s">
        <v>78</v>
      </c>
      <c r="DA6" s="232"/>
      <c r="DB6" s="232"/>
      <c r="DC6" s="232"/>
      <c r="DD6" s="232" t="s">
        <v>78</v>
      </c>
      <c r="DE6" s="232"/>
      <c r="DF6" s="232"/>
      <c r="DG6" s="232"/>
      <c r="DH6" s="232" t="s">
        <v>78</v>
      </c>
      <c r="DI6" s="232"/>
      <c r="DJ6" s="232"/>
      <c r="DK6" s="232"/>
      <c r="DL6" s="232" t="s">
        <v>78</v>
      </c>
      <c r="DM6" s="232"/>
      <c r="DN6" s="232"/>
      <c r="DO6" s="232"/>
      <c r="DP6" s="232" t="s">
        <v>78</v>
      </c>
      <c r="DQ6" s="232"/>
      <c r="DR6" s="232"/>
      <c r="DS6" s="232"/>
      <c r="DT6" s="232" t="s">
        <v>78</v>
      </c>
      <c r="DU6" s="232"/>
      <c r="DV6" s="232"/>
      <c r="DW6" s="232"/>
      <c r="DX6" s="232" t="s">
        <v>585</v>
      </c>
      <c r="DY6" s="232"/>
      <c r="DZ6" s="232"/>
      <c r="EA6" s="232"/>
      <c r="EB6" s="232" t="s">
        <v>73</v>
      </c>
      <c r="EC6" s="232"/>
      <c r="ED6" s="232"/>
      <c r="EE6" s="232"/>
      <c r="EF6" s="232" t="s">
        <v>374</v>
      </c>
      <c r="EG6" s="232"/>
      <c r="EH6" s="232"/>
      <c r="EI6" s="232"/>
      <c r="EJ6" s="232" t="s">
        <v>399</v>
      </c>
      <c r="EK6" s="232"/>
      <c r="EL6" s="232"/>
      <c r="EM6" s="232"/>
      <c r="EN6" s="232" t="s">
        <v>399</v>
      </c>
      <c r="EO6" s="232"/>
      <c r="EP6" s="232"/>
      <c r="EQ6" s="232"/>
      <c r="ER6" s="232" t="s">
        <v>86</v>
      </c>
      <c r="ES6" s="232"/>
      <c r="ET6" s="232"/>
      <c r="EU6" s="232"/>
      <c r="EV6" s="232" t="s">
        <v>86</v>
      </c>
      <c r="EW6" s="232"/>
      <c r="EX6" s="232"/>
      <c r="EY6" s="232"/>
      <c r="EZ6" s="232" t="s">
        <v>586</v>
      </c>
      <c r="FA6" s="232"/>
      <c r="FB6" s="232"/>
      <c r="FC6" s="232"/>
      <c r="FD6" s="232" t="s">
        <v>587</v>
      </c>
      <c r="FE6" s="232"/>
      <c r="FF6" s="232"/>
      <c r="FG6" s="232"/>
      <c r="FH6" s="232" t="s">
        <v>587</v>
      </c>
      <c r="FI6" s="232"/>
      <c r="FJ6" s="232"/>
      <c r="FK6" s="232"/>
      <c r="FL6" s="232" t="s">
        <v>588</v>
      </c>
      <c r="FM6" s="232"/>
      <c r="FN6" s="232"/>
      <c r="FO6" s="232"/>
      <c r="FP6" s="232" t="s">
        <v>589</v>
      </c>
      <c r="FQ6" s="232"/>
      <c r="FR6" s="232"/>
      <c r="FS6" s="232"/>
      <c r="FT6" s="232" t="s">
        <v>590</v>
      </c>
      <c r="FU6" s="232"/>
      <c r="FV6" s="232"/>
      <c r="FW6" s="232"/>
      <c r="FX6" s="232" t="s">
        <v>106</v>
      </c>
      <c r="FY6" s="232"/>
      <c r="FZ6" s="232"/>
      <c r="GA6" s="232"/>
      <c r="GB6" s="232" t="s">
        <v>106</v>
      </c>
      <c r="GC6" s="232"/>
      <c r="GD6" s="232"/>
      <c r="GE6" s="232"/>
      <c r="GF6" s="232" t="s">
        <v>106</v>
      </c>
      <c r="GG6" s="232"/>
      <c r="GH6" s="232"/>
      <c r="GI6" s="232"/>
      <c r="GJ6" s="232" t="s">
        <v>156</v>
      </c>
      <c r="GK6" s="232"/>
      <c r="GL6" s="232"/>
      <c r="GM6" s="232"/>
      <c r="GN6" s="232" t="s">
        <v>156</v>
      </c>
      <c r="GO6" s="232"/>
      <c r="GP6" s="232"/>
      <c r="GQ6" s="232"/>
      <c r="GR6" s="232" t="s">
        <v>156</v>
      </c>
      <c r="GS6" s="232"/>
      <c r="GT6" s="232"/>
      <c r="GU6" s="232"/>
      <c r="GV6" s="232" t="s">
        <v>156</v>
      </c>
      <c r="GW6" s="232"/>
      <c r="GX6" s="232"/>
      <c r="GY6" s="232"/>
      <c r="GZ6" s="232" t="s">
        <v>156</v>
      </c>
      <c r="HA6" s="232"/>
      <c r="HB6" s="232"/>
      <c r="HC6" s="232"/>
      <c r="HD6" s="232" t="s">
        <v>156</v>
      </c>
      <c r="HE6" s="232"/>
      <c r="HF6" s="232"/>
      <c r="HG6" s="232"/>
      <c r="HH6" s="232" t="s">
        <v>591</v>
      </c>
      <c r="HI6" s="232"/>
      <c r="HJ6" s="232"/>
      <c r="HK6" s="232"/>
      <c r="HL6" s="232" t="s">
        <v>591</v>
      </c>
      <c r="HM6" s="232"/>
      <c r="HN6" s="232"/>
      <c r="HO6" s="232"/>
      <c r="HP6" s="232" t="s">
        <v>592</v>
      </c>
      <c r="HQ6" s="232"/>
      <c r="HR6" s="232"/>
      <c r="HS6" s="232"/>
      <c r="HT6" s="232" t="s">
        <v>89</v>
      </c>
      <c r="HU6" s="232"/>
      <c r="HV6" s="232"/>
      <c r="HW6" s="232"/>
      <c r="HX6" s="232" t="s">
        <v>89</v>
      </c>
      <c r="HY6" s="232"/>
      <c r="HZ6" s="232"/>
      <c r="IA6" s="232"/>
      <c r="IB6" s="232" t="s">
        <v>89</v>
      </c>
      <c r="IC6" s="232"/>
      <c r="ID6" s="232"/>
      <c r="IE6" s="232"/>
      <c r="IF6" s="232" t="s">
        <v>96</v>
      </c>
      <c r="IG6" s="232"/>
      <c r="IH6" s="232"/>
      <c r="II6" s="232"/>
      <c r="IJ6" s="232" t="s">
        <v>96</v>
      </c>
      <c r="IK6" s="232"/>
      <c r="IL6" s="232"/>
      <c r="IM6" s="232"/>
      <c r="IN6" s="232" t="s">
        <v>96</v>
      </c>
      <c r="IO6" s="232"/>
      <c r="IP6" s="232"/>
      <c r="IQ6" s="232"/>
      <c r="IR6" s="232" t="s">
        <v>96</v>
      </c>
      <c r="IS6" s="232"/>
      <c r="IT6" s="232"/>
      <c r="IU6" s="232"/>
      <c r="IV6" s="232" t="s">
        <v>96</v>
      </c>
      <c r="IW6" s="232"/>
      <c r="IX6" s="232"/>
      <c r="IY6" s="232"/>
      <c r="IZ6" s="232" t="s">
        <v>96</v>
      </c>
      <c r="JA6" s="232"/>
      <c r="JB6" s="232"/>
      <c r="JC6" s="232"/>
      <c r="JD6" s="232" t="s">
        <v>96</v>
      </c>
      <c r="JE6" s="232"/>
      <c r="JF6" s="232"/>
      <c r="JG6" s="232"/>
      <c r="JH6" s="232" t="s">
        <v>96</v>
      </c>
      <c r="JI6" s="232"/>
      <c r="JJ6" s="232"/>
      <c r="JK6" s="232"/>
      <c r="JL6" s="232" t="s">
        <v>96</v>
      </c>
      <c r="JM6" s="232"/>
      <c r="JN6" s="232"/>
      <c r="JO6" s="232"/>
      <c r="JP6" s="232" t="s">
        <v>96</v>
      </c>
      <c r="JQ6" s="232"/>
      <c r="JR6" s="232"/>
      <c r="JS6" s="232"/>
      <c r="JT6" s="232" t="s">
        <v>96</v>
      </c>
      <c r="JU6" s="232"/>
      <c r="JV6" s="232"/>
      <c r="JW6" s="232"/>
      <c r="JX6" s="232" t="s">
        <v>96</v>
      </c>
      <c r="JY6" s="232"/>
      <c r="JZ6" s="232"/>
      <c r="KA6" s="232"/>
      <c r="KB6" s="232" t="s">
        <v>96</v>
      </c>
      <c r="KC6" s="232"/>
      <c r="KD6" s="232"/>
      <c r="KE6" s="232"/>
      <c r="KF6" s="232" t="s">
        <v>96</v>
      </c>
      <c r="KG6" s="232"/>
      <c r="KH6" s="232"/>
      <c r="KI6" s="232"/>
      <c r="KJ6" s="232" t="s">
        <v>593</v>
      </c>
      <c r="KK6" s="232"/>
      <c r="KL6" s="232"/>
      <c r="KM6" s="232"/>
      <c r="KN6" s="232" t="s">
        <v>593</v>
      </c>
      <c r="KO6" s="232"/>
      <c r="KP6" s="232"/>
      <c r="KQ6" s="232"/>
      <c r="KR6" s="232" t="s">
        <v>594</v>
      </c>
      <c r="KS6" s="232"/>
      <c r="KT6" s="232"/>
      <c r="KU6" s="232"/>
      <c r="KV6" s="232" t="s">
        <v>131</v>
      </c>
      <c r="KW6" s="232"/>
      <c r="KX6" s="232"/>
      <c r="KY6" s="232"/>
      <c r="KZ6" s="232" t="s">
        <v>131</v>
      </c>
      <c r="LA6" s="232"/>
      <c r="LB6" s="232"/>
      <c r="LC6" s="232"/>
      <c r="LD6" s="232" t="s">
        <v>131</v>
      </c>
      <c r="LE6" s="232"/>
      <c r="LF6" s="232"/>
      <c r="LG6" s="232"/>
      <c r="LH6" s="232" t="s">
        <v>131</v>
      </c>
      <c r="LI6" s="232"/>
      <c r="LJ6" s="232"/>
      <c r="LK6" s="232"/>
      <c r="LL6" s="232" t="s">
        <v>131</v>
      </c>
      <c r="LM6" s="232"/>
      <c r="LN6" s="232"/>
      <c r="LO6" s="232"/>
      <c r="LP6" s="232" t="s">
        <v>131</v>
      </c>
      <c r="LQ6" s="232"/>
      <c r="LR6" s="232"/>
      <c r="LS6" s="232"/>
      <c r="LT6" s="232" t="s">
        <v>131</v>
      </c>
      <c r="LU6" s="232"/>
      <c r="LV6" s="232"/>
      <c r="LW6" s="232"/>
      <c r="LX6" s="232" t="s">
        <v>131</v>
      </c>
      <c r="LY6" s="232"/>
      <c r="LZ6" s="232"/>
      <c r="MA6" s="232"/>
      <c r="MB6" s="232" t="s">
        <v>131</v>
      </c>
      <c r="MC6" s="232"/>
      <c r="MD6" s="232"/>
      <c r="ME6" s="232"/>
      <c r="MF6" s="232" t="s">
        <v>131</v>
      </c>
      <c r="MG6" s="232"/>
      <c r="MH6" s="232"/>
      <c r="MI6" s="232"/>
      <c r="MJ6" s="232" t="s">
        <v>131</v>
      </c>
      <c r="MK6" s="232"/>
      <c r="ML6" s="232"/>
      <c r="MM6" s="232"/>
      <c r="MN6" s="232" t="s">
        <v>131</v>
      </c>
      <c r="MO6" s="232"/>
      <c r="MP6" s="232"/>
      <c r="MQ6" s="232"/>
      <c r="MR6" s="232" t="s">
        <v>153</v>
      </c>
      <c r="MS6" s="232"/>
      <c r="MT6" s="232"/>
      <c r="MU6" s="232"/>
      <c r="MV6" s="232" t="s">
        <v>153</v>
      </c>
      <c r="MW6" s="232"/>
      <c r="MX6" s="232"/>
      <c r="MY6" s="232"/>
      <c r="MZ6" s="232" t="s">
        <v>153</v>
      </c>
      <c r="NA6" s="232"/>
      <c r="NB6" s="232"/>
      <c r="NC6" s="232"/>
      <c r="ND6" s="232" t="s">
        <v>153</v>
      </c>
      <c r="NE6" s="232"/>
      <c r="NF6" s="232"/>
      <c r="NG6" s="232"/>
      <c r="NH6" s="232" t="s">
        <v>161</v>
      </c>
      <c r="NI6" s="232"/>
      <c r="NJ6" s="232"/>
      <c r="NK6" s="232"/>
      <c r="NL6" s="232" t="s">
        <v>161</v>
      </c>
      <c r="NM6" s="232"/>
      <c r="NN6" s="232"/>
      <c r="NO6" s="232"/>
      <c r="NP6" s="232" t="s">
        <v>595</v>
      </c>
      <c r="NQ6" s="232"/>
      <c r="NR6" s="232"/>
      <c r="NS6" s="232"/>
      <c r="NT6" s="232" t="s">
        <v>595</v>
      </c>
      <c r="NU6" s="232"/>
      <c r="NV6" s="232"/>
      <c r="NW6" s="232"/>
      <c r="NX6" s="232" t="s">
        <v>596</v>
      </c>
      <c r="NY6" s="232"/>
      <c r="NZ6" s="232"/>
      <c r="OA6" s="232"/>
      <c r="OB6" s="232" t="s">
        <v>597</v>
      </c>
      <c r="OC6" s="232"/>
      <c r="OD6" s="232"/>
      <c r="OE6" s="232"/>
      <c r="OF6" s="232" t="s">
        <v>305</v>
      </c>
      <c r="OG6" s="232"/>
      <c r="OH6" s="232"/>
      <c r="OI6" s="232"/>
      <c r="OJ6" s="232" t="s">
        <v>598</v>
      </c>
      <c r="OK6" s="232"/>
      <c r="OL6" s="232"/>
      <c r="OM6" s="232"/>
      <c r="ON6" s="232" t="s">
        <v>599</v>
      </c>
      <c r="OO6" s="232"/>
      <c r="OP6" s="232"/>
      <c r="OQ6" s="232"/>
      <c r="OR6" s="232" t="s">
        <v>600</v>
      </c>
      <c r="OS6" s="232"/>
      <c r="OT6" s="232"/>
      <c r="OU6" s="232"/>
      <c r="OV6" s="232" t="s">
        <v>601</v>
      </c>
      <c r="OW6" s="232"/>
      <c r="OX6" s="232"/>
      <c r="OY6" s="232"/>
      <c r="OZ6" s="232" t="s">
        <v>123</v>
      </c>
      <c r="PA6" s="232"/>
      <c r="PB6" s="232"/>
      <c r="PC6" s="232"/>
      <c r="PD6" s="232" t="s">
        <v>123</v>
      </c>
      <c r="PE6" s="232"/>
      <c r="PF6" s="232"/>
      <c r="PG6" s="232"/>
      <c r="PH6" s="232" t="s">
        <v>109</v>
      </c>
      <c r="PI6" s="232"/>
      <c r="PJ6" s="232"/>
      <c r="PK6" s="232"/>
      <c r="PL6" s="232" t="s">
        <v>109</v>
      </c>
      <c r="PM6" s="232"/>
      <c r="PN6" s="232"/>
      <c r="PO6" s="232"/>
      <c r="PP6" s="232" t="s">
        <v>585</v>
      </c>
      <c r="PQ6" s="232"/>
      <c r="PR6" s="232"/>
      <c r="PS6" s="232"/>
      <c r="PT6" s="232" t="s">
        <v>602</v>
      </c>
      <c r="PU6" s="232"/>
      <c r="PV6" s="232"/>
      <c r="PW6" s="232"/>
      <c r="PX6" s="232" t="s">
        <v>603</v>
      </c>
      <c r="PY6" s="232"/>
      <c r="PZ6" s="232"/>
      <c r="QA6" s="232"/>
      <c r="QB6" s="232" t="s">
        <v>604</v>
      </c>
      <c r="QC6" s="232"/>
      <c r="QD6" s="232"/>
      <c r="QE6" s="232"/>
      <c r="QF6" s="232" t="s">
        <v>605</v>
      </c>
      <c r="QG6" s="232"/>
      <c r="QH6" s="232"/>
      <c r="QI6" s="232"/>
      <c r="QJ6" s="232" t="s">
        <v>606</v>
      </c>
      <c r="QK6" s="232"/>
      <c r="QL6" s="232"/>
      <c r="QM6" s="232"/>
      <c r="QN6" s="232" t="s">
        <v>607</v>
      </c>
      <c r="QO6" s="232"/>
      <c r="QP6" s="232"/>
      <c r="QQ6" s="232"/>
      <c r="QR6" s="232" t="s">
        <v>608</v>
      </c>
      <c r="QS6" s="232"/>
      <c r="QT6" s="232"/>
      <c r="QU6" s="232"/>
      <c r="QV6" s="232" t="s">
        <v>609</v>
      </c>
      <c r="QW6" s="232"/>
      <c r="QX6" s="232"/>
      <c r="QY6" s="232"/>
      <c r="QZ6" s="232" t="s">
        <v>610</v>
      </c>
      <c r="RA6" s="232"/>
      <c r="RB6" s="232"/>
      <c r="RC6" s="232"/>
      <c r="RD6" s="232" t="s">
        <v>611</v>
      </c>
      <c r="RE6" s="232"/>
      <c r="RF6" s="232"/>
      <c r="RG6" s="232"/>
      <c r="RH6" s="232" t="s">
        <v>394</v>
      </c>
      <c r="RI6" s="232"/>
      <c r="RJ6" s="232"/>
      <c r="RK6" s="232"/>
      <c r="RL6" s="232" t="s">
        <v>612</v>
      </c>
      <c r="RM6" s="232"/>
      <c r="RN6" s="232"/>
      <c r="RO6" s="232"/>
      <c r="RP6" s="232" t="s">
        <v>613</v>
      </c>
      <c r="RQ6" s="232"/>
      <c r="RR6" s="232"/>
      <c r="RS6" s="232"/>
      <c r="RT6" s="232" t="s">
        <v>614</v>
      </c>
      <c r="RU6" s="232"/>
      <c r="RV6" s="232"/>
      <c r="RW6" s="232"/>
      <c r="RX6" s="232" t="s">
        <v>615</v>
      </c>
      <c r="RY6" s="232"/>
      <c r="RZ6" s="232"/>
      <c r="SA6" s="232"/>
      <c r="SB6" s="232" t="s">
        <v>616</v>
      </c>
      <c r="SC6" s="232"/>
      <c r="SD6" s="232"/>
      <c r="SE6" s="232"/>
      <c r="SF6" s="232" t="s">
        <v>617</v>
      </c>
      <c r="SG6" s="232"/>
      <c r="SH6" s="232"/>
      <c r="SI6" s="232"/>
      <c r="SJ6" s="232" t="s">
        <v>618</v>
      </c>
      <c r="SK6" s="232"/>
      <c r="SL6" s="232"/>
      <c r="SM6" s="232"/>
      <c r="SN6" s="232" t="s">
        <v>618</v>
      </c>
      <c r="SO6" s="232"/>
      <c r="SP6" s="232"/>
      <c r="SQ6" s="232"/>
      <c r="SR6" s="232" t="s">
        <v>618</v>
      </c>
      <c r="SS6" s="232"/>
      <c r="ST6" s="232"/>
      <c r="SU6" s="232"/>
      <c r="SV6" s="232" t="s">
        <v>618</v>
      </c>
      <c r="SW6" s="232"/>
      <c r="SX6" s="232"/>
      <c r="SY6" s="232"/>
      <c r="SZ6" s="232" t="s">
        <v>619</v>
      </c>
      <c r="TA6" s="232"/>
      <c r="TB6" s="232"/>
      <c r="TC6" s="232"/>
      <c r="TD6" s="232" t="s">
        <v>619</v>
      </c>
      <c r="TE6" s="232"/>
      <c r="TF6" s="232"/>
      <c r="TG6" s="232"/>
      <c r="TH6" s="232" t="s">
        <v>96</v>
      </c>
      <c r="TI6" s="232"/>
      <c r="TJ6" s="232"/>
      <c r="TK6" s="232"/>
      <c r="TL6" s="232" t="s">
        <v>96</v>
      </c>
      <c r="TM6" s="232"/>
      <c r="TN6" s="232"/>
      <c r="TO6" s="232"/>
      <c r="TP6" s="232" t="s">
        <v>96</v>
      </c>
      <c r="TQ6" s="232"/>
      <c r="TR6" s="232"/>
      <c r="TS6" s="232"/>
      <c r="TT6" s="232" t="s">
        <v>96</v>
      </c>
      <c r="TU6" s="232"/>
      <c r="TV6" s="232"/>
      <c r="TW6" s="232"/>
      <c r="TX6" s="232" t="s">
        <v>96</v>
      </c>
      <c r="TY6" s="232"/>
      <c r="TZ6" s="232"/>
      <c r="UA6" s="232"/>
      <c r="UB6" s="232" t="s">
        <v>96</v>
      </c>
      <c r="UC6" s="232"/>
      <c r="UD6" s="232"/>
      <c r="UE6" s="232"/>
      <c r="UF6" s="232" t="s">
        <v>620</v>
      </c>
      <c r="UG6" s="232"/>
      <c r="UH6" s="232"/>
      <c r="UI6" s="232"/>
      <c r="UJ6" s="232" t="s">
        <v>620</v>
      </c>
      <c r="UK6" s="232"/>
      <c r="UL6" s="232"/>
      <c r="UM6" s="232"/>
      <c r="UN6" s="232" t="s">
        <v>621</v>
      </c>
      <c r="UO6" s="232"/>
      <c r="UP6" s="232"/>
      <c r="UQ6" s="232"/>
      <c r="UR6" s="232" t="s">
        <v>621</v>
      </c>
      <c r="US6" s="232"/>
      <c r="UT6" s="232"/>
      <c r="UU6" s="232"/>
      <c r="UV6" s="232" t="s">
        <v>621</v>
      </c>
      <c r="UW6" s="232"/>
      <c r="UX6" s="232"/>
      <c r="UY6" s="232"/>
      <c r="UZ6" s="232" t="s">
        <v>621</v>
      </c>
      <c r="VA6" s="232"/>
      <c r="VB6" s="232"/>
      <c r="VC6" s="232"/>
      <c r="VD6" s="232" t="s">
        <v>340</v>
      </c>
      <c r="VE6" s="232"/>
      <c r="VF6" s="232"/>
      <c r="VG6" s="232"/>
      <c r="VH6" s="232" t="s">
        <v>622</v>
      </c>
      <c r="VI6" s="232"/>
      <c r="VJ6" s="232"/>
      <c r="VK6" s="232"/>
      <c r="VL6" s="232" t="s">
        <v>623</v>
      </c>
      <c r="VM6" s="232"/>
      <c r="VN6" s="232"/>
      <c r="VO6" s="232"/>
      <c r="VP6" s="232" t="s">
        <v>131</v>
      </c>
      <c r="VQ6" s="232"/>
      <c r="VR6" s="232"/>
      <c r="VS6" s="232"/>
      <c r="VT6" s="232" t="s">
        <v>131</v>
      </c>
      <c r="VU6" s="232"/>
      <c r="VV6" s="232"/>
      <c r="VW6" s="232"/>
      <c r="VX6" s="232" t="s">
        <v>131</v>
      </c>
      <c r="VY6" s="232"/>
      <c r="VZ6" s="232"/>
      <c r="WA6" s="232"/>
      <c r="WB6" s="232" t="s">
        <v>131</v>
      </c>
      <c r="WC6" s="232"/>
      <c r="WD6" s="232"/>
      <c r="WE6" s="232"/>
      <c r="WF6" s="232" t="s">
        <v>131</v>
      </c>
      <c r="WG6" s="232"/>
      <c r="WH6" s="232"/>
      <c r="WI6" s="232"/>
      <c r="WJ6" s="232" t="s">
        <v>624</v>
      </c>
      <c r="WK6" s="232"/>
      <c r="WL6" s="232"/>
      <c r="WM6" s="232"/>
      <c r="WN6" s="232" t="s">
        <v>624</v>
      </c>
      <c r="WO6" s="232"/>
      <c r="WP6" s="232"/>
      <c r="WQ6" s="232"/>
      <c r="WR6" s="232" t="s">
        <v>624</v>
      </c>
      <c r="WS6" s="232"/>
      <c r="WT6" s="232"/>
      <c r="WU6" s="232"/>
      <c r="WV6" s="232" t="s">
        <v>624</v>
      </c>
      <c r="WW6" s="232"/>
      <c r="WX6" s="232"/>
      <c r="WY6" s="232"/>
      <c r="WZ6" s="232" t="s">
        <v>625</v>
      </c>
      <c r="XA6" s="232"/>
      <c r="XB6" s="232"/>
      <c r="XC6" s="232"/>
      <c r="XD6" s="232" t="s">
        <v>626</v>
      </c>
      <c r="XE6" s="232"/>
      <c r="XF6" s="232"/>
      <c r="XG6" s="232"/>
      <c r="XH6" s="232" t="s">
        <v>626</v>
      </c>
      <c r="XI6" s="232"/>
      <c r="XJ6" s="232"/>
      <c r="XK6" s="232"/>
      <c r="XL6" s="232" t="s">
        <v>626</v>
      </c>
      <c r="XM6" s="232"/>
      <c r="XN6" s="232"/>
      <c r="XO6" s="232"/>
      <c r="XP6" s="232" t="s">
        <v>627</v>
      </c>
      <c r="XQ6" s="232"/>
      <c r="XR6" s="232"/>
      <c r="XS6" s="232"/>
      <c r="XT6" s="232" t="s">
        <v>628</v>
      </c>
      <c r="XU6" s="232"/>
      <c r="XV6" s="232"/>
      <c r="XW6" s="232"/>
      <c r="XX6" s="232" t="s">
        <v>628</v>
      </c>
      <c r="XY6" s="232"/>
      <c r="XZ6" s="232"/>
      <c r="YA6" s="232"/>
      <c r="YB6" s="232" t="s">
        <v>182</v>
      </c>
      <c r="YC6" s="232"/>
      <c r="YD6" s="232"/>
      <c r="YE6" s="232"/>
      <c r="YF6" s="232" t="s">
        <v>195</v>
      </c>
      <c r="YG6" s="232"/>
      <c r="YH6" s="232"/>
      <c r="YI6" s="232"/>
      <c r="YJ6" s="232" t="s">
        <v>629</v>
      </c>
      <c r="YK6" s="232"/>
      <c r="YL6" s="232"/>
      <c r="YM6" s="232"/>
      <c r="YN6" s="232" t="s">
        <v>200</v>
      </c>
      <c r="YO6" s="232"/>
      <c r="YP6" s="232"/>
      <c r="YQ6" s="232"/>
      <c r="YR6" s="232" t="s">
        <v>630</v>
      </c>
      <c r="YS6" s="232"/>
      <c r="YT6" s="232"/>
      <c r="YU6" s="232"/>
    </row>
    <row r="7" spans="1:671" ht="40.049999999999997" customHeight="1" x14ac:dyDescent="0.3">
      <c r="A7" s="1"/>
      <c r="B7" s="207"/>
      <c r="C7" s="207"/>
      <c r="D7" s="240" t="s">
        <v>636</v>
      </c>
      <c r="E7" s="207"/>
      <c r="F7" s="207"/>
      <c r="G7" s="207"/>
      <c r="H7" s="240" t="s">
        <v>637</v>
      </c>
      <c r="I7" s="207"/>
      <c r="J7" s="207"/>
      <c r="K7" s="207"/>
      <c r="L7" s="240" t="s">
        <v>302</v>
      </c>
      <c r="M7" s="207"/>
      <c r="N7" s="207"/>
      <c r="O7" s="207"/>
      <c r="P7" s="240" t="s">
        <v>638</v>
      </c>
      <c r="Q7" s="207"/>
      <c r="R7" s="207"/>
      <c r="S7" s="207"/>
      <c r="T7" s="240" t="s">
        <v>639</v>
      </c>
      <c r="U7" s="207"/>
      <c r="V7" s="207"/>
      <c r="W7" s="207"/>
      <c r="X7" s="240" t="s">
        <v>640</v>
      </c>
      <c r="Y7" s="207"/>
      <c r="Z7" s="207"/>
      <c r="AA7" s="207"/>
      <c r="AB7" s="240" t="s">
        <v>641</v>
      </c>
      <c r="AC7" s="207"/>
      <c r="AD7" s="207"/>
      <c r="AE7" s="207"/>
      <c r="AF7" s="240" t="s">
        <v>642</v>
      </c>
      <c r="AG7" s="207"/>
      <c r="AH7" s="207"/>
      <c r="AI7" s="207"/>
      <c r="AJ7" s="240" t="s">
        <v>643</v>
      </c>
      <c r="AK7" s="207"/>
      <c r="AL7" s="207"/>
      <c r="AM7" s="207"/>
      <c r="AN7" s="240" t="s">
        <v>644</v>
      </c>
      <c r="AO7" s="207"/>
      <c r="AP7" s="207"/>
      <c r="AQ7" s="207"/>
      <c r="AR7" s="240" t="s">
        <v>645</v>
      </c>
      <c r="AS7" s="207"/>
      <c r="AT7" s="207"/>
      <c r="AU7" s="207"/>
      <c r="AV7" s="240" t="s">
        <v>646</v>
      </c>
      <c r="AW7" s="207"/>
      <c r="AX7" s="207"/>
      <c r="AY7" s="207"/>
      <c r="AZ7" s="240" t="s">
        <v>647</v>
      </c>
      <c r="BA7" s="207"/>
      <c r="BB7" s="207"/>
      <c r="BC7" s="207"/>
      <c r="BD7" s="240" t="s">
        <v>648</v>
      </c>
      <c r="BE7" s="207"/>
      <c r="BF7" s="207"/>
      <c r="BG7" s="207"/>
      <c r="BH7" s="240" t="s">
        <v>649</v>
      </c>
      <c r="BI7" s="207"/>
      <c r="BJ7" s="207"/>
      <c r="BK7" s="207"/>
      <c r="BL7" s="240" t="s">
        <v>357</v>
      </c>
      <c r="BM7" s="207"/>
      <c r="BN7" s="207"/>
      <c r="BO7" s="207"/>
      <c r="BP7" s="240" t="s">
        <v>650</v>
      </c>
      <c r="BQ7" s="207"/>
      <c r="BR7" s="207"/>
      <c r="BS7" s="207"/>
      <c r="BT7" s="240" t="s">
        <v>651</v>
      </c>
      <c r="BU7" s="207"/>
      <c r="BV7" s="207"/>
      <c r="BW7" s="207"/>
      <c r="BX7" s="240" t="s">
        <v>652</v>
      </c>
      <c r="BY7" s="207"/>
      <c r="BZ7" s="207"/>
      <c r="CA7" s="207"/>
      <c r="CB7" s="240" t="s">
        <v>653</v>
      </c>
      <c r="CC7" s="207"/>
      <c r="CD7" s="207"/>
      <c r="CE7" s="207"/>
      <c r="CF7" s="240" t="s">
        <v>654</v>
      </c>
      <c r="CG7" s="207"/>
      <c r="CH7" s="207"/>
      <c r="CI7" s="207"/>
      <c r="CJ7" s="240" t="s">
        <v>655</v>
      </c>
      <c r="CK7" s="207"/>
      <c r="CL7" s="207"/>
      <c r="CM7" s="207"/>
      <c r="CN7" s="240" t="s">
        <v>656</v>
      </c>
      <c r="CO7" s="207"/>
      <c r="CP7" s="207"/>
      <c r="CQ7" s="207"/>
      <c r="CR7" s="240" t="s">
        <v>292</v>
      </c>
      <c r="CS7" s="207"/>
      <c r="CT7" s="207"/>
      <c r="CU7" s="207"/>
      <c r="CV7" s="240" t="s">
        <v>657</v>
      </c>
      <c r="CW7" s="207"/>
      <c r="CX7" s="207"/>
      <c r="CY7" s="207"/>
      <c r="CZ7" s="240" t="s">
        <v>271</v>
      </c>
      <c r="DA7" s="207"/>
      <c r="DB7" s="207"/>
      <c r="DC7" s="207"/>
      <c r="DD7" s="240" t="s">
        <v>273</v>
      </c>
      <c r="DE7" s="207"/>
      <c r="DF7" s="207"/>
      <c r="DG7" s="207"/>
      <c r="DH7" s="240" t="s">
        <v>658</v>
      </c>
      <c r="DI7" s="207"/>
      <c r="DJ7" s="207"/>
      <c r="DK7" s="207"/>
      <c r="DL7" s="240" t="s">
        <v>659</v>
      </c>
      <c r="DM7" s="207"/>
      <c r="DN7" s="207"/>
      <c r="DO7" s="207"/>
      <c r="DP7" s="240" t="s">
        <v>660</v>
      </c>
      <c r="DQ7" s="207"/>
      <c r="DR7" s="207"/>
      <c r="DS7" s="207"/>
      <c r="DT7" s="240" t="s">
        <v>661</v>
      </c>
      <c r="DU7" s="207"/>
      <c r="DV7" s="207"/>
      <c r="DW7" s="207"/>
      <c r="DX7" s="240" t="s">
        <v>662</v>
      </c>
      <c r="DY7" s="207"/>
      <c r="DZ7" s="207"/>
      <c r="EA7" s="207"/>
      <c r="EB7" s="240" t="s">
        <v>663</v>
      </c>
      <c r="EC7" s="207"/>
      <c r="ED7" s="207"/>
      <c r="EE7" s="207"/>
      <c r="EF7" s="240" t="s">
        <v>664</v>
      </c>
      <c r="EG7" s="207"/>
      <c r="EH7" s="207"/>
      <c r="EI7" s="207"/>
      <c r="EJ7" s="240" t="s">
        <v>665</v>
      </c>
      <c r="EK7" s="207"/>
      <c r="EL7" s="207"/>
      <c r="EM7" s="207"/>
      <c r="EN7" s="240" t="s">
        <v>666</v>
      </c>
      <c r="EO7" s="207"/>
      <c r="EP7" s="207"/>
      <c r="EQ7" s="207"/>
      <c r="ER7" s="240" t="s">
        <v>667</v>
      </c>
      <c r="ES7" s="207"/>
      <c r="ET7" s="207"/>
      <c r="EU7" s="207"/>
      <c r="EV7" s="240" t="s">
        <v>668</v>
      </c>
      <c r="EW7" s="207"/>
      <c r="EX7" s="207"/>
      <c r="EY7" s="207"/>
      <c r="EZ7" s="240" t="s">
        <v>586</v>
      </c>
      <c r="FA7" s="207"/>
      <c r="FB7" s="207"/>
      <c r="FC7" s="207"/>
      <c r="FD7" s="240" t="s">
        <v>669</v>
      </c>
      <c r="FE7" s="207"/>
      <c r="FF7" s="207"/>
      <c r="FG7" s="207"/>
      <c r="FH7" s="240" t="s">
        <v>670</v>
      </c>
      <c r="FI7" s="207"/>
      <c r="FJ7" s="207"/>
      <c r="FK7" s="207"/>
      <c r="FL7" s="240" t="s">
        <v>671</v>
      </c>
      <c r="FM7" s="207"/>
      <c r="FN7" s="207"/>
      <c r="FO7" s="207"/>
      <c r="FP7" s="240" t="s">
        <v>672</v>
      </c>
      <c r="FQ7" s="207"/>
      <c r="FR7" s="207"/>
      <c r="FS7" s="207"/>
      <c r="FT7" s="240" t="s">
        <v>673</v>
      </c>
      <c r="FU7" s="207"/>
      <c r="FV7" s="207"/>
      <c r="FW7" s="207"/>
      <c r="FX7" s="240" t="s">
        <v>674</v>
      </c>
      <c r="FY7" s="207"/>
      <c r="FZ7" s="207"/>
      <c r="GA7" s="207"/>
      <c r="GB7" s="240" t="s">
        <v>675</v>
      </c>
      <c r="GC7" s="207"/>
      <c r="GD7" s="207"/>
      <c r="GE7" s="207"/>
      <c r="GF7" s="240" t="s">
        <v>676</v>
      </c>
      <c r="GG7" s="207"/>
      <c r="GH7" s="207"/>
      <c r="GI7" s="207"/>
      <c r="GJ7" s="240" t="s">
        <v>677</v>
      </c>
      <c r="GK7" s="207"/>
      <c r="GL7" s="207"/>
      <c r="GM7" s="207"/>
      <c r="GN7" s="240" t="s">
        <v>678</v>
      </c>
      <c r="GO7" s="207"/>
      <c r="GP7" s="207"/>
      <c r="GQ7" s="207"/>
      <c r="GR7" s="240" t="s">
        <v>679</v>
      </c>
      <c r="GS7" s="207"/>
      <c r="GT7" s="207"/>
      <c r="GU7" s="207"/>
      <c r="GV7" s="240" t="s">
        <v>680</v>
      </c>
      <c r="GW7" s="207"/>
      <c r="GX7" s="207"/>
      <c r="GY7" s="207"/>
      <c r="GZ7" s="240" t="s">
        <v>681</v>
      </c>
      <c r="HA7" s="207"/>
      <c r="HB7" s="207"/>
      <c r="HC7" s="207"/>
      <c r="HD7" s="240" t="s">
        <v>507</v>
      </c>
      <c r="HE7" s="207"/>
      <c r="HF7" s="207"/>
      <c r="HG7" s="207"/>
      <c r="HH7" s="240" t="s">
        <v>682</v>
      </c>
      <c r="HI7" s="207"/>
      <c r="HJ7" s="207"/>
      <c r="HK7" s="207"/>
      <c r="HL7" s="240" t="s">
        <v>683</v>
      </c>
      <c r="HM7" s="207"/>
      <c r="HN7" s="207"/>
      <c r="HO7" s="207"/>
      <c r="HP7" s="240" t="s">
        <v>684</v>
      </c>
      <c r="HQ7" s="207"/>
      <c r="HR7" s="207"/>
      <c r="HS7" s="207"/>
      <c r="HT7" s="240" t="s">
        <v>685</v>
      </c>
      <c r="HU7" s="207"/>
      <c r="HV7" s="207"/>
      <c r="HW7" s="207"/>
      <c r="HX7" s="240" t="s">
        <v>686</v>
      </c>
      <c r="HY7" s="207"/>
      <c r="HZ7" s="207"/>
      <c r="IA7" s="207"/>
      <c r="IB7" s="240" t="s">
        <v>687</v>
      </c>
      <c r="IC7" s="207"/>
      <c r="ID7" s="207"/>
      <c r="IE7" s="207"/>
      <c r="IF7" s="240" t="s">
        <v>688</v>
      </c>
      <c r="IG7" s="207"/>
      <c r="IH7" s="207"/>
      <c r="II7" s="207"/>
      <c r="IJ7" s="240" t="s">
        <v>689</v>
      </c>
      <c r="IK7" s="207"/>
      <c r="IL7" s="207"/>
      <c r="IM7" s="207"/>
      <c r="IN7" s="240" t="s">
        <v>690</v>
      </c>
      <c r="IO7" s="207"/>
      <c r="IP7" s="207"/>
      <c r="IQ7" s="207"/>
      <c r="IR7" s="240" t="s">
        <v>338</v>
      </c>
      <c r="IS7" s="207"/>
      <c r="IT7" s="207"/>
      <c r="IU7" s="207"/>
      <c r="IV7" s="240" t="s">
        <v>691</v>
      </c>
      <c r="IW7" s="207"/>
      <c r="IX7" s="207"/>
      <c r="IY7" s="207"/>
      <c r="IZ7" s="240" t="s">
        <v>692</v>
      </c>
      <c r="JA7" s="207"/>
      <c r="JB7" s="207"/>
      <c r="JC7" s="207"/>
      <c r="JD7" s="240" t="s">
        <v>693</v>
      </c>
      <c r="JE7" s="207"/>
      <c r="JF7" s="207"/>
      <c r="JG7" s="207"/>
      <c r="JH7" s="240" t="s">
        <v>694</v>
      </c>
      <c r="JI7" s="207"/>
      <c r="JJ7" s="207"/>
      <c r="JK7" s="207"/>
      <c r="JL7" s="240" t="s">
        <v>695</v>
      </c>
      <c r="JM7" s="207"/>
      <c r="JN7" s="207"/>
      <c r="JO7" s="207"/>
      <c r="JP7" s="240" t="s">
        <v>696</v>
      </c>
      <c r="JQ7" s="207"/>
      <c r="JR7" s="207"/>
      <c r="JS7" s="207"/>
      <c r="JT7" s="240" t="s">
        <v>697</v>
      </c>
      <c r="JU7" s="207"/>
      <c r="JV7" s="207"/>
      <c r="JW7" s="207"/>
      <c r="JX7" s="240" t="s">
        <v>698</v>
      </c>
      <c r="JY7" s="207"/>
      <c r="JZ7" s="207"/>
      <c r="KA7" s="207"/>
      <c r="KB7" s="240" t="s">
        <v>699</v>
      </c>
      <c r="KC7" s="207"/>
      <c r="KD7" s="207"/>
      <c r="KE7" s="207"/>
      <c r="KF7" s="240" t="s">
        <v>334</v>
      </c>
      <c r="KG7" s="207"/>
      <c r="KH7" s="207"/>
      <c r="KI7" s="207"/>
      <c r="KJ7" s="240" t="s">
        <v>700</v>
      </c>
      <c r="KK7" s="207"/>
      <c r="KL7" s="207"/>
      <c r="KM7" s="207"/>
      <c r="KN7" s="240" t="s">
        <v>701</v>
      </c>
      <c r="KO7" s="207"/>
      <c r="KP7" s="207"/>
      <c r="KQ7" s="207"/>
      <c r="KR7" s="240" t="s">
        <v>702</v>
      </c>
      <c r="KS7" s="207"/>
      <c r="KT7" s="207"/>
      <c r="KU7" s="207"/>
      <c r="KV7" s="240" t="s">
        <v>703</v>
      </c>
      <c r="KW7" s="207"/>
      <c r="KX7" s="207"/>
      <c r="KY7" s="207"/>
      <c r="KZ7" s="240" t="s">
        <v>704</v>
      </c>
      <c r="LA7" s="207"/>
      <c r="LB7" s="207"/>
      <c r="LC7" s="207"/>
      <c r="LD7" s="240" t="s">
        <v>705</v>
      </c>
      <c r="LE7" s="207"/>
      <c r="LF7" s="207"/>
      <c r="LG7" s="207"/>
      <c r="LH7" s="240" t="s">
        <v>706</v>
      </c>
      <c r="LI7" s="207"/>
      <c r="LJ7" s="207"/>
      <c r="LK7" s="207"/>
      <c r="LL7" s="240" t="s">
        <v>707</v>
      </c>
      <c r="LM7" s="207"/>
      <c r="LN7" s="207"/>
      <c r="LO7" s="207"/>
      <c r="LP7" s="240" t="s">
        <v>708</v>
      </c>
      <c r="LQ7" s="207"/>
      <c r="LR7" s="207"/>
      <c r="LS7" s="207"/>
      <c r="LT7" s="240" t="s">
        <v>709</v>
      </c>
      <c r="LU7" s="207"/>
      <c r="LV7" s="207"/>
      <c r="LW7" s="207"/>
      <c r="LX7" s="240" t="s">
        <v>710</v>
      </c>
      <c r="LY7" s="207"/>
      <c r="LZ7" s="207"/>
      <c r="MA7" s="207"/>
      <c r="MB7" s="240" t="s">
        <v>711</v>
      </c>
      <c r="MC7" s="207"/>
      <c r="MD7" s="207"/>
      <c r="ME7" s="207"/>
      <c r="MF7" s="240" t="s">
        <v>712</v>
      </c>
      <c r="MG7" s="207"/>
      <c r="MH7" s="207"/>
      <c r="MI7" s="207"/>
      <c r="MJ7" s="240" t="s">
        <v>713</v>
      </c>
      <c r="MK7" s="207"/>
      <c r="ML7" s="207"/>
      <c r="MM7" s="207"/>
      <c r="MN7" s="240" t="s">
        <v>714</v>
      </c>
      <c r="MO7" s="207"/>
      <c r="MP7" s="207"/>
      <c r="MQ7" s="207"/>
      <c r="MR7" s="240" t="s">
        <v>715</v>
      </c>
      <c r="MS7" s="207"/>
      <c r="MT7" s="207"/>
      <c r="MU7" s="207"/>
      <c r="MV7" s="240" t="s">
        <v>716</v>
      </c>
      <c r="MW7" s="207"/>
      <c r="MX7" s="207"/>
      <c r="MY7" s="207"/>
      <c r="MZ7" s="240" t="s">
        <v>717</v>
      </c>
      <c r="NA7" s="207"/>
      <c r="NB7" s="207"/>
      <c r="NC7" s="207"/>
      <c r="ND7" s="240" t="s">
        <v>718</v>
      </c>
      <c r="NE7" s="207"/>
      <c r="NF7" s="207"/>
      <c r="NG7" s="207"/>
      <c r="NH7" s="240" t="s">
        <v>719</v>
      </c>
      <c r="NI7" s="207"/>
      <c r="NJ7" s="207"/>
      <c r="NK7" s="207"/>
      <c r="NL7" s="240" t="s">
        <v>720</v>
      </c>
      <c r="NM7" s="207"/>
      <c r="NN7" s="207"/>
      <c r="NO7" s="207"/>
      <c r="NP7" s="240" t="s">
        <v>721</v>
      </c>
      <c r="NQ7" s="207"/>
      <c r="NR7" s="207"/>
      <c r="NS7" s="207"/>
      <c r="NT7" s="240" t="s">
        <v>722</v>
      </c>
      <c r="NU7" s="207"/>
      <c r="NV7" s="207"/>
      <c r="NW7" s="207"/>
      <c r="NX7" s="240" t="s">
        <v>723</v>
      </c>
      <c r="NY7" s="207"/>
      <c r="NZ7" s="207"/>
      <c r="OA7" s="207"/>
      <c r="OB7" s="240" t="s">
        <v>724</v>
      </c>
      <c r="OC7" s="207"/>
      <c r="OD7" s="207"/>
      <c r="OE7" s="207"/>
      <c r="OF7" s="240" t="s">
        <v>53</v>
      </c>
      <c r="OG7" s="207"/>
      <c r="OH7" s="207"/>
      <c r="OI7" s="207"/>
      <c r="OJ7" s="240" t="s">
        <v>725</v>
      </c>
      <c r="OK7" s="207"/>
      <c r="OL7" s="207"/>
      <c r="OM7" s="207"/>
      <c r="ON7" s="240" t="s">
        <v>726</v>
      </c>
      <c r="OO7" s="207"/>
      <c r="OP7" s="207"/>
      <c r="OQ7" s="207"/>
      <c r="OR7" s="240" t="s">
        <v>727</v>
      </c>
      <c r="OS7" s="207"/>
      <c r="OT7" s="207"/>
      <c r="OU7" s="207"/>
      <c r="OV7" s="240" t="s">
        <v>728</v>
      </c>
      <c r="OW7" s="207"/>
      <c r="OX7" s="207"/>
      <c r="OY7" s="207"/>
      <c r="OZ7" s="240" t="s">
        <v>729</v>
      </c>
      <c r="PA7" s="207"/>
      <c r="PB7" s="207"/>
      <c r="PC7" s="207"/>
      <c r="PD7" s="240" t="s">
        <v>730</v>
      </c>
      <c r="PE7" s="207"/>
      <c r="PF7" s="207"/>
      <c r="PG7" s="207"/>
      <c r="PH7" s="240" t="s">
        <v>731</v>
      </c>
      <c r="PI7" s="207"/>
      <c r="PJ7" s="207"/>
      <c r="PK7" s="207"/>
      <c r="PL7" s="240" t="s">
        <v>732</v>
      </c>
      <c r="PM7" s="207"/>
      <c r="PN7" s="207"/>
      <c r="PO7" s="207"/>
      <c r="PP7" s="240" t="s">
        <v>733</v>
      </c>
      <c r="PQ7" s="207"/>
      <c r="PR7" s="207"/>
      <c r="PS7" s="207"/>
      <c r="PT7" s="240" t="s">
        <v>734</v>
      </c>
      <c r="PU7" s="207"/>
      <c r="PV7" s="207"/>
      <c r="PW7" s="207"/>
      <c r="PX7" s="240" t="s">
        <v>735</v>
      </c>
      <c r="PY7" s="207"/>
      <c r="PZ7" s="207"/>
      <c r="QA7" s="207"/>
      <c r="QB7" s="240" t="s">
        <v>736</v>
      </c>
      <c r="QC7" s="207"/>
      <c r="QD7" s="207"/>
      <c r="QE7" s="207"/>
      <c r="QF7" s="240" t="s">
        <v>737</v>
      </c>
      <c r="QG7" s="207"/>
      <c r="QH7" s="207"/>
      <c r="QI7" s="207"/>
      <c r="QJ7" s="240" t="s">
        <v>738</v>
      </c>
      <c r="QK7" s="207"/>
      <c r="QL7" s="207"/>
      <c r="QM7" s="207"/>
      <c r="QN7" s="240" t="s">
        <v>739</v>
      </c>
      <c r="QO7" s="207"/>
      <c r="QP7" s="207"/>
      <c r="QQ7" s="207"/>
      <c r="QR7" s="240" t="s">
        <v>740</v>
      </c>
      <c r="QS7" s="207"/>
      <c r="QT7" s="207"/>
      <c r="QU7" s="207"/>
      <c r="QV7" s="240" t="s">
        <v>741</v>
      </c>
      <c r="QW7" s="207"/>
      <c r="QX7" s="207"/>
      <c r="QY7" s="207"/>
      <c r="QZ7" s="240" t="s">
        <v>742</v>
      </c>
      <c r="RA7" s="207"/>
      <c r="RB7" s="207"/>
      <c r="RC7" s="207"/>
      <c r="RD7" s="240" t="s">
        <v>743</v>
      </c>
      <c r="RE7" s="207"/>
      <c r="RF7" s="207"/>
      <c r="RG7" s="207"/>
      <c r="RH7" s="240" t="s">
        <v>744</v>
      </c>
      <c r="RI7" s="207"/>
      <c r="RJ7" s="207"/>
      <c r="RK7" s="207"/>
      <c r="RL7" s="240" t="s">
        <v>745</v>
      </c>
      <c r="RM7" s="207"/>
      <c r="RN7" s="207"/>
      <c r="RO7" s="207"/>
      <c r="RP7" s="240" t="s">
        <v>746</v>
      </c>
      <c r="RQ7" s="207"/>
      <c r="RR7" s="207"/>
      <c r="RS7" s="207"/>
      <c r="RT7" s="240" t="s">
        <v>747</v>
      </c>
      <c r="RU7" s="207"/>
      <c r="RV7" s="207"/>
      <c r="RW7" s="207"/>
      <c r="RX7" s="240" t="s">
        <v>748</v>
      </c>
      <c r="RY7" s="207"/>
      <c r="RZ7" s="207"/>
      <c r="SA7" s="207"/>
      <c r="SB7" s="240" t="s">
        <v>749</v>
      </c>
      <c r="SC7" s="207"/>
      <c r="SD7" s="207"/>
      <c r="SE7" s="207"/>
      <c r="SF7" s="240" t="s">
        <v>750</v>
      </c>
      <c r="SG7" s="207"/>
      <c r="SH7" s="207"/>
      <c r="SI7" s="207"/>
      <c r="SJ7" s="240" t="s">
        <v>751</v>
      </c>
      <c r="SK7" s="207"/>
      <c r="SL7" s="207"/>
      <c r="SM7" s="207"/>
      <c r="SN7" s="240" t="s">
        <v>752</v>
      </c>
      <c r="SO7" s="207"/>
      <c r="SP7" s="207"/>
      <c r="SQ7" s="207"/>
      <c r="SR7" s="240" t="s">
        <v>753</v>
      </c>
      <c r="SS7" s="207"/>
      <c r="ST7" s="207"/>
      <c r="SU7" s="207"/>
      <c r="SV7" s="240" t="s">
        <v>754</v>
      </c>
      <c r="SW7" s="207"/>
      <c r="SX7" s="207"/>
      <c r="SY7" s="207"/>
      <c r="SZ7" s="240" t="s">
        <v>755</v>
      </c>
      <c r="TA7" s="207"/>
      <c r="TB7" s="207"/>
      <c r="TC7" s="207"/>
      <c r="TD7" s="240" t="s">
        <v>756</v>
      </c>
      <c r="TE7" s="207"/>
      <c r="TF7" s="207"/>
      <c r="TG7" s="207"/>
      <c r="TH7" s="240" t="s">
        <v>757</v>
      </c>
      <c r="TI7" s="207"/>
      <c r="TJ7" s="207"/>
      <c r="TK7" s="207"/>
      <c r="TL7" s="240" t="s">
        <v>758</v>
      </c>
      <c r="TM7" s="207"/>
      <c r="TN7" s="207"/>
      <c r="TO7" s="207"/>
      <c r="TP7" s="240" t="s">
        <v>759</v>
      </c>
      <c r="TQ7" s="207"/>
      <c r="TR7" s="207"/>
      <c r="TS7" s="207"/>
      <c r="TT7" s="240" t="s">
        <v>760</v>
      </c>
      <c r="TU7" s="207"/>
      <c r="TV7" s="207"/>
      <c r="TW7" s="207"/>
      <c r="TX7" s="240" t="s">
        <v>761</v>
      </c>
      <c r="TY7" s="207"/>
      <c r="TZ7" s="207"/>
      <c r="UA7" s="207"/>
      <c r="UB7" s="240" t="s">
        <v>762</v>
      </c>
      <c r="UC7" s="207"/>
      <c r="UD7" s="207"/>
      <c r="UE7" s="207"/>
      <c r="UF7" s="240" t="s">
        <v>763</v>
      </c>
      <c r="UG7" s="207"/>
      <c r="UH7" s="207"/>
      <c r="UI7" s="207"/>
      <c r="UJ7" s="240" t="s">
        <v>764</v>
      </c>
      <c r="UK7" s="207"/>
      <c r="UL7" s="207"/>
      <c r="UM7" s="207"/>
      <c r="UN7" s="240" t="s">
        <v>765</v>
      </c>
      <c r="UO7" s="207"/>
      <c r="UP7" s="207"/>
      <c r="UQ7" s="207"/>
      <c r="UR7" s="240" t="s">
        <v>766</v>
      </c>
      <c r="US7" s="207"/>
      <c r="UT7" s="207"/>
      <c r="UU7" s="207"/>
      <c r="UV7" s="240" t="s">
        <v>767</v>
      </c>
      <c r="UW7" s="207"/>
      <c r="UX7" s="207"/>
      <c r="UY7" s="207"/>
      <c r="UZ7" s="240" t="s">
        <v>768</v>
      </c>
      <c r="VA7" s="207"/>
      <c r="VB7" s="207"/>
      <c r="VC7" s="207"/>
      <c r="VD7" s="240" t="s">
        <v>769</v>
      </c>
      <c r="VE7" s="207"/>
      <c r="VF7" s="207"/>
      <c r="VG7" s="207"/>
      <c r="VH7" s="240" t="s">
        <v>770</v>
      </c>
      <c r="VI7" s="207"/>
      <c r="VJ7" s="207"/>
      <c r="VK7" s="207"/>
      <c r="VL7" s="240" t="s">
        <v>771</v>
      </c>
      <c r="VM7" s="207"/>
      <c r="VN7" s="207"/>
      <c r="VO7" s="207"/>
      <c r="VP7" s="240" t="s">
        <v>772</v>
      </c>
      <c r="VQ7" s="207"/>
      <c r="VR7" s="207"/>
      <c r="VS7" s="207"/>
      <c r="VT7" s="240" t="s">
        <v>773</v>
      </c>
      <c r="VU7" s="207"/>
      <c r="VV7" s="207"/>
      <c r="VW7" s="207"/>
      <c r="VX7" s="240" t="s">
        <v>774</v>
      </c>
      <c r="VY7" s="207"/>
      <c r="VZ7" s="207"/>
      <c r="WA7" s="207"/>
      <c r="WB7" s="240" t="s">
        <v>775</v>
      </c>
      <c r="WC7" s="207"/>
      <c r="WD7" s="207"/>
      <c r="WE7" s="207"/>
      <c r="WF7" s="240" t="s">
        <v>776</v>
      </c>
      <c r="WG7" s="207"/>
      <c r="WH7" s="207"/>
      <c r="WI7" s="207"/>
      <c r="WJ7" s="240" t="s">
        <v>777</v>
      </c>
      <c r="WK7" s="207"/>
      <c r="WL7" s="207"/>
      <c r="WM7" s="207"/>
      <c r="WN7" s="240" t="s">
        <v>778</v>
      </c>
      <c r="WO7" s="207"/>
      <c r="WP7" s="207"/>
      <c r="WQ7" s="207"/>
      <c r="WR7" s="240" t="s">
        <v>779</v>
      </c>
      <c r="WS7" s="207"/>
      <c r="WT7" s="207"/>
      <c r="WU7" s="207"/>
      <c r="WV7" s="240" t="s">
        <v>780</v>
      </c>
      <c r="WW7" s="207"/>
      <c r="WX7" s="207"/>
      <c r="WY7" s="207"/>
      <c r="WZ7" s="240" t="s">
        <v>781</v>
      </c>
      <c r="XA7" s="207"/>
      <c r="XB7" s="207"/>
      <c r="XC7" s="207"/>
      <c r="XD7" s="240" t="s">
        <v>782</v>
      </c>
      <c r="XE7" s="207"/>
      <c r="XF7" s="207"/>
      <c r="XG7" s="207"/>
      <c r="XH7" s="240" t="s">
        <v>783</v>
      </c>
      <c r="XI7" s="207"/>
      <c r="XJ7" s="207"/>
      <c r="XK7" s="207"/>
      <c r="XL7" s="240" t="s">
        <v>784</v>
      </c>
      <c r="XM7" s="207"/>
      <c r="XN7" s="207"/>
      <c r="XO7" s="207"/>
      <c r="XP7" s="240" t="s">
        <v>785</v>
      </c>
      <c r="XQ7" s="207"/>
      <c r="XR7" s="207"/>
      <c r="XS7" s="207"/>
      <c r="XT7" s="240" t="s">
        <v>786</v>
      </c>
      <c r="XU7" s="207"/>
      <c r="XV7" s="207"/>
      <c r="XW7" s="207"/>
      <c r="XX7" s="240" t="s">
        <v>787</v>
      </c>
      <c r="XY7" s="207"/>
      <c r="XZ7" s="207"/>
      <c r="YA7" s="207"/>
      <c r="YB7" s="240" t="s">
        <v>183</v>
      </c>
      <c r="YC7" s="207"/>
      <c r="YD7" s="207"/>
      <c r="YE7" s="207"/>
      <c r="YF7" s="240" t="s">
        <v>788</v>
      </c>
      <c r="YG7" s="207"/>
      <c r="YH7" s="207"/>
      <c r="YI7" s="207"/>
      <c r="YJ7" s="240" t="s">
        <v>789</v>
      </c>
      <c r="YK7" s="207"/>
      <c r="YL7" s="207"/>
      <c r="YM7" s="207"/>
      <c r="YN7" s="240" t="s">
        <v>201</v>
      </c>
      <c r="YO7" s="207"/>
      <c r="YP7" s="207"/>
      <c r="YQ7" s="207"/>
      <c r="YR7" s="240" t="s">
        <v>790</v>
      </c>
      <c r="YS7" s="207"/>
      <c r="YT7" s="207"/>
      <c r="YU7" s="207"/>
    </row>
    <row r="8" spans="1:671" ht="19.95" customHeight="1" x14ac:dyDescent="0.3">
      <c r="A8" s="1"/>
      <c r="B8" s="207"/>
      <c r="C8" s="207"/>
      <c r="D8" s="9" t="s">
        <v>2836</v>
      </c>
      <c r="E8" s="9" t="s">
        <v>2837</v>
      </c>
      <c r="F8" s="9" t="s">
        <v>2838</v>
      </c>
      <c r="G8" s="9" t="s">
        <v>2839</v>
      </c>
      <c r="H8" s="9" t="s">
        <v>2836</v>
      </c>
      <c r="I8" s="9" t="s">
        <v>2837</v>
      </c>
      <c r="J8" s="9" t="s">
        <v>2838</v>
      </c>
      <c r="K8" s="9" t="s">
        <v>2839</v>
      </c>
      <c r="L8" s="9" t="s">
        <v>2836</v>
      </c>
      <c r="M8" s="9" t="s">
        <v>2837</v>
      </c>
      <c r="N8" s="9" t="s">
        <v>2838</v>
      </c>
      <c r="O8" s="9" t="s">
        <v>2839</v>
      </c>
      <c r="P8" s="9" t="s">
        <v>2836</v>
      </c>
      <c r="Q8" s="9" t="s">
        <v>2837</v>
      </c>
      <c r="R8" s="9" t="s">
        <v>2838</v>
      </c>
      <c r="S8" s="9" t="s">
        <v>2839</v>
      </c>
      <c r="T8" s="9" t="s">
        <v>2836</v>
      </c>
      <c r="U8" s="9" t="s">
        <v>2837</v>
      </c>
      <c r="V8" s="9" t="s">
        <v>2838</v>
      </c>
      <c r="W8" s="9" t="s">
        <v>2839</v>
      </c>
      <c r="X8" s="9" t="s">
        <v>2836</v>
      </c>
      <c r="Y8" s="9" t="s">
        <v>2837</v>
      </c>
      <c r="Z8" s="9" t="s">
        <v>2838</v>
      </c>
      <c r="AA8" s="9" t="s">
        <v>2839</v>
      </c>
      <c r="AB8" s="9" t="s">
        <v>2836</v>
      </c>
      <c r="AC8" s="9" t="s">
        <v>2837</v>
      </c>
      <c r="AD8" s="9" t="s">
        <v>2838</v>
      </c>
      <c r="AE8" s="9" t="s">
        <v>2839</v>
      </c>
      <c r="AF8" s="9" t="s">
        <v>2836</v>
      </c>
      <c r="AG8" s="9" t="s">
        <v>2837</v>
      </c>
      <c r="AH8" s="9" t="s">
        <v>2838</v>
      </c>
      <c r="AI8" s="9" t="s">
        <v>2839</v>
      </c>
      <c r="AJ8" s="9" t="s">
        <v>2836</v>
      </c>
      <c r="AK8" s="9" t="s">
        <v>2837</v>
      </c>
      <c r="AL8" s="9" t="s">
        <v>2838</v>
      </c>
      <c r="AM8" s="9" t="s">
        <v>2839</v>
      </c>
      <c r="AN8" s="9" t="s">
        <v>2836</v>
      </c>
      <c r="AO8" s="9" t="s">
        <v>2837</v>
      </c>
      <c r="AP8" s="9" t="s">
        <v>2838</v>
      </c>
      <c r="AQ8" s="9" t="s">
        <v>2839</v>
      </c>
      <c r="AR8" s="9" t="s">
        <v>2836</v>
      </c>
      <c r="AS8" s="9" t="s">
        <v>2837</v>
      </c>
      <c r="AT8" s="9" t="s">
        <v>2838</v>
      </c>
      <c r="AU8" s="9" t="s">
        <v>2839</v>
      </c>
      <c r="AV8" s="9" t="s">
        <v>2836</v>
      </c>
      <c r="AW8" s="9" t="s">
        <v>2837</v>
      </c>
      <c r="AX8" s="9" t="s">
        <v>2838</v>
      </c>
      <c r="AY8" s="9" t="s">
        <v>2839</v>
      </c>
      <c r="AZ8" s="9" t="s">
        <v>2836</v>
      </c>
      <c r="BA8" s="9" t="s">
        <v>2837</v>
      </c>
      <c r="BB8" s="9" t="s">
        <v>2838</v>
      </c>
      <c r="BC8" s="9" t="s">
        <v>2839</v>
      </c>
      <c r="BD8" s="9" t="s">
        <v>2836</v>
      </c>
      <c r="BE8" s="9" t="s">
        <v>2837</v>
      </c>
      <c r="BF8" s="9" t="s">
        <v>2838</v>
      </c>
      <c r="BG8" s="9" t="s">
        <v>2839</v>
      </c>
      <c r="BH8" s="9" t="s">
        <v>2836</v>
      </c>
      <c r="BI8" s="9" t="s">
        <v>2837</v>
      </c>
      <c r="BJ8" s="9" t="s">
        <v>2838</v>
      </c>
      <c r="BK8" s="9" t="s">
        <v>2839</v>
      </c>
      <c r="BL8" s="9" t="s">
        <v>2836</v>
      </c>
      <c r="BM8" s="9" t="s">
        <v>2837</v>
      </c>
      <c r="BN8" s="9" t="s">
        <v>2838</v>
      </c>
      <c r="BO8" s="9" t="s">
        <v>2839</v>
      </c>
      <c r="BP8" s="9" t="s">
        <v>2836</v>
      </c>
      <c r="BQ8" s="9" t="s">
        <v>2837</v>
      </c>
      <c r="BR8" s="9" t="s">
        <v>2838</v>
      </c>
      <c r="BS8" s="9" t="s">
        <v>2839</v>
      </c>
      <c r="BT8" s="9" t="s">
        <v>2836</v>
      </c>
      <c r="BU8" s="9" t="s">
        <v>2837</v>
      </c>
      <c r="BV8" s="9" t="s">
        <v>2838</v>
      </c>
      <c r="BW8" s="9" t="s">
        <v>2839</v>
      </c>
      <c r="BX8" s="9" t="s">
        <v>2836</v>
      </c>
      <c r="BY8" s="9" t="s">
        <v>2837</v>
      </c>
      <c r="BZ8" s="9" t="s">
        <v>2838</v>
      </c>
      <c r="CA8" s="9" t="s">
        <v>2839</v>
      </c>
      <c r="CB8" s="9" t="s">
        <v>2836</v>
      </c>
      <c r="CC8" s="9" t="s">
        <v>2837</v>
      </c>
      <c r="CD8" s="9" t="s">
        <v>2838</v>
      </c>
      <c r="CE8" s="9" t="s">
        <v>2839</v>
      </c>
      <c r="CF8" s="9" t="s">
        <v>2836</v>
      </c>
      <c r="CG8" s="9" t="s">
        <v>2837</v>
      </c>
      <c r="CH8" s="9" t="s">
        <v>2838</v>
      </c>
      <c r="CI8" s="9" t="s">
        <v>2839</v>
      </c>
      <c r="CJ8" s="9" t="s">
        <v>2836</v>
      </c>
      <c r="CK8" s="9" t="s">
        <v>2837</v>
      </c>
      <c r="CL8" s="9" t="s">
        <v>2838</v>
      </c>
      <c r="CM8" s="9" t="s">
        <v>2839</v>
      </c>
      <c r="CN8" s="9" t="s">
        <v>2836</v>
      </c>
      <c r="CO8" s="9" t="s">
        <v>2837</v>
      </c>
      <c r="CP8" s="9" t="s">
        <v>2838</v>
      </c>
      <c r="CQ8" s="9" t="s">
        <v>2839</v>
      </c>
      <c r="CR8" s="9" t="s">
        <v>2836</v>
      </c>
      <c r="CS8" s="9" t="s">
        <v>2837</v>
      </c>
      <c r="CT8" s="9" t="s">
        <v>2838</v>
      </c>
      <c r="CU8" s="9" t="s">
        <v>2839</v>
      </c>
      <c r="CV8" s="9" t="s">
        <v>2836</v>
      </c>
      <c r="CW8" s="9" t="s">
        <v>2837</v>
      </c>
      <c r="CX8" s="9" t="s">
        <v>2838</v>
      </c>
      <c r="CY8" s="9" t="s">
        <v>2839</v>
      </c>
      <c r="CZ8" s="9" t="s">
        <v>2836</v>
      </c>
      <c r="DA8" s="9" t="s">
        <v>2837</v>
      </c>
      <c r="DB8" s="9" t="s">
        <v>2838</v>
      </c>
      <c r="DC8" s="9" t="s">
        <v>2839</v>
      </c>
      <c r="DD8" s="9" t="s">
        <v>2836</v>
      </c>
      <c r="DE8" s="9" t="s">
        <v>2837</v>
      </c>
      <c r="DF8" s="9" t="s">
        <v>2838</v>
      </c>
      <c r="DG8" s="9" t="s">
        <v>2839</v>
      </c>
      <c r="DH8" s="9" t="s">
        <v>2836</v>
      </c>
      <c r="DI8" s="9" t="s">
        <v>2837</v>
      </c>
      <c r="DJ8" s="9" t="s">
        <v>2838</v>
      </c>
      <c r="DK8" s="9" t="s">
        <v>2839</v>
      </c>
      <c r="DL8" s="9" t="s">
        <v>2836</v>
      </c>
      <c r="DM8" s="9" t="s">
        <v>2837</v>
      </c>
      <c r="DN8" s="9" t="s">
        <v>2838</v>
      </c>
      <c r="DO8" s="9" t="s">
        <v>2839</v>
      </c>
      <c r="DP8" s="9" t="s">
        <v>2836</v>
      </c>
      <c r="DQ8" s="9" t="s">
        <v>2837</v>
      </c>
      <c r="DR8" s="9" t="s">
        <v>2838</v>
      </c>
      <c r="DS8" s="9" t="s">
        <v>2839</v>
      </c>
      <c r="DT8" s="9" t="s">
        <v>2836</v>
      </c>
      <c r="DU8" s="9" t="s">
        <v>2837</v>
      </c>
      <c r="DV8" s="9" t="s">
        <v>2838</v>
      </c>
      <c r="DW8" s="9" t="s">
        <v>2839</v>
      </c>
      <c r="DX8" s="9" t="s">
        <v>2836</v>
      </c>
      <c r="DY8" s="9" t="s">
        <v>2837</v>
      </c>
      <c r="DZ8" s="9" t="s">
        <v>2838</v>
      </c>
      <c r="EA8" s="9" t="s">
        <v>2839</v>
      </c>
      <c r="EB8" s="9" t="s">
        <v>2836</v>
      </c>
      <c r="EC8" s="9" t="s">
        <v>2837</v>
      </c>
      <c r="ED8" s="9" t="s">
        <v>2838</v>
      </c>
      <c r="EE8" s="9" t="s">
        <v>2839</v>
      </c>
      <c r="EF8" s="9" t="s">
        <v>2836</v>
      </c>
      <c r="EG8" s="9" t="s">
        <v>2837</v>
      </c>
      <c r="EH8" s="9" t="s">
        <v>2838</v>
      </c>
      <c r="EI8" s="9" t="s">
        <v>2839</v>
      </c>
      <c r="EJ8" s="9" t="s">
        <v>2836</v>
      </c>
      <c r="EK8" s="9" t="s">
        <v>2837</v>
      </c>
      <c r="EL8" s="9" t="s">
        <v>2838</v>
      </c>
      <c r="EM8" s="9" t="s">
        <v>2839</v>
      </c>
      <c r="EN8" s="9" t="s">
        <v>2836</v>
      </c>
      <c r="EO8" s="9" t="s">
        <v>2837</v>
      </c>
      <c r="EP8" s="9" t="s">
        <v>2838</v>
      </c>
      <c r="EQ8" s="9" t="s">
        <v>2839</v>
      </c>
      <c r="ER8" s="9" t="s">
        <v>2836</v>
      </c>
      <c r="ES8" s="9" t="s">
        <v>2837</v>
      </c>
      <c r="ET8" s="9" t="s">
        <v>2838</v>
      </c>
      <c r="EU8" s="9" t="s">
        <v>2839</v>
      </c>
      <c r="EV8" s="9" t="s">
        <v>2836</v>
      </c>
      <c r="EW8" s="9" t="s">
        <v>2837</v>
      </c>
      <c r="EX8" s="9" t="s">
        <v>2838</v>
      </c>
      <c r="EY8" s="9" t="s">
        <v>2839</v>
      </c>
      <c r="EZ8" s="9" t="s">
        <v>2836</v>
      </c>
      <c r="FA8" s="9" t="s">
        <v>2837</v>
      </c>
      <c r="FB8" s="9" t="s">
        <v>2838</v>
      </c>
      <c r="FC8" s="9" t="s">
        <v>2839</v>
      </c>
      <c r="FD8" s="9" t="s">
        <v>2836</v>
      </c>
      <c r="FE8" s="9" t="s">
        <v>2837</v>
      </c>
      <c r="FF8" s="9" t="s">
        <v>2838</v>
      </c>
      <c r="FG8" s="9" t="s">
        <v>2839</v>
      </c>
      <c r="FH8" s="9" t="s">
        <v>2836</v>
      </c>
      <c r="FI8" s="9" t="s">
        <v>2837</v>
      </c>
      <c r="FJ8" s="9" t="s">
        <v>2838</v>
      </c>
      <c r="FK8" s="9" t="s">
        <v>2839</v>
      </c>
      <c r="FL8" s="9" t="s">
        <v>2836</v>
      </c>
      <c r="FM8" s="9" t="s">
        <v>2837</v>
      </c>
      <c r="FN8" s="9" t="s">
        <v>2838</v>
      </c>
      <c r="FO8" s="9" t="s">
        <v>2839</v>
      </c>
      <c r="FP8" s="9" t="s">
        <v>2836</v>
      </c>
      <c r="FQ8" s="9" t="s">
        <v>2837</v>
      </c>
      <c r="FR8" s="9" t="s">
        <v>2838</v>
      </c>
      <c r="FS8" s="9" t="s">
        <v>2839</v>
      </c>
      <c r="FT8" s="9" t="s">
        <v>2836</v>
      </c>
      <c r="FU8" s="9" t="s">
        <v>2837</v>
      </c>
      <c r="FV8" s="9" t="s">
        <v>2838</v>
      </c>
      <c r="FW8" s="9" t="s">
        <v>2839</v>
      </c>
      <c r="FX8" s="9" t="s">
        <v>2836</v>
      </c>
      <c r="FY8" s="9" t="s">
        <v>2837</v>
      </c>
      <c r="FZ8" s="9" t="s">
        <v>2838</v>
      </c>
      <c r="GA8" s="9" t="s">
        <v>2839</v>
      </c>
      <c r="GB8" s="9" t="s">
        <v>2836</v>
      </c>
      <c r="GC8" s="9" t="s">
        <v>2837</v>
      </c>
      <c r="GD8" s="9" t="s">
        <v>2838</v>
      </c>
      <c r="GE8" s="9" t="s">
        <v>2839</v>
      </c>
      <c r="GF8" s="9" t="s">
        <v>2836</v>
      </c>
      <c r="GG8" s="9" t="s">
        <v>2837</v>
      </c>
      <c r="GH8" s="9" t="s">
        <v>2838</v>
      </c>
      <c r="GI8" s="9" t="s">
        <v>2839</v>
      </c>
      <c r="GJ8" s="9" t="s">
        <v>2836</v>
      </c>
      <c r="GK8" s="9" t="s">
        <v>2837</v>
      </c>
      <c r="GL8" s="9" t="s">
        <v>2838</v>
      </c>
      <c r="GM8" s="9" t="s">
        <v>2839</v>
      </c>
      <c r="GN8" s="9" t="s">
        <v>2836</v>
      </c>
      <c r="GO8" s="9" t="s">
        <v>2837</v>
      </c>
      <c r="GP8" s="9" t="s">
        <v>2838</v>
      </c>
      <c r="GQ8" s="9" t="s">
        <v>2839</v>
      </c>
      <c r="GR8" s="9" t="s">
        <v>2836</v>
      </c>
      <c r="GS8" s="9" t="s">
        <v>2837</v>
      </c>
      <c r="GT8" s="9" t="s">
        <v>2838</v>
      </c>
      <c r="GU8" s="9" t="s">
        <v>2839</v>
      </c>
      <c r="GV8" s="9" t="s">
        <v>2836</v>
      </c>
      <c r="GW8" s="9" t="s">
        <v>2837</v>
      </c>
      <c r="GX8" s="9" t="s">
        <v>2838</v>
      </c>
      <c r="GY8" s="9" t="s">
        <v>2839</v>
      </c>
      <c r="GZ8" s="9" t="s">
        <v>2836</v>
      </c>
      <c r="HA8" s="9" t="s">
        <v>2837</v>
      </c>
      <c r="HB8" s="9" t="s">
        <v>2838</v>
      </c>
      <c r="HC8" s="9" t="s">
        <v>2839</v>
      </c>
      <c r="HD8" s="9" t="s">
        <v>2836</v>
      </c>
      <c r="HE8" s="9" t="s">
        <v>2837</v>
      </c>
      <c r="HF8" s="9" t="s">
        <v>2838</v>
      </c>
      <c r="HG8" s="9" t="s">
        <v>2839</v>
      </c>
      <c r="HH8" s="9" t="s">
        <v>2836</v>
      </c>
      <c r="HI8" s="9" t="s">
        <v>2837</v>
      </c>
      <c r="HJ8" s="9" t="s">
        <v>2838</v>
      </c>
      <c r="HK8" s="9" t="s">
        <v>2839</v>
      </c>
      <c r="HL8" s="9" t="s">
        <v>2836</v>
      </c>
      <c r="HM8" s="9" t="s">
        <v>2837</v>
      </c>
      <c r="HN8" s="9" t="s">
        <v>2838</v>
      </c>
      <c r="HO8" s="9" t="s">
        <v>2839</v>
      </c>
      <c r="HP8" s="9" t="s">
        <v>2836</v>
      </c>
      <c r="HQ8" s="9" t="s">
        <v>2837</v>
      </c>
      <c r="HR8" s="9" t="s">
        <v>2838</v>
      </c>
      <c r="HS8" s="9" t="s">
        <v>2839</v>
      </c>
      <c r="HT8" s="9" t="s">
        <v>2836</v>
      </c>
      <c r="HU8" s="9" t="s">
        <v>2837</v>
      </c>
      <c r="HV8" s="9" t="s">
        <v>2838</v>
      </c>
      <c r="HW8" s="9" t="s">
        <v>2839</v>
      </c>
      <c r="HX8" s="9" t="s">
        <v>2836</v>
      </c>
      <c r="HY8" s="9" t="s">
        <v>2837</v>
      </c>
      <c r="HZ8" s="9" t="s">
        <v>2838</v>
      </c>
      <c r="IA8" s="9" t="s">
        <v>2839</v>
      </c>
      <c r="IB8" s="9" t="s">
        <v>2836</v>
      </c>
      <c r="IC8" s="9" t="s">
        <v>2837</v>
      </c>
      <c r="ID8" s="9" t="s">
        <v>2838</v>
      </c>
      <c r="IE8" s="9" t="s">
        <v>2839</v>
      </c>
      <c r="IF8" s="9" t="s">
        <v>2836</v>
      </c>
      <c r="IG8" s="9" t="s">
        <v>2837</v>
      </c>
      <c r="IH8" s="9" t="s">
        <v>2838</v>
      </c>
      <c r="II8" s="9" t="s">
        <v>2839</v>
      </c>
      <c r="IJ8" s="9" t="s">
        <v>2836</v>
      </c>
      <c r="IK8" s="9" t="s">
        <v>2837</v>
      </c>
      <c r="IL8" s="9" t="s">
        <v>2838</v>
      </c>
      <c r="IM8" s="9" t="s">
        <v>2839</v>
      </c>
      <c r="IN8" s="9" t="s">
        <v>2836</v>
      </c>
      <c r="IO8" s="9" t="s">
        <v>2837</v>
      </c>
      <c r="IP8" s="9" t="s">
        <v>2838</v>
      </c>
      <c r="IQ8" s="9" t="s">
        <v>2839</v>
      </c>
      <c r="IR8" s="9" t="s">
        <v>2836</v>
      </c>
      <c r="IS8" s="9" t="s">
        <v>2837</v>
      </c>
      <c r="IT8" s="9" t="s">
        <v>2838</v>
      </c>
      <c r="IU8" s="9" t="s">
        <v>2839</v>
      </c>
      <c r="IV8" s="9" t="s">
        <v>2836</v>
      </c>
      <c r="IW8" s="9" t="s">
        <v>2837</v>
      </c>
      <c r="IX8" s="9" t="s">
        <v>2838</v>
      </c>
      <c r="IY8" s="9" t="s">
        <v>2839</v>
      </c>
      <c r="IZ8" s="9" t="s">
        <v>2836</v>
      </c>
      <c r="JA8" s="9" t="s">
        <v>2837</v>
      </c>
      <c r="JB8" s="9" t="s">
        <v>2838</v>
      </c>
      <c r="JC8" s="9" t="s">
        <v>2839</v>
      </c>
      <c r="JD8" s="9" t="s">
        <v>2836</v>
      </c>
      <c r="JE8" s="9" t="s">
        <v>2837</v>
      </c>
      <c r="JF8" s="9" t="s">
        <v>2838</v>
      </c>
      <c r="JG8" s="9" t="s">
        <v>2839</v>
      </c>
      <c r="JH8" s="9" t="s">
        <v>2836</v>
      </c>
      <c r="JI8" s="9" t="s">
        <v>2837</v>
      </c>
      <c r="JJ8" s="9" t="s">
        <v>2838</v>
      </c>
      <c r="JK8" s="9" t="s">
        <v>2839</v>
      </c>
      <c r="JL8" s="9" t="s">
        <v>2836</v>
      </c>
      <c r="JM8" s="9" t="s">
        <v>2837</v>
      </c>
      <c r="JN8" s="9" t="s">
        <v>2838</v>
      </c>
      <c r="JO8" s="9" t="s">
        <v>2839</v>
      </c>
      <c r="JP8" s="9" t="s">
        <v>2836</v>
      </c>
      <c r="JQ8" s="9" t="s">
        <v>2837</v>
      </c>
      <c r="JR8" s="9" t="s">
        <v>2838</v>
      </c>
      <c r="JS8" s="9" t="s">
        <v>2839</v>
      </c>
      <c r="JT8" s="9" t="s">
        <v>2836</v>
      </c>
      <c r="JU8" s="9" t="s">
        <v>2837</v>
      </c>
      <c r="JV8" s="9" t="s">
        <v>2838</v>
      </c>
      <c r="JW8" s="9" t="s">
        <v>2839</v>
      </c>
      <c r="JX8" s="9" t="s">
        <v>2836</v>
      </c>
      <c r="JY8" s="9" t="s">
        <v>2837</v>
      </c>
      <c r="JZ8" s="9" t="s">
        <v>2838</v>
      </c>
      <c r="KA8" s="9" t="s">
        <v>2839</v>
      </c>
      <c r="KB8" s="9" t="s">
        <v>2836</v>
      </c>
      <c r="KC8" s="9" t="s">
        <v>2837</v>
      </c>
      <c r="KD8" s="9" t="s">
        <v>2838</v>
      </c>
      <c r="KE8" s="9" t="s">
        <v>2839</v>
      </c>
      <c r="KF8" s="9" t="s">
        <v>2836</v>
      </c>
      <c r="KG8" s="9" t="s">
        <v>2837</v>
      </c>
      <c r="KH8" s="9" t="s">
        <v>2838</v>
      </c>
      <c r="KI8" s="9" t="s">
        <v>2839</v>
      </c>
      <c r="KJ8" s="9" t="s">
        <v>2836</v>
      </c>
      <c r="KK8" s="9" t="s">
        <v>2837</v>
      </c>
      <c r="KL8" s="9" t="s">
        <v>2838</v>
      </c>
      <c r="KM8" s="9" t="s">
        <v>2839</v>
      </c>
      <c r="KN8" s="9" t="s">
        <v>2836</v>
      </c>
      <c r="KO8" s="9" t="s">
        <v>2837</v>
      </c>
      <c r="KP8" s="9" t="s">
        <v>2838</v>
      </c>
      <c r="KQ8" s="9" t="s">
        <v>2839</v>
      </c>
      <c r="KR8" s="9" t="s">
        <v>2836</v>
      </c>
      <c r="KS8" s="9" t="s">
        <v>2837</v>
      </c>
      <c r="KT8" s="9" t="s">
        <v>2838</v>
      </c>
      <c r="KU8" s="9" t="s">
        <v>2839</v>
      </c>
      <c r="KV8" s="9" t="s">
        <v>2836</v>
      </c>
      <c r="KW8" s="9" t="s">
        <v>2837</v>
      </c>
      <c r="KX8" s="9" t="s">
        <v>2838</v>
      </c>
      <c r="KY8" s="9" t="s">
        <v>2839</v>
      </c>
      <c r="KZ8" s="9" t="s">
        <v>2836</v>
      </c>
      <c r="LA8" s="9" t="s">
        <v>2837</v>
      </c>
      <c r="LB8" s="9" t="s">
        <v>2838</v>
      </c>
      <c r="LC8" s="9" t="s">
        <v>2839</v>
      </c>
      <c r="LD8" s="9" t="s">
        <v>2836</v>
      </c>
      <c r="LE8" s="9" t="s">
        <v>2837</v>
      </c>
      <c r="LF8" s="9" t="s">
        <v>2838</v>
      </c>
      <c r="LG8" s="9" t="s">
        <v>2839</v>
      </c>
      <c r="LH8" s="9" t="s">
        <v>2836</v>
      </c>
      <c r="LI8" s="9" t="s">
        <v>2837</v>
      </c>
      <c r="LJ8" s="9" t="s">
        <v>2838</v>
      </c>
      <c r="LK8" s="9" t="s">
        <v>2839</v>
      </c>
      <c r="LL8" s="9" t="s">
        <v>2836</v>
      </c>
      <c r="LM8" s="9" t="s">
        <v>2837</v>
      </c>
      <c r="LN8" s="9" t="s">
        <v>2838</v>
      </c>
      <c r="LO8" s="9" t="s">
        <v>2839</v>
      </c>
      <c r="LP8" s="9" t="s">
        <v>2836</v>
      </c>
      <c r="LQ8" s="9" t="s">
        <v>2837</v>
      </c>
      <c r="LR8" s="9" t="s">
        <v>2838</v>
      </c>
      <c r="LS8" s="9" t="s">
        <v>2839</v>
      </c>
      <c r="LT8" s="9" t="s">
        <v>2836</v>
      </c>
      <c r="LU8" s="9" t="s">
        <v>2837</v>
      </c>
      <c r="LV8" s="9" t="s">
        <v>2838</v>
      </c>
      <c r="LW8" s="9" t="s">
        <v>2839</v>
      </c>
      <c r="LX8" s="9" t="s">
        <v>2836</v>
      </c>
      <c r="LY8" s="9" t="s">
        <v>2837</v>
      </c>
      <c r="LZ8" s="9" t="s">
        <v>2838</v>
      </c>
      <c r="MA8" s="9" t="s">
        <v>2839</v>
      </c>
      <c r="MB8" s="9" t="s">
        <v>2836</v>
      </c>
      <c r="MC8" s="9" t="s">
        <v>2837</v>
      </c>
      <c r="MD8" s="9" t="s">
        <v>2838</v>
      </c>
      <c r="ME8" s="9" t="s">
        <v>2839</v>
      </c>
      <c r="MF8" s="9" t="s">
        <v>2836</v>
      </c>
      <c r="MG8" s="9" t="s">
        <v>2837</v>
      </c>
      <c r="MH8" s="9" t="s">
        <v>2838</v>
      </c>
      <c r="MI8" s="9" t="s">
        <v>2839</v>
      </c>
      <c r="MJ8" s="9" t="s">
        <v>2836</v>
      </c>
      <c r="MK8" s="9" t="s">
        <v>2837</v>
      </c>
      <c r="ML8" s="9" t="s">
        <v>2838</v>
      </c>
      <c r="MM8" s="9" t="s">
        <v>2839</v>
      </c>
      <c r="MN8" s="9" t="s">
        <v>2836</v>
      </c>
      <c r="MO8" s="9" t="s">
        <v>2837</v>
      </c>
      <c r="MP8" s="9" t="s">
        <v>2838</v>
      </c>
      <c r="MQ8" s="9" t="s">
        <v>2839</v>
      </c>
      <c r="MR8" s="9" t="s">
        <v>2836</v>
      </c>
      <c r="MS8" s="9" t="s">
        <v>2837</v>
      </c>
      <c r="MT8" s="9" t="s">
        <v>2838</v>
      </c>
      <c r="MU8" s="9" t="s">
        <v>2839</v>
      </c>
      <c r="MV8" s="9" t="s">
        <v>2836</v>
      </c>
      <c r="MW8" s="9" t="s">
        <v>2837</v>
      </c>
      <c r="MX8" s="9" t="s">
        <v>2838</v>
      </c>
      <c r="MY8" s="9" t="s">
        <v>2839</v>
      </c>
      <c r="MZ8" s="9" t="s">
        <v>2836</v>
      </c>
      <c r="NA8" s="9" t="s">
        <v>2837</v>
      </c>
      <c r="NB8" s="9" t="s">
        <v>2838</v>
      </c>
      <c r="NC8" s="9" t="s">
        <v>2839</v>
      </c>
      <c r="ND8" s="9" t="s">
        <v>2836</v>
      </c>
      <c r="NE8" s="9" t="s">
        <v>2837</v>
      </c>
      <c r="NF8" s="9" t="s">
        <v>2838</v>
      </c>
      <c r="NG8" s="9" t="s">
        <v>2839</v>
      </c>
      <c r="NH8" s="9" t="s">
        <v>2836</v>
      </c>
      <c r="NI8" s="9" t="s">
        <v>2837</v>
      </c>
      <c r="NJ8" s="9" t="s">
        <v>2838</v>
      </c>
      <c r="NK8" s="9" t="s">
        <v>2839</v>
      </c>
      <c r="NL8" s="9" t="s">
        <v>2836</v>
      </c>
      <c r="NM8" s="9" t="s">
        <v>2837</v>
      </c>
      <c r="NN8" s="9" t="s">
        <v>2838</v>
      </c>
      <c r="NO8" s="9" t="s">
        <v>2839</v>
      </c>
      <c r="NP8" s="9" t="s">
        <v>2836</v>
      </c>
      <c r="NQ8" s="9" t="s">
        <v>2837</v>
      </c>
      <c r="NR8" s="9" t="s">
        <v>2838</v>
      </c>
      <c r="NS8" s="9" t="s">
        <v>2839</v>
      </c>
      <c r="NT8" s="9" t="s">
        <v>2836</v>
      </c>
      <c r="NU8" s="9" t="s">
        <v>2837</v>
      </c>
      <c r="NV8" s="9" t="s">
        <v>2838</v>
      </c>
      <c r="NW8" s="9" t="s">
        <v>2839</v>
      </c>
      <c r="NX8" s="9" t="s">
        <v>2836</v>
      </c>
      <c r="NY8" s="9" t="s">
        <v>2837</v>
      </c>
      <c r="NZ8" s="9" t="s">
        <v>2838</v>
      </c>
      <c r="OA8" s="9" t="s">
        <v>2839</v>
      </c>
      <c r="OB8" s="9" t="s">
        <v>2836</v>
      </c>
      <c r="OC8" s="9" t="s">
        <v>2837</v>
      </c>
      <c r="OD8" s="9" t="s">
        <v>2838</v>
      </c>
      <c r="OE8" s="9" t="s">
        <v>2839</v>
      </c>
      <c r="OF8" s="9" t="s">
        <v>2836</v>
      </c>
      <c r="OG8" s="9" t="s">
        <v>2837</v>
      </c>
      <c r="OH8" s="9" t="s">
        <v>2838</v>
      </c>
      <c r="OI8" s="9" t="s">
        <v>2839</v>
      </c>
      <c r="OJ8" s="9" t="s">
        <v>2836</v>
      </c>
      <c r="OK8" s="9" t="s">
        <v>2837</v>
      </c>
      <c r="OL8" s="9" t="s">
        <v>2838</v>
      </c>
      <c r="OM8" s="9" t="s">
        <v>2839</v>
      </c>
      <c r="ON8" s="9" t="s">
        <v>2836</v>
      </c>
      <c r="OO8" s="9" t="s">
        <v>2837</v>
      </c>
      <c r="OP8" s="9" t="s">
        <v>2838</v>
      </c>
      <c r="OQ8" s="9" t="s">
        <v>2839</v>
      </c>
      <c r="OR8" s="9" t="s">
        <v>2836</v>
      </c>
      <c r="OS8" s="9" t="s">
        <v>2837</v>
      </c>
      <c r="OT8" s="9" t="s">
        <v>2838</v>
      </c>
      <c r="OU8" s="9" t="s">
        <v>2839</v>
      </c>
      <c r="OV8" s="9" t="s">
        <v>2836</v>
      </c>
      <c r="OW8" s="9" t="s">
        <v>2837</v>
      </c>
      <c r="OX8" s="9" t="s">
        <v>2838</v>
      </c>
      <c r="OY8" s="9" t="s">
        <v>2839</v>
      </c>
      <c r="OZ8" s="9" t="s">
        <v>2836</v>
      </c>
      <c r="PA8" s="9" t="s">
        <v>2837</v>
      </c>
      <c r="PB8" s="9" t="s">
        <v>2838</v>
      </c>
      <c r="PC8" s="9" t="s">
        <v>2839</v>
      </c>
      <c r="PD8" s="9" t="s">
        <v>2836</v>
      </c>
      <c r="PE8" s="9" t="s">
        <v>2837</v>
      </c>
      <c r="PF8" s="9" t="s">
        <v>2838</v>
      </c>
      <c r="PG8" s="9" t="s">
        <v>2839</v>
      </c>
      <c r="PH8" s="9" t="s">
        <v>2836</v>
      </c>
      <c r="PI8" s="9" t="s">
        <v>2837</v>
      </c>
      <c r="PJ8" s="9" t="s">
        <v>2838</v>
      </c>
      <c r="PK8" s="9" t="s">
        <v>2839</v>
      </c>
      <c r="PL8" s="9" t="s">
        <v>2836</v>
      </c>
      <c r="PM8" s="9" t="s">
        <v>2837</v>
      </c>
      <c r="PN8" s="9" t="s">
        <v>2838</v>
      </c>
      <c r="PO8" s="9" t="s">
        <v>2839</v>
      </c>
      <c r="PP8" s="9" t="s">
        <v>2836</v>
      </c>
      <c r="PQ8" s="9" t="s">
        <v>2837</v>
      </c>
      <c r="PR8" s="9" t="s">
        <v>2838</v>
      </c>
      <c r="PS8" s="9" t="s">
        <v>2839</v>
      </c>
      <c r="PT8" s="9" t="s">
        <v>2836</v>
      </c>
      <c r="PU8" s="9" t="s">
        <v>2837</v>
      </c>
      <c r="PV8" s="9" t="s">
        <v>2838</v>
      </c>
      <c r="PW8" s="9" t="s">
        <v>2839</v>
      </c>
      <c r="PX8" s="9" t="s">
        <v>2836</v>
      </c>
      <c r="PY8" s="9" t="s">
        <v>2837</v>
      </c>
      <c r="PZ8" s="9" t="s">
        <v>2838</v>
      </c>
      <c r="QA8" s="9" t="s">
        <v>2839</v>
      </c>
      <c r="QB8" s="9" t="s">
        <v>2836</v>
      </c>
      <c r="QC8" s="9" t="s">
        <v>2837</v>
      </c>
      <c r="QD8" s="9" t="s">
        <v>2838</v>
      </c>
      <c r="QE8" s="9" t="s">
        <v>2839</v>
      </c>
      <c r="QF8" s="9" t="s">
        <v>2836</v>
      </c>
      <c r="QG8" s="9" t="s">
        <v>2837</v>
      </c>
      <c r="QH8" s="9" t="s">
        <v>2838</v>
      </c>
      <c r="QI8" s="9" t="s">
        <v>2839</v>
      </c>
      <c r="QJ8" s="9" t="s">
        <v>2836</v>
      </c>
      <c r="QK8" s="9" t="s">
        <v>2837</v>
      </c>
      <c r="QL8" s="9" t="s">
        <v>2838</v>
      </c>
      <c r="QM8" s="9" t="s">
        <v>2839</v>
      </c>
      <c r="QN8" s="9" t="s">
        <v>2836</v>
      </c>
      <c r="QO8" s="9" t="s">
        <v>2837</v>
      </c>
      <c r="QP8" s="9" t="s">
        <v>2838</v>
      </c>
      <c r="QQ8" s="9" t="s">
        <v>2839</v>
      </c>
      <c r="QR8" s="9" t="s">
        <v>2836</v>
      </c>
      <c r="QS8" s="9" t="s">
        <v>2837</v>
      </c>
      <c r="QT8" s="9" t="s">
        <v>2838</v>
      </c>
      <c r="QU8" s="9" t="s">
        <v>2839</v>
      </c>
      <c r="QV8" s="9" t="s">
        <v>2836</v>
      </c>
      <c r="QW8" s="9" t="s">
        <v>2837</v>
      </c>
      <c r="QX8" s="9" t="s">
        <v>2838</v>
      </c>
      <c r="QY8" s="9" t="s">
        <v>2839</v>
      </c>
      <c r="QZ8" s="9" t="s">
        <v>2836</v>
      </c>
      <c r="RA8" s="9" t="s">
        <v>2837</v>
      </c>
      <c r="RB8" s="9" t="s">
        <v>2838</v>
      </c>
      <c r="RC8" s="9" t="s">
        <v>2839</v>
      </c>
      <c r="RD8" s="9" t="s">
        <v>2836</v>
      </c>
      <c r="RE8" s="9" t="s">
        <v>2837</v>
      </c>
      <c r="RF8" s="9" t="s">
        <v>2838</v>
      </c>
      <c r="RG8" s="9" t="s">
        <v>2839</v>
      </c>
      <c r="RH8" s="9" t="s">
        <v>2836</v>
      </c>
      <c r="RI8" s="9" t="s">
        <v>2837</v>
      </c>
      <c r="RJ8" s="9" t="s">
        <v>2838</v>
      </c>
      <c r="RK8" s="9" t="s">
        <v>2839</v>
      </c>
      <c r="RL8" s="9" t="s">
        <v>2836</v>
      </c>
      <c r="RM8" s="9" t="s">
        <v>2837</v>
      </c>
      <c r="RN8" s="9" t="s">
        <v>2838</v>
      </c>
      <c r="RO8" s="9" t="s">
        <v>2839</v>
      </c>
      <c r="RP8" s="9" t="s">
        <v>2836</v>
      </c>
      <c r="RQ8" s="9" t="s">
        <v>2837</v>
      </c>
      <c r="RR8" s="9" t="s">
        <v>2838</v>
      </c>
      <c r="RS8" s="9" t="s">
        <v>2839</v>
      </c>
      <c r="RT8" s="9" t="s">
        <v>2836</v>
      </c>
      <c r="RU8" s="9" t="s">
        <v>2837</v>
      </c>
      <c r="RV8" s="9" t="s">
        <v>2838</v>
      </c>
      <c r="RW8" s="9" t="s">
        <v>2839</v>
      </c>
      <c r="RX8" s="9" t="s">
        <v>2836</v>
      </c>
      <c r="RY8" s="9" t="s">
        <v>2837</v>
      </c>
      <c r="RZ8" s="9" t="s">
        <v>2838</v>
      </c>
      <c r="SA8" s="9" t="s">
        <v>2839</v>
      </c>
      <c r="SB8" s="9" t="s">
        <v>2836</v>
      </c>
      <c r="SC8" s="9" t="s">
        <v>2837</v>
      </c>
      <c r="SD8" s="9" t="s">
        <v>2838</v>
      </c>
      <c r="SE8" s="9" t="s">
        <v>2839</v>
      </c>
      <c r="SF8" s="9" t="s">
        <v>2836</v>
      </c>
      <c r="SG8" s="9" t="s">
        <v>2837</v>
      </c>
      <c r="SH8" s="9" t="s">
        <v>2838</v>
      </c>
      <c r="SI8" s="9" t="s">
        <v>2839</v>
      </c>
      <c r="SJ8" s="9" t="s">
        <v>2836</v>
      </c>
      <c r="SK8" s="9" t="s">
        <v>2837</v>
      </c>
      <c r="SL8" s="9" t="s">
        <v>2838</v>
      </c>
      <c r="SM8" s="9" t="s">
        <v>2839</v>
      </c>
      <c r="SN8" s="9" t="s">
        <v>2836</v>
      </c>
      <c r="SO8" s="9" t="s">
        <v>2837</v>
      </c>
      <c r="SP8" s="9" t="s">
        <v>2838</v>
      </c>
      <c r="SQ8" s="9" t="s">
        <v>2839</v>
      </c>
      <c r="SR8" s="9" t="s">
        <v>2836</v>
      </c>
      <c r="SS8" s="9" t="s">
        <v>2837</v>
      </c>
      <c r="ST8" s="9" t="s">
        <v>2838</v>
      </c>
      <c r="SU8" s="9" t="s">
        <v>2839</v>
      </c>
      <c r="SV8" s="9" t="s">
        <v>2836</v>
      </c>
      <c r="SW8" s="9" t="s">
        <v>2837</v>
      </c>
      <c r="SX8" s="9" t="s">
        <v>2838</v>
      </c>
      <c r="SY8" s="9" t="s">
        <v>2839</v>
      </c>
      <c r="SZ8" s="9" t="s">
        <v>2836</v>
      </c>
      <c r="TA8" s="9" t="s">
        <v>2837</v>
      </c>
      <c r="TB8" s="9" t="s">
        <v>2838</v>
      </c>
      <c r="TC8" s="9" t="s">
        <v>2839</v>
      </c>
      <c r="TD8" s="9" t="s">
        <v>2836</v>
      </c>
      <c r="TE8" s="9" t="s">
        <v>2837</v>
      </c>
      <c r="TF8" s="9" t="s">
        <v>2838</v>
      </c>
      <c r="TG8" s="9" t="s">
        <v>2839</v>
      </c>
      <c r="TH8" s="9" t="s">
        <v>2836</v>
      </c>
      <c r="TI8" s="9" t="s">
        <v>2837</v>
      </c>
      <c r="TJ8" s="9" t="s">
        <v>2838</v>
      </c>
      <c r="TK8" s="9" t="s">
        <v>2839</v>
      </c>
      <c r="TL8" s="9" t="s">
        <v>2836</v>
      </c>
      <c r="TM8" s="9" t="s">
        <v>2837</v>
      </c>
      <c r="TN8" s="9" t="s">
        <v>2838</v>
      </c>
      <c r="TO8" s="9" t="s">
        <v>2839</v>
      </c>
      <c r="TP8" s="9" t="s">
        <v>2836</v>
      </c>
      <c r="TQ8" s="9" t="s">
        <v>2837</v>
      </c>
      <c r="TR8" s="9" t="s">
        <v>2838</v>
      </c>
      <c r="TS8" s="9" t="s">
        <v>2839</v>
      </c>
      <c r="TT8" s="9" t="s">
        <v>2836</v>
      </c>
      <c r="TU8" s="9" t="s">
        <v>2837</v>
      </c>
      <c r="TV8" s="9" t="s">
        <v>2838</v>
      </c>
      <c r="TW8" s="9" t="s">
        <v>2839</v>
      </c>
      <c r="TX8" s="9" t="s">
        <v>2836</v>
      </c>
      <c r="TY8" s="9" t="s">
        <v>2837</v>
      </c>
      <c r="TZ8" s="9" t="s">
        <v>2838</v>
      </c>
      <c r="UA8" s="9" t="s">
        <v>2839</v>
      </c>
      <c r="UB8" s="9" t="s">
        <v>2836</v>
      </c>
      <c r="UC8" s="9" t="s">
        <v>2837</v>
      </c>
      <c r="UD8" s="9" t="s">
        <v>2838</v>
      </c>
      <c r="UE8" s="9" t="s">
        <v>2839</v>
      </c>
      <c r="UF8" s="9" t="s">
        <v>2836</v>
      </c>
      <c r="UG8" s="9" t="s">
        <v>2837</v>
      </c>
      <c r="UH8" s="9" t="s">
        <v>2838</v>
      </c>
      <c r="UI8" s="9" t="s">
        <v>2839</v>
      </c>
      <c r="UJ8" s="9" t="s">
        <v>2836</v>
      </c>
      <c r="UK8" s="9" t="s">
        <v>2837</v>
      </c>
      <c r="UL8" s="9" t="s">
        <v>2838</v>
      </c>
      <c r="UM8" s="9" t="s">
        <v>2839</v>
      </c>
      <c r="UN8" s="9" t="s">
        <v>2836</v>
      </c>
      <c r="UO8" s="9" t="s">
        <v>2837</v>
      </c>
      <c r="UP8" s="9" t="s">
        <v>2838</v>
      </c>
      <c r="UQ8" s="9" t="s">
        <v>2839</v>
      </c>
      <c r="UR8" s="9" t="s">
        <v>2836</v>
      </c>
      <c r="US8" s="9" t="s">
        <v>2837</v>
      </c>
      <c r="UT8" s="9" t="s">
        <v>2838</v>
      </c>
      <c r="UU8" s="9" t="s">
        <v>2839</v>
      </c>
      <c r="UV8" s="9" t="s">
        <v>2836</v>
      </c>
      <c r="UW8" s="9" t="s">
        <v>2837</v>
      </c>
      <c r="UX8" s="9" t="s">
        <v>2838</v>
      </c>
      <c r="UY8" s="9" t="s">
        <v>2839</v>
      </c>
      <c r="UZ8" s="9" t="s">
        <v>2836</v>
      </c>
      <c r="VA8" s="9" t="s">
        <v>2837</v>
      </c>
      <c r="VB8" s="9" t="s">
        <v>2838</v>
      </c>
      <c r="VC8" s="9" t="s">
        <v>2839</v>
      </c>
      <c r="VD8" s="9" t="s">
        <v>2836</v>
      </c>
      <c r="VE8" s="9" t="s">
        <v>2837</v>
      </c>
      <c r="VF8" s="9" t="s">
        <v>2838</v>
      </c>
      <c r="VG8" s="9" t="s">
        <v>2839</v>
      </c>
      <c r="VH8" s="9" t="s">
        <v>2836</v>
      </c>
      <c r="VI8" s="9" t="s">
        <v>2837</v>
      </c>
      <c r="VJ8" s="9" t="s">
        <v>2838</v>
      </c>
      <c r="VK8" s="9" t="s">
        <v>2839</v>
      </c>
      <c r="VL8" s="9" t="s">
        <v>2836</v>
      </c>
      <c r="VM8" s="9" t="s">
        <v>2837</v>
      </c>
      <c r="VN8" s="9" t="s">
        <v>2838</v>
      </c>
      <c r="VO8" s="9" t="s">
        <v>2839</v>
      </c>
      <c r="VP8" s="9" t="s">
        <v>2836</v>
      </c>
      <c r="VQ8" s="9" t="s">
        <v>2837</v>
      </c>
      <c r="VR8" s="9" t="s">
        <v>2838</v>
      </c>
      <c r="VS8" s="9" t="s">
        <v>2839</v>
      </c>
      <c r="VT8" s="9" t="s">
        <v>2836</v>
      </c>
      <c r="VU8" s="9" t="s">
        <v>2837</v>
      </c>
      <c r="VV8" s="9" t="s">
        <v>2838</v>
      </c>
      <c r="VW8" s="9" t="s">
        <v>2839</v>
      </c>
      <c r="VX8" s="9" t="s">
        <v>2836</v>
      </c>
      <c r="VY8" s="9" t="s">
        <v>2837</v>
      </c>
      <c r="VZ8" s="9" t="s">
        <v>2838</v>
      </c>
      <c r="WA8" s="9" t="s">
        <v>2839</v>
      </c>
      <c r="WB8" s="9" t="s">
        <v>2836</v>
      </c>
      <c r="WC8" s="9" t="s">
        <v>2837</v>
      </c>
      <c r="WD8" s="9" t="s">
        <v>2838</v>
      </c>
      <c r="WE8" s="9" t="s">
        <v>2839</v>
      </c>
      <c r="WF8" s="9" t="s">
        <v>2836</v>
      </c>
      <c r="WG8" s="9" t="s">
        <v>2837</v>
      </c>
      <c r="WH8" s="9" t="s">
        <v>2838</v>
      </c>
      <c r="WI8" s="9" t="s">
        <v>2839</v>
      </c>
      <c r="WJ8" s="9" t="s">
        <v>2836</v>
      </c>
      <c r="WK8" s="9" t="s">
        <v>2837</v>
      </c>
      <c r="WL8" s="9" t="s">
        <v>2838</v>
      </c>
      <c r="WM8" s="9" t="s">
        <v>2839</v>
      </c>
      <c r="WN8" s="9" t="s">
        <v>2836</v>
      </c>
      <c r="WO8" s="9" t="s">
        <v>2837</v>
      </c>
      <c r="WP8" s="9" t="s">
        <v>2838</v>
      </c>
      <c r="WQ8" s="9" t="s">
        <v>2839</v>
      </c>
      <c r="WR8" s="9" t="s">
        <v>2836</v>
      </c>
      <c r="WS8" s="9" t="s">
        <v>2837</v>
      </c>
      <c r="WT8" s="9" t="s">
        <v>2838</v>
      </c>
      <c r="WU8" s="9" t="s">
        <v>2839</v>
      </c>
      <c r="WV8" s="9" t="s">
        <v>2836</v>
      </c>
      <c r="WW8" s="9" t="s">
        <v>2837</v>
      </c>
      <c r="WX8" s="9" t="s">
        <v>2838</v>
      </c>
      <c r="WY8" s="9" t="s">
        <v>2839</v>
      </c>
      <c r="WZ8" s="9" t="s">
        <v>2836</v>
      </c>
      <c r="XA8" s="9" t="s">
        <v>2837</v>
      </c>
      <c r="XB8" s="9" t="s">
        <v>2838</v>
      </c>
      <c r="XC8" s="9" t="s">
        <v>2839</v>
      </c>
      <c r="XD8" s="9" t="s">
        <v>2836</v>
      </c>
      <c r="XE8" s="9" t="s">
        <v>2837</v>
      </c>
      <c r="XF8" s="9" t="s">
        <v>2838</v>
      </c>
      <c r="XG8" s="9" t="s">
        <v>2839</v>
      </c>
      <c r="XH8" s="9" t="s">
        <v>2836</v>
      </c>
      <c r="XI8" s="9" t="s">
        <v>2837</v>
      </c>
      <c r="XJ8" s="9" t="s">
        <v>2838</v>
      </c>
      <c r="XK8" s="9" t="s">
        <v>2839</v>
      </c>
      <c r="XL8" s="9" t="s">
        <v>2836</v>
      </c>
      <c r="XM8" s="9" t="s">
        <v>2837</v>
      </c>
      <c r="XN8" s="9" t="s">
        <v>2838</v>
      </c>
      <c r="XO8" s="9" t="s">
        <v>2839</v>
      </c>
      <c r="XP8" s="9" t="s">
        <v>2836</v>
      </c>
      <c r="XQ8" s="9" t="s">
        <v>2837</v>
      </c>
      <c r="XR8" s="9" t="s">
        <v>2838</v>
      </c>
      <c r="XS8" s="9" t="s">
        <v>2839</v>
      </c>
      <c r="XT8" s="9" t="s">
        <v>2836</v>
      </c>
      <c r="XU8" s="9" t="s">
        <v>2837</v>
      </c>
      <c r="XV8" s="9" t="s">
        <v>2838</v>
      </c>
      <c r="XW8" s="9" t="s">
        <v>2839</v>
      </c>
      <c r="XX8" s="9" t="s">
        <v>2836</v>
      </c>
      <c r="XY8" s="9" t="s">
        <v>2837</v>
      </c>
      <c r="XZ8" s="9" t="s">
        <v>2838</v>
      </c>
      <c r="YA8" s="9" t="s">
        <v>2839</v>
      </c>
      <c r="YB8" s="9" t="s">
        <v>2836</v>
      </c>
      <c r="YC8" s="9" t="s">
        <v>2837</v>
      </c>
      <c r="YD8" s="9" t="s">
        <v>2838</v>
      </c>
      <c r="YE8" s="9" t="s">
        <v>2839</v>
      </c>
      <c r="YF8" s="9" t="s">
        <v>2836</v>
      </c>
      <c r="YG8" s="9" t="s">
        <v>2837</v>
      </c>
      <c r="YH8" s="9" t="s">
        <v>2838</v>
      </c>
      <c r="YI8" s="9" t="s">
        <v>2839</v>
      </c>
      <c r="YJ8" s="9" t="s">
        <v>2836</v>
      </c>
      <c r="YK8" s="9" t="s">
        <v>2837</v>
      </c>
      <c r="YL8" s="9" t="s">
        <v>2838</v>
      </c>
      <c r="YM8" s="9" t="s">
        <v>2839</v>
      </c>
      <c r="YN8" s="9" t="s">
        <v>2836</v>
      </c>
      <c r="YO8" s="9" t="s">
        <v>2837</v>
      </c>
      <c r="YP8" s="9" t="s">
        <v>2838</v>
      </c>
      <c r="YQ8" s="9" t="s">
        <v>2839</v>
      </c>
      <c r="YR8" s="9" t="s">
        <v>2836</v>
      </c>
      <c r="YS8" s="9" t="s">
        <v>2837</v>
      </c>
      <c r="YT8" s="9" t="s">
        <v>2838</v>
      </c>
      <c r="YU8" s="9" t="s">
        <v>2839</v>
      </c>
    </row>
    <row r="9" spans="1:671" ht="24" customHeight="1" x14ac:dyDescent="0.3">
      <c r="A9" s="1"/>
      <c r="B9" s="13" t="s">
        <v>70</v>
      </c>
      <c r="C9" s="13" t="s">
        <v>800</v>
      </c>
      <c r="D9" s="14">
        <v>200.4</v>
      </c>
      <c r="E9" s="14">
        <v>203.40136000000001</v>
      </c>
      <c r="F9" s="14">
        <v>203.40136000000001</v>
      </c>
      <c r="G9" s="14">
        <v>-3.00136</v>
      </c>
      <c r="H9" s="14">
        <v>648.1</v>
      </c>
      <c r="I9" s="14">
        <v>650</v>
      </c>
      <c r="J9" s="14">
        <v>650</v>
      </c>
      <c r="K9" s="14">
        <v>-1.9</v>
      </c>
      <c r="L9" s="14">
        <v>139.6</v>
      </c>
      <c r="M9" s="14">
        <v>147.01972000000001</v>
      </c>
      <c r="N9" s="14">
        <v>147.01972000000001</v>
      </c>
      <c r="O9" s="14">
        <v>-7.4197199999999999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89.4</v>
      </c>
      <c r="Y9" s="14">
        <v>91.867829999999998</v>
      </c>
      <c r="Z9" s="14">
        <v>91.867829999999998</v>
      </c>
      <c r="AA9" s="14">
        <v>-2.4678300000000002</v>
      </c>
      <c r="AB9" s="14">
        <v>227.6</v>
      </c>
      <c r="AC9" s="14">
        <v>225</v>
      </c>
      <c r="AD9" s="14">
        <v>225</v>
      </c>
      <c r="AE9" s="14">
        <v>2.6</v>
      </c>
      <c r="AF9" s="14"/>
      <c r="AG9" s="14"/>
      <c r="AH9" s="14"/>
      <c r="AI9" s="14">
        <v>0</v>
      </c>
      <c r="AJ9" s="14"/>
      <c r="AK9" s="14"/>
      <c r="AL9" s="14"/>
      <c r="AM9" s="14">
        <v>0</v>
      </c>
      <c r="AN9" s="14">
        <v>144.5</v>
      </c>
      <c r="AO9" s="14">
        <v>109.89</v>
      </c>
      <c r="AP9" s="14">
        <v>109.89</v>
      </c>
      <c r="AQ9" s="14">
        <v>34.61</v>
      </c>
      <c r="AR9" s="14">
        <v>144.80000000000001</v>
      </c>
      <c r="AS9" s="14">
        <v>109.89</v>
      </c>
      <c r="AT9" s="14">
        <v>109.89</v>
      </c>
      <c r="AU9" s="14">
        <v>34.909999999999997</v>
      </c>
      <c r="AV9" s="14"/>
      <c r="AW9" s="14"/>
      <c r="AX9" s="14"/>
      <c r="AY9" s="14">
        <v>0</v>
      </c>
      <c r="AZ9" s="14">
        <v>160.4</v>
      </c>
      <c r="BA9" s="14">
        <v>110.22</v>
      </c>
      <c r="BB9" s="14">
        <v>110.22</v>
      </c>
      <c r="BC9" s="14">
        <v>50.18</v>
      </c>
      <c r="BD9" s="14">
        <v>207.8</v>
      </c>
      <c r="BE9" s="14">
        <v>174.65854999999999</v>
      </c>
      <c r="BF9" s="14">
        <v>160.94919999999999</v>
      </c>
      <c r="BG9" s="14">
        <v>46.8508</v>
      </c>
      <c r="BH9" s="14">
        <v>108.5</v>
      </c>
      <c r="BI9" s="14">
        <v>87.591530000000006</v>
      </c>
      <c r="BJ9" s="14">
        <v>80.716260000000005</v>
      </c>
      <c r="BK9" s="14">
        <v>27.783740000000002</v>
      </c>
      <c r="BL9" s="14">
        <v>554.79999999999995</v>
      </c>
      <c r="BM9" s="14">
        <v>566.08941000000004</v>
      </c>
      <c r="BN9" s="14">
        <v>566.08941000000004</v>
      </c>
      <c r="BO9" s="14">
        <v>-11.28941</v>
      </c>
      <c r="BP9" s="14">
        <v>10.3</v>
      </c>
      <c r="BQ9" s="14">
        <v>10.52094</v>
      </c>
      <c r="BR9" s="14">
        <v>10.52094</v>
      </c>
      <c r="BS9" s="14">
        <v>-0.22094</v>
      </c>
      <c r="BT9" s="14">
        <v>0</v>
      </c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163.80000000000001</v>
      </c>
      <c r="CG9" s="14">
        <v>164.06706</v>
      </c>
      <c r="CH9" s="14">
        <v>164.06706</v>
      </c>
      <c r="CI9" s="14">
        <v>-0.26706000000000002</v>
      </c>
      <c r="CJ9" s="14">
        <v>7.5</v>
      </c>
      <c r="CK9" s="14">
        <v>7.3416199999999998</v>
      </c>
      <c r="CL9" s="14">
        <v>7.3416199999999998</v>
      </c>
      <c r="CM9" s="14">
        <v>0.15837999999999999</v>
      </c>
      <c r="CN9" s="14">
        <v>4.4000000000000004</v>
      </c>
      <c r="CO9" s="14">
        <v>3.9422799999999998</v>
      </c>
      <c r="CP9" s="14">
        <v>3.9422799999999998</v>
      </c>
      <c r="CQ9" s="14">
        <v>0.45772000000000002</v>
      </c>
      <c r="CR9" s="14">
        <v>0</v>
      </c>
      <c r="CS9" s="14"/>
      <c r="CT9" s="14"/>
      <c r="CU9" s="14">
        <v>0</v>
      </c>
      <c r="CV9" s="14">
        <v>6.7</v>
      </c>
      <c r="CW9" s="14">
        <v>6.8787000000000003</v>
      </c>
      <c r="CX9" s="14">
        <v>6.7190000000000003</v>
      </c>
      <c r="CY9" s="14">
        <v>-1.9E-2</v>
      </c>
      <c r="CZ9" s="14"/>
      <c r="DA9" s="14"/>
      <c r="DB9" s="14"/>
      <c r="DC9" s="14">
        <v>0</v>
      </c>
      <c r="DD9" s="14">
        <v>39.6</v>
      </c>
      <c r="DE9" s="14">
        <v>40.55941</v>
      </c>
      <c r="DF9" s="14">
        <v>73.396850000000001</v>
      </c>
      <c r="DG9" s="14">
        <v>-33.796849999999999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/>
      <c r="DQ9" s="14"/>
      <c r="DR9" s="14"/>
      <c r="DS9" s="14">
        <v>0</v>
      </c>
      <c r="DT9" s="14"/>
      <c r="DU9" s="14"/>
      <c r="DV9" s="14"/>
      <c r="DW9" s="14">
        <v>0</v>
      </c>
      <c r="DX9" s="14">
        <v>110.5</v>
      </c>
      <c r="DY9" s="14">
        <v>112.46647</v>
      </c>
      <c r="DZ9" s="14">
        <v>112.46647</v>
      </c>
      <c r="EA9" s="14">
        <v>-1.9664699999999999</v>
      </c>
      <c r="EB9" s="14">
        <v>138.19999999999999</v>
      </c>
      <c r="EC9" s="14">
        <v>136.56370000000001</v>
      </c>
      <c r="ED9" s="14">
        <v>136.56370000000001</v>
      </c>
      <c r="EE9" s="14">
        <v>1.6363000000000001</v>
      </c>
      <c r="EF9" s="14"/>
      <c r="EG9" s="14"/>
      <c r="EH9" s="14"/>
      <c r="EI9" s="14">
        <v>0</v>
      </c>
      <c r="EJ9" s="14">
        <v>0</v>
      </c>
      <c r="EK9" s="14"/>
      <c r="EL9" s="14"/>
      <c r="EM9" s="14">
        <v>0</v>
      </c>
      <c r="EN9" s="14"/>
      <c r="EO9" s="14"/>
      <c r="EP9" s="14"/>
      <c r="EQ9" s="14">
        <v>0</v>
      </c>
      <c r="ER9" s="14">
        <v>6.5</v>
      </c>
      <c r="ES9" s="14">
        <v>6.39</v>
      </c>
      <c r="ET9" s="14">
        <v>6.39</v>
      </c>
      <c r="EU9" s="14">
        <v>0.11</v>
      </c>
      <c r="EV9" s="14">
        <v>443.8</v>
      </c>
      <c r="EW9" s="14">
        <v>449.28086000000002</v>
      </c>
      <c r="EX9" s="14">
        <v>449.28086000000002</v>
      </c>
      <c r="EY9" s="14">
        <v>-5.4808599999999998</v>
      </c>
      <c r="EZ9" s="14">
        <v>81.2</v>
      </c>
      <c r="FA9" s="14">
        <v>81.635570000000001</v>
      </c>
      <c r="FB9" s="14">
        <v>81.635570000000001</v>
      </c>
      <c r="FC9" s="14">
        <v>-0.43557000000000001</v>
      </c>
      <c r="FD9" s="14">
        <v>133.1</v>
      </c>
      <c r="FE9" s="14">
        <v>140.09897000000001</v>
      </c>
      <c r="FF9" s="14">
        <v>140.09897000000001</v>
      </c>
      <c r="FG9" s="14">
        <v>-6.9989699999999999</v>
      </c>
      <c r="FH9" s="14">
        <v>41</v>
      </c>
      <c r="FI9" s="14">
        <v>41.89893</v>
      </c>
      <c r="FJ9" s="14">
        <v>41.89893</v>
      </c>
      <c r="FK9" s="14">
        <v>-0.89893000000000001</v>
      </c>
      <c r="FL9" s="14">
        <v>18.600000000000001</v>
      </c>
      <c r="FM9" s="14">
        <v>19.21088</v>
      </c>
      <c r="FN9" s="14">
        <v>19.21088</v>
      </c>
      <c r="FO9" s="14">
        <v>-0.61087999999999998</v>
      </c>
      <c r="FP9" s="14">
        <v>19.399999999999999</v>
      </c>
      <c r="FQ9" s="14">
        <v>18.65889</v>
      </c>
      <c r="FR9" s="14">
        <v>18.65889</v>
      </c>
      <c r="FS9" s="14">
        <v>0.74111000000000005</v>
      </c>
      <c r="FT9" s="14">
        <v>88.6</v>
      </c>
      <c r="FU9" s="14">
        <v>87.773570000000007</v>
      </c>
      <c r="FV9" s="14">
        <v>87.773570000000007</v>
      </c>
      <c r="FW9" s="14">
        <v>0.82643</v>
      </c>
      <c r="FX9" s="14">
        <v>166.4</v>
      </c>
      <c r="FY9" s="14">
        <v>174.42857000000001</v>
      </c>
      <c r="FZ9" s="14">
        <v>174.42857000000001</v>
      </c>
      <c r="GA9" s="14">
        <v>-8.0285700000000002</v>
      </c>
      <c r="GB9" s="14">
        <v>167.6</v>
      </c>
      <c r="GC9" s="14">
        <v>174.42857000000001</v>
      </c>
      <c r="GD9" s="14">
        <v>174.42857000000001</v>
      </c>
      <c r="GE9" s="14">
        <v>-6.82857</v>
      </c>
      <c r="GF9" s="14">
        <v>176.6</v>
      </c>
      <c r="GG9" s="14">
        <v>174.95238000000001</v>
      </c>
      <c r="GH9" s="14">
        <v>174.95238000000001</v>
      </c>
      <c r="GI9" s="14">
        <v>1.6476200000000001</v>
      </c>
      <c r="GJ9" s="14">
        <v>107.5</v>
      </c>
      <c r="GK9" s="14">
        <v>110.48202000000001</v>
      </c>
      <c r="GL9" s="14">
        <v>110.48202000000001</v>
      </c>
      <c r="GM9" s="14">
        <v>-2.9820199999999999</v>
      </c>
      <c r="GN9" s="14">
        <v>43.9</v>
      </c>
      <c r="GO9" s="14">
        <v>47.082599999999999</v>
      </c>
      <c r="GP9" s="14">
        <v>47.082599999999999</v>
      </c>
      <c r="GQ9" s="14">
        <v>-3.1825999999999999</v>
      </c>
      <c r="GR9" s="14">
        <v>34.9</v>
      </c>
      <c r="GS9" s="14">
        <v>38.272109999999998</v>
      </c>
      <c r="GT9" s="14">
        <v>38.272109999999998</v>
      </c>
      <c r="GU9" s="14">
        <v>-3.3721100000000002</v>
      </c>
      <c r="GV9" s="14">
        <v>3.8</v>
      </c>
      <c r="GW9" s="14"/>
      <c r="GX9" s="14"/>
      <c r="GY9" s="14">
        <v>3.8</v>
      </c>
      <c r="GZ9" s="14">
        <v>27.5</v>
      </c>
      <c r="HA9" s="14">
        <v>29.190480000000001</v>
      </c>
      <c r="HB9" s="14">
        <v>29.190480000000001</v>
      </c>
      <c r="HC9" s="14">
        <v>-1.69048</v>
      </c>
      <c r="HD9" s="14">
        <v>160.5</v>
      </c>
      <c r="HE9" s="14">
        <v>172.35792000000001</v>
      </c>
      <c r="HF9" s="14">
        <v>172.35792000000001</v>
      </c>
      <c r="HG9" s="14">
        <v>-11.85792</v>
      </c>
      <c r="HH9" s="14"/>
      <c r="HI9" s="14"/>
      <c r="HJ9" s="14"/>
      <c r="HK9" s="14">
        <v>0</v>
      </c>
      <c r="HL9" s="14"/>
      <c r="HM9" s="14"/>
      <c r="HN9" s="14"/>
      <c r="HO9" s="14">
        <v>0</v>
      </c>
      <c r="HP9" s="14">
        <v>30.3</v>
      </c>
      <c r="HQ9" s="14">
        <v>55.362580000000001</v>
      </c>
      <c r="HR9" s="14">
        <v>55.84149</v>
      </c>
      <c r="HS9" s="14">
        <v>-25.54149</v>
      </c>
      <c r="HT9" s="14"/>
      <c r="HU9" s="14"/>
      <c r="HV9" s="14"/>
      <c r="HW9" s="14">
        <v>0</v>
      </c>
      <c r="HX9" s="14"/>
      <c r="HY9" s="14"/>
      <c r="HZ9" s="14"/>
      <c r="IA9" s="14">
        <v>0</v>
      </c>
      <c r="IB9" s="14">
        <v>0</v>
      </c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/>
      <c r="IO9" s="14"/>
      <c r="IP9" s="14"/>
      <c r="IQ9" s="14">
        <v>0</v>
      </c>
      <c r="IR9" s="14">
        <v>83.959500000000006</v>
      </c>
      <c r="IS9" s="14">
        <v>88.73603</v>
      </c>
      <c r="IT9" s="14">
        <v>88.73603</v>
      </c>
      <c r="IU9" s="14">
        <v>-4.7765300000000002</v>
      </c>
      <c r="IV9" s="14">
        <v>161.51309000000001</v>
      </c>
      <c r="IW9" s="14">
        <v>183.27088000000001</v>
      </c>
      <c r="IX9" s="14">
        <v>183.27088000000001</v>
      </c>
      <c r="IY9" s="14">
        <v>-21.75779</v>
      </c>
      <c r="IZ9" s="14">
        <v>0</v>
      </c>
      <c r="JA9" s="14"/>
      <c r="JB9" s="14"/>
      <c r="JC9" s="14">
        <v>0</v>
      </c>
      <c r="JD9" s="14">
        <v>188.23352</v>
      </c>
      <c r="JE9" s="14">
        <v>183.27088000000001</v>
      </c>
      <c r="JF9" s="14">
        <v>183.27088000000001</v>
      </c>
      <c r="JG9" s="14">
        <v>4.9626400000000004</v>
      </c>
      <c r="JH9" s="14">
        <v>173.75887</v>
      </c>
      <c r="JI9" s="14">
        <v>183.82123999999999</v>
      </c>
      <c r="JJ9" s="14">
        <v>183.82123999999999</v>
      </c>
      <c r="JK9" s="14">
        <v>-10.06237</v>
      </c>
      <c r="JL9" s="14">
        <v>0</v>
      </c>
      <c r="JM9" s="14"/>
      <c r="JN9" s="14"/>
      <c r="JO9" s="14">
        <v>0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/>
      <c r="KC9" s="14"/>
      <c r="KD9" s="14"/>
      <c r="KE9" s="14">
        <v>0</v>
      </c>
      <c r="KF9" s="14">
        <v>0</v>
      </c>
      <c r="KG9" s="14"/>
      <c r="KH9" s="14"/>
      <c r="KI9" s="14">
        <v>0</v>
      </c>
      <c r="KJ9" s="14"/>
      <c r="KK9" s="14"/>
      <c r="KL9" s="14"/>
      <c r="KM9" s="14">
        <v>0</v>
      </c>
      <c r="KN9" s="14"/>
      <c r="KO9" s="14"/>
      <c r="KP9" s="14"/>
      <c r="KQ9" s="14">
        <v>0</v>
      </c>
      <c r="KR9" s="14">
        <v>2.9</v>
      </c>
      <c r="KS9" s="14">
        <v>3.8258899999999998</v>
      </c>
      <c r="KT9" s="14">
        <v>3.8258899999999998</v>
      </c>
      <c r="KU9" s="14">
        <v>-0.92588999999999999</v>
      </c>
      <c r="KV9" s="14">
        <v>186.7</v>
      </c>
      <c r="KW9" s="14">
        <v>225.11176</v>
      </c>
      <c r="KX9" s="14">
        <v>157.54125999999999</v>
      </c>
      <c r="KY9" s="14">
        <v>29.158740000000002</v>
      </c>
      <c r="KZ9" s="14">
        <v>112.9</v>
      </c>
      <c r="LA9" s="14">
        <v>123.87406</v>
      </c>
      <c r="LB9" s="14">
        <v>120.08139</v>
      </c>
      <c r="LC9" s="14">
        <v>-7.1813900000000004</v>
      </c>
      <c r="LD9" s="14">
        <v>61.4</v>
      </c>
      <c r="LE9" s="14">
        <v>67.199219999999997</v>
      </c>
      <c r="LF9" s="14">
        <v>67.199219999999997</v>
      </c>
      <c r="LG9" s="14">
        <v>-5.79922</v>
      </c>
      <c r="LH9" s="14">
        <v>79</v>
      </c>
      <c r="LI9" s="14">
        <v>78.567999999999998</v>
      </c>
      <c r="LJ9" s="14">
        <v>78.567999999999998</v>
      </c>
      <c r="LK9" s="14">
        <v>0.432</v>
      </c>
      <c r="LL9" s="14">
        <v>29.8</v>
      </c>
      <c r="LM9" s="14">
        <v>29.980560000000001</v>
      </c>
      <c r="LN9" s="14">
        <v>29.980560000000001</v>
      </c>
      <c r="LO9" s="14">
        <v>-0.18056</v>
      </c>
      <c r="LP9" s="14"/>
      <c r="LQ9" s="14"/>
      <c r="LR9" s="14"/>
      <c r="LS9" s="14">
        <v>0</v>
      </c>
      <c r="LT9" s="14"/>
      <c r="LU9" s="14"/>
      <c r="LV9" s="14"/>
      <c r="LW9" s="14">
        <v>0</v>
      </c>
      <c r="LX9" s="14"/>
      <c r="LY9" s="14"/>
      <c r="LZ9" s="14"/>
      <c r="MA9" s="14">
        <v>0</v>
      </c>
      <c r="MB9" s="14">
        <v>141.9</v>
      </c>
      <c r="MC9" s="14">
        <v>103.89400000000001</v>
      </c>
      <c r="MD9" s="14">
        <v>103.89400000000001</v>
      </c>
      <c r="ME9" s="14">
        <v>38.006</v>
      </c>
      <c r="MF9" s="14">
        <v>146</v>
      </c>
      <c r="MG9" s="14">
        <v>103.89400000000001</v>
      </c>
      <c r="MH9" s="14">
        <v>103.89400000000001</v>
      </c>
      <c r="MI9" s="14">
        <v>42.106000000000002</v>
      </c>
      <c r="MJ9" s="14">
        <v>148.1</v>
      </c>
      <c r="MK9" s="14">
        <v>104.206</v>
      </c>
      <c r="ML9" s="14">
        <v>104.206</v>
      </c>
      <c r="MM9" s="14">
        <v>43.893999999999998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/>
      <c r="NE9" s="14"/>
      <c r="NF9" s="14"/>
      <c r="NG9" s="14">
        <v>0</v>
      </c>
      <c r="NH9" s="14">
        <v>0</v>
      </c>
      <c r="NI9" s="14"/>
      <c r="NJ9" s="14"/>
      <c r="NK9" s="14">
        <v>0</v>
      </c>
      <c r="NL9" s="14"/>
      <c r="NM9" s="14"/>
      <c r="NN9" s="14"/>
      <c r="NO9" s="14">
        <v>0</v>
      </c>
      <c r="NP9" s="14"/>
      <c r="NQ9" s="14">
        <v>6.2624399999999998</v>
      </c>
      <c r="NR9" s="14">
        <v>6.2624399999999998</v>
      </c>
      <c r="NS9" s="14">
        <v>-6.2624399999999998</v>
      </c>
      <c r="NT9" s="14">
        <v>6.4</v>
      </c>
      <c r="NU9" s="14">
        <v>6.56989</v>
      </c>
      <c r="NV9" s="14">
        <v>6.56989</v>
      </c>
      <c r="NW9" s="14">
        <v>-0.16989000000000001</v>
      </c>
      <c r="NX9" s="14">
        <v>19.8</v>
      </c>
      <c r="NY9" s="14">
        <v>17.75187</v>
      </c>
      <c r="NZ9" s="14">
        <v>17.75187</v>
      </c>
      <c r="OA9" s="14">
        <v>2.04813</v>
      </c>
      <c r="OB9" s="14">
        <v>0</v>
      </c>
      <c r="OC9" s="14"/>
      <c r="OD9" s="14"/>
      <c r="OE9" s="14">
        <v>0</v>
      </c>
      <c r="OF9" s="14">
        <v>48.2</v>
      </c>
      <c r="OG9" s="14">
        <v>68.099999999999994</v>
      </c>
      <c r="OH9" s="14">
        <v>84.65</v>
      </c>
      <c r="OI9" s="14">
        <v>-36.450000000000003</v>
      </c>
      <c r="OJ9" s="14">
        <v>0</v>
      </c>
      <c r="OK9" s="14"/>
      <c r="OL9" s="14"/>
      <c r="OM9" s="14">
        <v>0</v>
      </c>
      <c r="ON9" s="14">
        <v>1.1000000000000001</v>
      </c>
      <c r="OO9" s="14">
        <v>0.36320000000000002</v>
      </c>
      <c r="OP9" s="14">
        <v>0.36320000000000002</v>
      </c>
      <c r="OQ9" s="14">
        <v>0.73680000000000001</v>
      </c>
      <c r="OR9" s="14">
        <v>0</v>
      </c>
      <c r="OS9" s="14"/>
      <c r="OT9" s="14"/>
      <c r="OU9" s="14">
        <v>0</v>
      </c>
      <c r="OV9" s="14">
        <v>20.399999999999999</v>
      </c>
      <c r="OW9" s="14">
        <v>20.456230000000001</v>
      </c>
      <c r="OX9" s="14">
        <v>20.456230000000001</v>
      </c>
      <c r="OY9" s="14">
        <v>-5.6230000000000002E-2</v>
      </c>
      <c r="OZ9" s="14">
        <v>9.9</v>
      </c>
      <c r="PA9" s="14">
        <v>9.9830000000000005</v>
      </c>
      <c r="PB9" s="14">
        <v>9.9830000000000005</v>
      </c>
      <c r="PC9" s="14">
        <v>-8.3000000000000004E-2</v>
      </c>
      <c r="PD9" s="14">
        <v>5.6</v>
      </c>
      <c r="PE9" s="14">
        <v>5.67</v>
      </c>
      <c r="PF9" s="14">
        <v>5.67</v>
      </c>
      <c r="PG9" s="14">
        <v>-7.0000000000000007E-2</v>
      </c>
      <c r="PH9" s="14">
        <v>0</v>
      </c>
      <c r="PI9" s="14"/>
      <c r="PJ9" s="14"/>
      <c r="PK9" s="14">
        <v>0</v>
      </c>
      <c r="PL9" s="14">
        <v>0</v>
      </c>
      <c r="PM9" s="14"/>
      <c r="PN9" s="14"/>
      <c r="PO9" s="14">
        <v>0</v>
      </c>
      <c r="PP9" s="14">
        <v>1.7</v>
      </c>
      <c r="PQ9" s="14">
        <v>1.98</v>
      </c>
      <c r="PR9" s="14">
        <v>1.98</v>
      </c>
      <c r="PS9" s="14">
        <v>-0.28000000000000003</v>
      </c>
      <c r="PT9" s="14">
        <v>3.6</v>
      </c>
      <c r="PU9" s="14">
        <v>3.38</v>
      </c>
      <c r="PV9" s="14">
        <v>3.38</v>
      </c>
      <c r="PW9" s="14">
        <v>0.22</v>
      </c>
      <c r="PX9" s="14">
        <v>5.2</v>
      </c>
      <c r="PY9" s="14">
        <v>5</v>
      </c>
      <c r="PZ9" s="14">
        <v>5</v>
      </c>
      <c r="QA9" s="14">
        <v>0.2</v>
      </c>
      <c r="QB9" s="14">
        <v>20.5</v>
      </c>
      <c r="QC9" s="14">
        <v>20.422219999999999</v>
      </c>
      <c r="QD9" s="14">
        <v>20.422219999999999</v>
      </c>
      <c r="QE9" s="14">
        <v>7.7780000000000002E-2</v>
      </c>
      <c r="QF9" s="14">
        <v>18.899999999999999</v>
      </c>
      <c r="QG9" s="14">
        <v>18.506319999999999</v>
      </c>
      <c r="QH9" s="14">
        <v>18.506319999999999</v>
      </c>
      <c r="QI9" s="14">
        <v>0.39367999999999997</v>
      </c>
      <c r="QJ9" s="14">
        <v>19.2</v>
      </c>
      <c r="QK9" s="14">
        <v>13.60544</v>
      </c>
      <c r="QL9" s="14">
        <v>13.60544</v>
      </c>
      <c r="QM9" s="14">
        <v>5.5945600000000004</v>
      </c>
      <c r="QN9" s="14">
        <v>3.4</v>
      </c>
      <c r="QO9" s="14">
        <v>3.5</v>
      </c>
      <c r="QP9" s="14">
        <v>3.5</v>
      </c>
      <c r="QQ9" s="14">
        <v>-0.1</v>
      </c>
      <c r="QR9" s="14">
        <v>18.399999999999999</v>
      </c>
      <c r="QS9" s="14">
        <v>17.881440000000001</v>
      </c>
      <c r="QT9" s="14">
        <v>17.881440000000001</v>
      </c>
      <c r="QU9" s="14">
        <v>0.51856000000000002</v>
      </c>
      <c r="QV9" s="14">
        <v>0</v>
      </c>
      <c r="QW9" s="14"/>
      <c r="QX9" s="14"/>
      <c r="QY9" s="14">
        <v>0</v>
      </c>
      <c r="QZ9" s="14">
        <v>0</v>
      </c>
      <c r="RA9" s="14"/>
      <c r="RB9" s="14"/>
      <c r="RC9" s="14">
        <v>0</v>
      </c>
      <c r="RD9" s="14">
        <v>28.7</v>
      </c>
      <c r="RE9" s="14">
        <v>21.001999999999999</v>
      </c>
      <c r="RF9" s="14">
        <v>21.001999999999999</v>
      </c>
      <c r="RG9" s="14">
        <v>7.6980000000000004</v>
      </c>
      <c r="RH9" s="14">
        <v>53.8</v>
      </c>
      <c r="RI9" s="14">
        <v>54.924999999999997</v>
      </c>
      <c r="RJ9" s="14">
        <v>54.924999999999997</v>
      </c>
      <c r="RK9" s="14">
        <v>-1.125</v>
      </c>
      <c r="RL9" s="14">
        <v>0</v>
      </c>
      <c r="RM9" s="14"/>
      <c r="RN9" s="14"/>
      <c r="RO9" s="14">
        <v>0</v>
      </c>
      <c r="RP9" s="14">
        <v>3.5</v>
      </c>
      <c r="RQ9" s="14">
        <v>3.5</v>
      </c>
      <c r="RR9" s="14">
        <v>3.5</v>
      </c>
      <c r="RS9" s="14">
        <v>0</v>
      </c>
      <c r="RT9" s="14">
        <v>13.1</v>
      </c>
      <c r="RU9" s="14">
        <v>19.792000000000002</v>
      </c>
      <c r="RV9" s="14">
        <v>19.792000000000002</v>
      </c>
      <c r="RW9" s="14">
        <v>-6.6920000000000002</v>
      </c>
      <c r="RX9" s="14">
        <v>2.9</v>
      </c>
      <c r="RY9" s="14">
        <v>2.68</v>
      </c>
      <c r="RZ9" s="14">
        <v>2.68</v>
      </c>
      <c r="SA9" s="14">
        <v>0.22</v>
      </c>
      <c r="SB9" s="14">
        <v>0.26700000000000002</v>
      </c>
      <c r="SC9" s="14">
        <v>0.4</v>
      </c>
      <c r="SD9" s="14">
        <v>0.4</v>
      </c>
      <c r="SE9" s="14">
        <v>-0.13300000000000001</v>
      </c>
      <c r="SF9" s="14">
        <v>0</v>
      </c>
      <c r="SG9" s="14"/>
      <c r="SH9" s="14"/>
      <c r="SI9" s="14">
        <v>0</v>
      </c>
      <c r="SJ9" s="14">
        <v>19.8</v>
      </c>
      <c r="SK9" s="14">
        <v>19.1448</v>
      </c>
      <c r="SL9" s="14">
        <v>19.1448</v>
      </c>
      <c r="SM9" s="14">
        <v>0.6552</v>
      </c>
      <c r="SN9" s="14">
        <v>8.5</v>
      </c>
      <c r="SO9" s="14">
        <v>10.301259999999999</v>
      </c>
      <c r="SP9" s="14">
        <v>10.301259999999999</v>
      </c>
      <c r="SQ9" s="14">
        <v>-1.8012600000000001</v>
      </c>
      <c r="SR9" s="14">
        <v>16.3</v>
      </c>
      <c r="SS9" s="14">
        <v>19.436350000000001</v>
      </c>
      <c r="ST9" s="14">
        <v>19.436350000000001</v>
      </c>
      <c r="SU9" s="14">
        <v>-3.1363500000000002</v>
      </c>
      <c r="SV9" s="14">
        <v>20.3</v>
      </c>
      <c r="SW9" s="14">
        <v>19.436350000000001</v>
      </c>
      <c r="SX9" s="14">
        <v>19.436350000000001</v>
      </c>
      <c r="SY9" s="14">
        <v>0.86365000000000003</v>
      </c>
      <c r="SZ9" s="14">
        <v>13.7</v>
      </c>
      <c r="TA9" s="14">
        <v>5.4</v>
      </c>
      <c r="TB9" s="14">
        <v>14.0661</v>
      </c>
      <c r="TC9" s="14">
        <v>-0.36609999999999998</v>
      </c>
      <c r="TD9" s="14">
        <v>53.9</v>
      </c>
      <c r="TE9" s="14">
        <v>39.729399999999998</v>
      </c>
      <c r="TF9" s="14">
        <v>39.729399999999998</v>
      </c>
      <c r="TG9" s="14">
        <v>14.1706</v>
      </c>
      <c r="TH9" s="14">
        <v>0</v>
      </c>
      <c r="TI9" s="14"/>
      <c r="TJ9" s="14"/>
      <c r="TK9" s="14">
        <v>0</v>
      </c>
      <c r="TL9" s="14">
        <v>26.217960000000001</v>
      </c>
      <c r="TM9" s="14">
        <v>43.479100000000003</v>
      </c>
      <c r="TN9" s="14">
        <v>43.479100000000003</v>
      </c>
      <c r="TO9" s="14">
        <v>-17.261140000000001</v>
      </c>
      <c r="TP9" s="14">
        <v>50.912500000000001</v>
      </c>
      <c r="TQ9" s="14">
        <v>74.532899999999998</v>
      </c>
      <c r="TR9" s="14">
        <v>74.532899999999998</v>
      </c>
      <c r="TS9" s="14">
        <v>-23.6204</v>
      </c>
      <c r="TT9" s="14">
        <v>4.7954499999999998</v>
      </c>
      <c r="TU9" s="14">
        <v>3.4203999999999999</v>
      </c>
      <c r="TV9" s="14">
        <v>3.4203999999999999</v>
      </c>
      <c r="TW9" s="14">
        <v>1.3750500000000001</v>
      </c>
      <c r="TX9" s="14">
        <v>1.53573</v>
      </c>
      <c r="TY9" s="14">
        <v>1.7722</v>
      </c>
      <c r="TZ9" s="14">
        <v>1.7722</v>
      </c>
      <c r="UA9" s="14">
        <v>-0.23647000000000001</v>
      </c>
      <c r="UB9" s="14">
        <v>0</v>
      </c>
      <c r="UC9" s="14"/>
      <c r="UD9" s="14"/>
      <c r="UE9" s="14">
        <v>0</v>
      </c>
      <c r="UF9" s="14">
        <v>20.9</v>
      </c>
      <c r="UG9" s="14">
        <v>20.408159999999999</v>
      </c>
      <c r="UH9" s="14">
        <v>20.408159999999999</v>
      </c>
      <c r="UI9" s="14">
        <v>0.49184</v>
      </c>
      <c r="UJ9" s="14">
        <v>7.7</v>
      </c>
      <c r="UK9" s="14">
        <v>8</v>
      </c>
      <c r="UL9" s="14">
        <v>8</v>
      </c>
      <c r="UM9" s="14">
        <v>-0.3</v>
      </c>
      <c r="UN9" s="14"/>
      <c r="UO9" s="14">
        <v>7.7</v>
      </c>
      <c r="UP9" s="14">
        <v>7.7</v>
      </c>
      <c r="UQ9" s="14">
        <v>-7.7</v>
      </c>
      <c r="UR9" s="14">
        <v>20.399999999999999</v>
      </c>
      <c r="US9" s="14">
        <v>19.436350000000001</v>
      </c>
      <c r="UT9" s="14">
        <v>19.436350000000001</v>
      </c>
      <c r="UU9" s="14">
        <v>0.96365000000000001</v>
      </c>
      <c r="UV9" s="14">
        <v>20.399999999999999</v>
      </c>
      <c r="UW9" s="14">
        <v>19.436350000000001</v>
      </c>
      <c r="UX9" s="14">
        <v>19.436350000000001</v>
      </c>
      <c r="UY9" s="14">
        <v>0.96365000000000001</v>
      </c>
      <c r="UZ9" s="14">
        <v>20</v>
      </c>
      <c r="VA9" s="14">
        <v>19.436350000000001</v>
      </c>
      <c r="VB9" s="14">
        <v>19.436350000000001</v>
      </c>
      <c r="VC9" s="14">
        <v>0.56364999999999998</v>
      </c>
      <c r="VD9" s="14">
        <v>1.1798200000000001</v>
      </c>
      <c r="VE9" s="14">
        <v>1.5233000000000001</v>
      </c>
      <c r="VF9" s="14">
        <v>1.5233000000000001</v>
      </c>
      <c r="VG9" s="14">
        <v>-0.34348000000000001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</v>
      </c>
      <c r="VQ9" s="14"/>
      <c r="VR9" s="14"/>
      <c r="VS9" s="14">
        <v>0</v>
      </c>
      <c r="VT9" s="14">
        <v>0.6</v>
      </c>
      <c r="VU9" s="14">
        <v>0.6</v>
      </c>
      <c r="VV9" s="14">
        <v>0.6</v>
      </c>
      <c r="VW9" s="14">
        <v>0</v>
      </c>
      <c r="VX9" s="14">
        <v>15.6</v>
      </c>
      <c r="VY9" s="14">
        <v>22.8</v>
      </c>
      <c r="VZ9" s="14">
        <v>36</v>
      </c>
      <c r="WA9" s="14">
        <v>-20.399999999999999</v>
      </c>
      <c r="WB9" s="14">
        <v>17</v>
      </c>
      <c r="WC9" s="14">
        <v>20.9</v>
      </c>
      <c r="WD9" s="14">
        <v>36</v>
      </c>
      <c r="WE9" s="14">
        <v>-19</v>
      </c>
      <c r="WF9" s="14">
        <v>0</v>
      </c>
      <c r="WG9" s="14"/>
      <c r="WH9" s="14"/>
      <c r="WI9" s="14">
        <v>0</v>
      </c>
      <c r="WJ9" s="14">
        <v>4.8</v>
      </c>
      <c r="WK9" s="14">
        <v>4.3499999999999996</v>
      </c>
      <c r="WL9" s="14">
        <v>4.3499999999999996</v>
      </c>
      <c r="WM9" s="14">
        <v>0.45</v>
      </c>
      <c r="WN9" s="14">
        <v>2.2999999999999998</v>
      </c>
      <c r="WO9" s="14">
        <v>2.4</v>
      </c>
      <c r="WP9" s="14">
        <v>2.4</v>
      </c>
      <c r="WQ9" s="14">
        <v>-0.1</v>
      </c>
      <c r="WR9" s="14">
        <v>2.4</v>
      </c>
      <c r="WS9" s="14">
        <v>2.4</v>
      </c>
      <c r="WT9" s="14">
        <v>2.4</v>
      </c>
      <c r="WU9" s="14">
        <v>0</v>
      </c>
      <c r="WV9" s="14">
        <v>2.4</v>
      </c>
      <c r="WW9" s="14">
        <v>2.8</v>
      </c>
      <c r="WX9" s="14">
        <v>2.8</v>
      </c>
      <c r="WY9" s="14">
        <v>-0.4</v>
      </c>
      <c r="WZ9" s="14">
        <v>0</v>
      </c>
      <c r="XA9" s="14"/>
      <c r="XB9" s="14"/>
      <c r="XC9" s="14">
        <v>0</v>
      </c>
      <c r="XD9" s="14">
        <v>6.6</v>
      </c>
      <c r="XE9" s="14">
        <v>5.6</v>
      </c>
      <c r="XF9" s="14">
        <v>5.6</v>
      </c>
      <c r="XG9" s="14">
        <v>1</v>
      </c>
      <c r="XH9" s="14">
        <v>20</v>
      </c>
      <c r="XI9" s="14">
        <v>19.436350000000001</v>
      </c>
      <c r="XJ9" s="14">
        <v>19.436350000000001</v>
      </c>
      <c r="XK9" s="14">
        <v>0.56364999999999998</v>
      </c>
      <c r="XL9" s="14">
        <v>20</v>
      </c>
      <c r="XM9" s="14">
        <v>19.436350000000001</v>
      </c>
      <c r="XN9" s="14">
        <v>19.436350000000001</v>
      </c>
      <c r="XO9" s="14">
        <v>0.56364999999999998</v>
      </c>
      <c r="XP9" s="14">
        <v>9.1999999999999993</v>
      </c>
      <c r="XQ9" s="14">
        <v>10.8</v>
      </c>
      <c r="XR9" s="14">
        <v>10.8</v>
      </c>
      <c r="XS9" s="14">
        <v>-1.6</v>
      </c>
      <c r="XT9" s="14"/>
      <c r="XU9" s="14"/>
      <c r="XV9" s="14"/>
      <c r="XW9" s="14">
        <v>0</v>
      </c>
      <c r="XX9" s="14"/>
      <c r="XY9" s="14"/>
      <c r="XZ9" s="14"/>
      <c r="YA9" s="14">
        <v>0</v>
      </c>
      <c r="YB9" s="14"/>
      <c r="YC9" s="14"/>
      <c r="YD9" s="14"/>
      <c r="YE9" s="14">
        <v>0</v>
      </c>
      <c r="YF9" s="14"/>
      <c r="YG9" s="14"/>
      <c r="YH9" s="14"/>
      <c r="YI9" s="14">
        <v>0</v>
      </c>
      <c r="YJ9" s="14">
        <v>8.11</v>
      </c>
      <c r="YK9" s="14">
        <v>8.7100000000000009</v>
      </c>
      <c r="YL9" s="14">
        <v>8.7100000000000009</v>
      </c>
      <c r="YM9" s="14">
        <v>-0.6</v>
      </c>
      <c r="YN9" s="14"/>
      <c r="YO9" s="14"/>
      <c r="YP9" s="14"/>
      <c r="YQ9" s="14">
        <v>0</v>
      </c>
      <c r="YR9" s="14">
        <v>17.2</v>
      </c>
      <c r="YS9" s="14">
        <v>13.92</v>
      </c>
      <c r="YT9" s="14">
        <v>13.92</v>
      </c>
      <c r="YU9" s="14">
        <v>3.28</v>
      </c>
    </row>
    <row r="10" spans="1:671" ht="24" customHeight="1" x14ac:dyDescent="0.3">
      <c r="A10" s="1"/>
      <c r="B10" s="16" t="s">
        <v>70</v>
      </c>
      <c r="C10" s="16" t="s">
        <v>801</v>
      </c>
      <c r="D10" s="17">
        <v>204.1</v>
      </c>
      <c r="E10" s="17">
        <v>203.40136000000001</v>
      </c>
      <c r="F10" s="17">
        <v>203.40136000000001</v>
      </c>
      <c r="G10" s="17">
        <v>0.69864000000000004</v>
      </c>
      <c r="H10" s="17">
        <v>651.29999999999995</v>
      </c>
      <c r="I10" s="17">
        <v>650</v>
      </c>
      <c r="J10" s="17">
        <v>650</v>
      </c>
      <c r="K10" s="17">
        <v>1.3</v>
      </c>
      <c r="L10" s="17">
        <v>140.1</v>
      </c>
      <c r="M10" s="17">
        <v>147.01972000000001</v>
      </c>
      <c r="N10" s="17">
        <v>147.01972000000001</v>
      </c>
      <c r="O10" s="17">
        <v>-6.9197199999999999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90.4</v>
      </c>
      <c r="Y10" s="17">
        <v>91.867829999999998</v>
      </c>
      <c r="Z10" s="17">
        <v>91.867829999999998</v>
      </c>
      <c r="AA10" s="17">
        <v>-1.46783</v>
      </c>
      <c r="AB10" s="17">
        <v>229.6</v>
      </c>
      <c r="AC10" s="17">
        <v>225</v>
      </c>
      <c r="AD10" s="17">
        <v>225</v>
      </c>
      <c r="AE10" s="17">
        <v>4.5999999999999996</v>
      </c>
      <c r="AF10" s="17"/>
      <c r="AG10" s="17"/>
      <c r="AH10" s="17"/>
      <c r="AI10" s="17">
        <v>0</v>
      </c>
      <c r="AJ10" s="17"/>
      <c r="AK10" s="17"/>
      <c r="AL10" s="17"/>
      <c r="AM10" s="17">
        <v>0</v>
      </c>
      <c r="AN10" s="17">
        <v>105.3</v>
      </c>
      <c r="AO10" s="17">
        <v>109.89</v>
      </c>
      <c r="AP10" s="17">
        <v>109.89</v>
      </c>
      <c r="AQ10" s="17">
        <v>-4.59</v>
      </c>
      <c r="AR10" s="17">
        <v>104.3</v>
      </c>
      <c r="AS10" s="17">
        <v>109.89</v>
      </c>
      <c r="AT10" s="17">
        <v>109.89</v>
      </c>
      <c r="AU10" s="17">
        <v>-5.59</v>
      </c>
      <c r="AV10" s="17"/>
      <c r="AW10" s="17"/>
      <c r="AX10" s="17"/>
      <c r="AY10" s="17">
        <v>0</v>
      </c>
      <c r="AZ10" s="17">
        <v>131.19999999999999</v>
      </c>
      <c r="BA10" s="17">
        <v>110.22</v>
      </c>
      <c r="BB10" s="17">
        <v>110.22</v>
      </c>
      <c r="BC10" s="17">
        <v>20.98</v>
      </c>
      <c r="BD10" s="17">
        <v>206.7</v>
      </c>
      <c r="BE10" s="17">
        <v>120.0309</v>
      </c>
      <c r="BF10" s="17">
        <v>120.0309</v>
      </c>
      <c r="BG10" s="17">
        <v>86.6691</v>
      </c>
      <c r="BH10" s="17">
        <v>108.8</v>
      </c>
      <c r="BI10" s="17">
        <v>60.19567</v>
      </c>
      <c r="BJ10" s="17">
        <v>60.195680000000003</v>
      </c>
      <c r="BK10" s="17">
        <v>48.604320000000001</v>
      </c>
      <c r="BL10" s="17">
        <v>555.6</v>
      </c>
      <c r="BM10" s="17">
        <v>566.08941000000004</v>
      </c>
      <c r="BN10" s="17">
        <v>566.08941000000004</v>
      </c>
      <c r="BO10" s="17">
        <v>-10.489409999999999</v>
      </c>
      <c r="BP10" s="17">
        <v>10.3</v>
      </c>
      <c r="BQ10" s="17">
        <v>10.52094</v>
      </c>
      <c r="BR10" s="17">
        <v>10.52094</v>
      </c>
      <c r="BS10" s="17">
        <v>-0.22094</v>
      </c>
      <c r="BT10" s="17">
        <v>0</v>
      </c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164.6</v>
      </c>
      <c r="CG10" s="17">
        <v>164.06706</v>
      </c>
      <c r="CH10" s="17">
        <v>164.06706</v>
      </c>
      <c r="CI10" s="17">
        <v>0.53293999999999997</v>
      </c>
      <c r="CJ10" s="17">
        <v>7.9</v>
      </c>
      <c r="CK10" s="17">
        <v>7.3416199999999998</v>
      </c>
      <c r="CL10" s="17">
        <v>7.3416199999999998</v>
      </c>
      <c r="CM10" s="17">
        <v>0.55837999999999999</v>
      </c>
      <c r="CN10" s="17">
        <v>4.5</v>
      </c>
      <c r="CO10" s="17">
        <v>3.9422799999999998</v>
      </c>
      <c r="CP10" s="17">
        <v>3.9422799999999998</v>
      </c>
      <c r="CQ10" s="17">
        <v>0.55771999999999999</v>
      </c>
      <c r="CR10" s="17">
        <v>0</v>
      </c>
      <c r="CS10" s="17"/>
      <c r="CT10" s="17"/>
      <c r="CU10" s="17">
        <v>0</v>
      </c>
      <c r="CV10" s="17">
        <v>6.7</v>
      </c>
      <c r="CW10" s="17">
        <v>6.8787000000000003</v>
      </c>
      <c r="CX10" s="17">
        <v>6.7189300000000003</v>
      </c>
      <c r="CY10" s="17">
        <v>-1.8929999999999999E-2</v>
      </c>
      <c r="CZ10" s="17"/>
      <c r="DA10" s="17"/>
      <c r="DB10" s="17"/>
      <c r="DC10" s="17">
        <v>0</v>
      </c>
      <c r="DD10" s="17">
        <v>40.200000000000003</v>
      </c>
      <c r="DE10" s="17">
        <v>39.728259999999999</v>
      </c>
      <c r="DF10" s="17">
        <v>59.003830000000001</v>
      </c>
      <c r="DG10" s="17">
        <v>-18.803830000000001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/>
      <c r="DQ10" s="17"/>
      <c r="DR10" s="17"/>
      <c r="DS10" s="17">
        <v>0</v>
      </c>
      <c r="DT10" s="17"/>
      <c r="DU10" s="17"/>
      <c r="DV10" s="17"/>
      <c r="DW10" s="17">
        <v>0</v>
      </c>
      <c r="DX10" s="17">
        <v>110.9</v>
      </c>
      <c r="DY10" s="17">
        <v>112.46647</v>
      </c>
      <c r="DZ10" s="17">
        <v>112.46647</v>
      </c>
      <c r="EA10" s="17">
        <v>-1.56647</v>
      </c>
      <c r="EB10" s="17">
        <v>135.19999999999999</v>
      </c>
      <c r="EC10" s="17">
        <v>133.76795999999999</v>
      </c>
      <c r="ED10" s="17">
        <v>136.56369000000001</v>
      </c>
      <c r="EE10" s="17">
        <v>-1.3636900000000001</v>
      </c>
      <c r="EF10" s="17"/>
      <c r="EG10" s="17"/>
      <c r="EH10" s="17"/>
      <c r="EI10" s="17">
        <v>0</v>
      </c>
      <c r="EJ10" s="17">
        <v>0</v>
      </c>
      <c r="EK10" s="17"/>
      <c r="EL10" s="17"/>
      <c r="EM10" s="17">
        <v>0</v>
      </c>
      <c r="EN10" s="17"/>
      <c r="EO10" s="17"/>
      <c r="EP10" s="17"/>
      <c r="EQ10" s="17">
        <v>0</v>
      </c>
      <c r="ER10" s="17">
        <v>6.5</v>
      </c>
      <c r="ES10" s="17">
        <v>6.39</v>
      </c>
      <c r="ET10" s="17">
        <v>6.39</v>
      </c>
      <c r="EU10" s="17">
        <v>0.11</v>
      </c>
      <c r="EV10" s="17">
        <v>427.5</v>
      </c>
      <c r="EW10" s="17">
        <v>449.28086000000002</v>
      </c>
      <c r="EX10" s="17">
        <v>449.28086000000002</v>
      </c>
      <c r="EY10" s="17">
        <v>-21.780860000000001</v>
      </c>
      <c r="EZ10" s="17">
        <v>81.3</v>
      </c>
      <c r="FA10" s="17">
        <v>81.635570000000001</v>
      </c>
      <c r="FB10" s="17">
        <v>81.635570000000001</v>
      </c>
      <c r="FC10" s="17">
        <v>-0.33556999999999998</v>
      </c>
      <c r="FD10" s="17">
        <v>133.30000000000001</v>
      </c>
      <c r="FE10" s="17">
        <v>149.98721</v>
      </c>
      <c r="FF10" s="17">
        <v>140.09898000000001</v>
      </c>
      <c r="FG10" s="17">
        <v>-6.7989800000000002</v>
      </c>
      <c r="FH10" s="17">
        <v>41.3</v>
      </c>
      <c r="FI10" s="17">
        <v>41.89893</v>
      </c>
      <c r="FJ10" s="17">
        <v>41.89893</v>
      </c>
      <c r="FK10" s="17">
        <v>-0.59892999999999996</v>
      </c>
      <c r="FL10" s="17">
        <v>18.600000000000001</v>
      </c>
      <c r="FM10" s="17">
        <v>19.21088</v>
      </c>
      <c r="FN10" s="17">
        <v>19.21088</v>
      </c>
      <c r="FO10" s="17">
        <v>-0.61087999999999998</v>
      </c>
      <c r="FP10" s="17">
        <v>19.3</v>
      </c>
      <c r="FQ10" s="17">
        <v>18.65889</v>
      </c>
      <c r="FR10" s="17">
        <v>18.65889</v>
      </c>
      <c r="FS10" s="17">
        <v>0.64110999999999996</v>
      </c>
      <c r="FT10" s="17">
        <v>90.6</v>
      </c>
      <c r="FU10" s="17">
        <v>87.773570000000007</v>
      </c>
      <c r="FV10" s="17">
        <v>87.773570000000007</v>
      </c>
      <c r="FW10" s="17">
        <v>2.8264300000000002</v>
      </c>
      <c r="FX10" s="17">
        <v>166.5</v>
      </c>
      <c r="FY10" s="17">
        <v>174.42857000000001</v>
      </c>
      <c r="FZ10" s="17">
        <v>174.42857000000001</v>
      </c>
      <c r="GA10" s="17">
        <v>-7.9285699999999997</v>
      </c>
      <c r="GB10" s="17">
        <v>166.1</v>
      </c>
      <c r="GC10" s="17">
        <v>174.42857000000001</v>
      </c>
      <c r="GD10" s="17">
        <v>174.42857000000001</v>
      </c>
      <c r="GE10" s="17">
        <v>-8.3285699999999991</v>
      </c>
      <c r="GF10" s="17">
        <v>174</v>
      </c>
      <c r="GG10" s="17">
        <v>174.95238000000001</v>
      </c>
      <c r="GH10" s="17">
        <v>174.95238000000001</v>
      </c>
      <c r="GI10" s="17">
        <v>-0.95238</v>
      </c>
      <c r="GJ10" s="17">
        <v>107.6</v>
      </c>
      <c r="GK10" s="17">
        <v>110.48202000000001</v>
      </c>
      <c r="GL10" s="17">
        <v>110.48202000000001</v>
      </c>
      <c r="GM10" s="17">
        <v>-2.8820199999999998</v>
      </c>
      <c r="GN10" s="17">
        <v>33.799999999999997</v>
      </c>
      <c r="GO10" s="17">
        <v>37.900869999999998</v>
      </c>
      <c r="GP10" s="17">
        <v>47.082599999999999</v>
      </c>
      <c r="GQ10" s="17">
        <v>-13.2826</v>
      </c>
      <c r="GR10" s="17">
        <v>34.299999999999997</v>
      </c>
      <c r="GS10" s="17">
        <v>38.272109999999998</v>
      </c>
      <c r="GT10" s="17">
        <v>38.272109999999998</v>
      </c>
      <c r="GU10" s="17">
        <v>-3.9721099999999998</v>
      </c>
      <c r="GV10" s="17">
        <v>3.8</v>
      </c>
      <c r="GW10" s="17"/>
      <c r="GX10" s="17"/>
      <c r="GY10" s="17">
        <v>3.8</v>
      </c>
      <c r="GZ10" s="17">
        <v>13.9</v>
      </c>
      <c r="HA10" s="17">
        <v>29.190480000000001</v>
      </c>
      <c r="HB10" s="17">
        <v>29.190480000000001</v>
      </c>
      <c r="HC10" s="17">
        <v>-15.290480000000001</v>
      </c>
      <c r="HD10" s="17">
        <v>172.1</v>
      </c>
      <c r="HE10" s="17">
        <v>174.55948000000001</v>
      </c>
      <c r="HF10" s="17">
        <v>172.35792000000001</v>
      </c>
      <c r="HG10" s="17">
        <v>-0.25791999999999998</v>
      </c>
      <c r="HH10" s="17"/>
      <c r="HI10" s="17"/>
      <c r="HJ10" s="17"/>
      <c r="HK10" s="17">
        <v>0</v>
      </c>
      <c r="HL10" s="17"/>
      <c r="HM10" s="17"/>
      <c r="HN10" s="17"/>
      <c r="HO10" s="17">
        <v>0</v>
      </c>
      <c r="HP10" s="17">
        <v>31.9</v>
      </c>
      <c r="HQ10" s="17">
        <v>35.505200000000002</v>
      </c>
      <c r="HR10" s="17">
        <v>39.609650000000002</v>
      </c>
      <c r="HS10" s="17">
        <v>-7.7096499999999999</v>
      </c>
      <c r="HT10" s="17"/>
      <c r="HU10" s="17"/>
      <c r="HV10" s="17"/>
      <c r="HW10" s="17">
        <v>0</v>
      </c>
      <c r="HX10" s="17"/>
      <c r="HY10" s="17"/>
      <c r="HZ10" s="17"/>
      <c r="IA10" s="17">
        <v>0</v>
      </c>
      <c r="IB10" s="17">
        <v>0</v>
      </c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/>
      <c r="IO10" s="17"/>
      <c r="IP10" s="17"/>
      <c r="IQ10" s="17">
        <v>0</v>
      </c>
      <c r="IR10" s="17">
        <v>84.544830000000005</v>
      </c>
      <c r="IS10" s="17">
        <v>88.73603</v>
      </c>
      <c r="IT10" s="17">
        <v>88.73603</v>
      </c>
      <c r="IU10" s="17">
        <v>-4.1912000000000003</v>
      </c>
      <c r="IV10" s="17">
        <v>162.33678</v>
      </c>
      <c r="IW10" s="17">
        <v>183.27088000000001</v>
      </c>
      <c r="IX10" s="17">
        <v>183.27087</v>
      </c>
      <c r="IY10" s="17">
        <v>-20.934090000000001</v>
      </c>
      <c r="IZ10" s="17">
        <v>0</v>
      </c>
      <c r="JA10" s="17"/>
      <c r="JB10" s="17"/>
      <c r="JC10" s="17">
        <v>0</v>
      </c>
      <c r="JD10" s="17">
        <v>189.40049999999999</v>
      </c>
      <c r="JE10" s="17">
        <v>183.27088000000001</v>
      </c>
      <c r="JF10" s="17">
        <v>183.27087</v>
      </c>
      <c r="JG10" s="17">
        <v>6.1296299999999997</v>
      </c>
      <c r="JH10" s="17">
        <v>173.88945000000001</v>
      </c>
      <c r="JI10" s="17">
        <v>183.82123999999999</v>
      </c>
      <c r="JJ10" s="17">
        <v>183.82123000000001</v>
      </c>
      <c r="JK10" s="17">
        <v>-9.9317799999999998</v>
      </c>
      <c r="JL10" s="17">
        <v>0</v>
      </c>
      <c r="JM10" s="17"/>
      <c r="JN10" s="17"/>
      <c r="JO10" s="17">
        <v>0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/>
      <c r="KC10" s="17"/>
      <c r="KD10" s="17"/>
      <c r="KE10" s="17">
        <v>0</v>
      </c>
      <c r="KF10" s="17">
        <v>0</v>
      </c>
      <c r="KG10" s="17"/>
      <c r="KH10" s="17"/>
      <c r="KI10" s="17">
        <v>0</v>
      </c>
      <c r="KJ10" s="17"/>
      <c r="KK10" s="17"/>
      <c r="KL10" s="17"/>
      <c r="KM10" s="17">
        <v>0</v>
      </c>
      <c r="KN10" s="17"/>
      <c r="KO10" s="17"/>
      <c r="KP10" s="17"/>
      <c r="KQ10" s="17">
        <v>0</v>
      </c>
      <c r="KR10" s="17">
        <v>2.9</v>
      </c>
      <c r="KS10" s="17">
        <v>3.8258899999999998</v>
      </c>
      <c r="KT10" s="17">
        <v>3.8258899999999998</v>
      </c>
      <c r="KU10" s="17">
        <v>-0.92588999999999999</v>
      </c>
      <c r="KV10" s="17">
        <v>161.6</v>
      </c>
      <c r="KW10" s="17">
        <v>225.96386999999999</v>
      </c>
      <c r="KX10" s="17">
        <v>144.36305999999999</v>
      </c>
      <c r="KY10" s="17">
        <v>17.236940000000001</v>
      </c>
      <c r="KZ10" s="17">
        <v>109.3</v>
      </c>
      <c r="LA10" s="17">
        <v>123.87406</v>
      </c>
      <c r="LB10" s="17">
        <v>120.08137000000001</v>
      </c>
      <c r="LC10" s="17">
        <v>-10.781370000000001</v>
      </c>
      <c r="LD10" s="17">
        <v>62.1</v>
      </c>
      <c r="LE10" s="17">
        <v>67.199219999999997</v>
      </c>
      <c r="LF10" s="17">
        <v>67.199219999999997</v>
      </c>
      <c r="LG10" s="17">
        <v>-5.0992199999999999</v>
      </c>
      <c r="LH10" s="17">
        <v>79.099999999999994</v>
      </c>
      <c r="LI10" s="17">
        <v>78.567999999999998</v>
      </c>
      <c r="LJ10" s="17">
        <v>78.567999999999998</v>
      </c>
      <c r="LK10" s="17">
        <v>0.53200000000000003</v>
      </c>
      <c r="LL10" s="17">
        <v>30.1</v>
      </c>
      <c r="LM10" s="17">
        <v>29.980560000000001</v>
      </c>
      <c r="LN10" s="17">
        <v>29.980560000000001</v>
      </c>
      <c r="LO10" s="17">
        <v>0.11944</v>
      </c>
      <c r="LP10" s="17"/>
      <c r="LQ10" s="17"/>
      <c r="LR10" s="17"/>
      <c r="LS10" s="17">
        <v>0</v>
      </c>
      <c r="LT10" s="17"/>
      <c r="LU10" s="17"/>
      <c r="LV10" s="17"/>
      <c r="LW10" s="17">
        <v>0</v>
      </c>
      <c r="LX10" s="17"/>
      <c r="LY10" s="17"/>
      <c r="LZ10" s="17"/>
      <c r="MA10" s="17">
        <v>0</v>
      </c>
      <c r="MB10" s="17">
        <v>141.9</v>
      </c>
      <c r="MC10" s="17">
        <v>103.89400000000001</v>
      </c>
      <c r="MD10" s="17">
        <v>103.89400000000001</v>
      </c>
      <c r="ME10" s="17">
        <v>38.006</v>
      </c>
      <c r="MF10" s="17">
        <v>145.80000000000001</v>
      </c>
      <c r="MG10" s="17">
        <v>103.89400000000001</v>
      </c>
      <c r="MH10" s="17">
        <v>103.89400000000001</v>
      </c>
      <c r="MI10" s="17">
        <v>41.905999999999999</v>
      </c>
      <c r="MJ10" s="17">
        <v>147.80000000000001</v>
      </c>
      <c r="MK10" s="17">
        <v>104.206</v>
      </c>
      <c r="ML10" s="17">
        <v>104.206</v>
      </c>
      <c r="MM10" s="17">
        <v>43.594000000000001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/>
      <c r="NE10" s="17"/>
      <c r="NF10" s="17"/>
      <c r="NG10" s="17">
        <v>0</v>
      </c>
      <c r="NH10" s="17">
        <v>0</v>
      </c>
      <c r="NI10" s="17"/>
      <c r="NJ10" s="17"/>
      <c r="NK10" s="17">
        <v>0</v>
      </c>
      <c r="NL10" s="17"/>
      <c r="NM10" s="17"/>
      <c r="NN10" s="17"/>
      <c r="NO10" s="17">
        <v>0</v>
      </c>
      <c r="NP10" s="17"/>
      <c r="NQ10" s="17">
        <v>6.2624399999999998</v>
      </c>
      <c r="NR10" s="17">
        <v>6.2624399999999998</v>
      </c>
      <c r="NS10" s="17">
        <v>-6.2624399999999998</v>
      </c>
      <c r="NT10" s="17">
        <v>6.4</v>
      </c>
      <c r="NU10" s="17">
        <v>6.56989</v>
      </c>
      <c r="NV10" s="17">
        <v>6.56989</v>
      </c>
      <c r="NW10" s="17">
        <v>-0.16989000000000001</v>
      </c>
      <c r="NX10" s="17">
        <v>19.899999999999999</v>
      </c>
      <c r="NY10" s="17">
        <v>17.75187</v>
      </c>
      <c r="NZ10" s="17">
        <v>17.75187</v>
      </c>
      <c r="OA10" s="17">
        <v>2.1481300000000001</v>
      </c>
      <c r="OB10" s="17">
        <v>0</v>
      </c>
      <c r="OC10" s="17"/>
      <c r="OD10" s="17"/>
      <c r="OE10" s="17">
        <v>0</v>
      </c>
      <c r="OF10" s="17">
        <v>51.5</v>
      </c>
      <c r="OG10" s="17">
        <v>67.400000000000006</v>
      </c>
      <c r="OH10" s="17">
        <v>83.153000000000006</v>
      </c>
      <c r="OI10" s="17">
        <v>-31.652999999999999</v>
      </c>
      <c r="OJ10" s="17">
        <v>0</v>
      </c>
      <c r="OK10" s="17"/>
      <c r="OL10" s="17"/>
      <c r="OM10" s="17">
        <v>0</v>
      </c>
      <c r="ON10" s="17">
        <v>0.9</v>
      </c>
      <c r="OO10" s="17">
        <v>0.35320000000000001</v>
      </c>
      <c r="OP10" s="17">
        <v>0.35320000000000001</v>
      </c>
      <c r="OQ10" s="17">
        <v>0.54679999999999995</v>
      </c>
      <c r="OR10" s="17">
        <v>0</v>
      </c>
      <c r="OS10" s="17"/>
      <c r="OT10" s="17"/>
      <c r="OU10" s="17">
        <v>0</v>
      </c>
      <c r="OV10" s="17">
        <v>20.399999999999999</v>
      </c>
      <c r="OW10" s="17">
        <v>20.456230000000001</v>
      </c>
      <c r="OX10" s="17">
        <v>20.456230000000001</v>
      </c>
      <c r="OY10" s="17">
        <v>-5.6230000000000002E-2</v>
      </c>
      <c r="OZ10" s="17">
        <v>9.9</v>
      </c>
      <c r="PA10" s="17"/>
      <c r="PB10" s="17">
        <v>9.9830000000000005</v>
      </c>
      <c r="PC10" s="17">
        <v>-8.3000000000000004E-2</v>
      </c>
      <c r="PD10" s="17">
        <v>5.5</v>
      </c>
      <c r="PE10" s="17">
        <v>5.67</v>
      </c>
      <c r="PF10" s="17">
        <v>5.67</v>
      </c>
      <c r="PG10" s="17">
        <v>-0.17</v>
      </c>
      <c r="PH10" s="17">
        <v>0</v>
      </c>
      <c r="PI10" s="17"/>
      <c r="PJ10" s="17"/>
      <c r="PK10" s="17">
        <v>0</v>
      </c>
      <c r="PL10" s="17">
        <v>0</v>
      </c>
      <c r="PM10" s="17"/>
      <c r="PN10" s="17"/>
      <c r="PO10" s="17">
        <v>0</v>
      </c>
      <c r="PP10" s="17">
        <v>1.7</v>
      </c>
      <c r="PQ10" s="17">
        <v>1.97</v>
      </c>
      <c r="PR10" s="17">
        <v>1.97</v>
      </c>
      <c r="PS10" s="17">
        <v>-0.27</v>
      </c>
      <c r="PT10" s="17">
        <v>3.6</v>
      </c>
      <c r="PU10" s="17">
        <v>3.38</v>
      </c>
      <c r="PV10" s="17">
        <v>3.38</v>
      </c>
      <c r="PW10" s="17">
        <v>0.22</v>
      </c>
      <c r="PX10" s="17">
        <v>5</v>
      </c>
      <c r="PY10" s="17">
        <v>5</v>
      </c>
      <c r="PZ10" s="17">
        <v>5</v>
      </c>
      <c r="QA10" s="17">
        <v>0</v>
      </c>
      <c r="QB10" s="17">
        <v>20.7</v>
      </c>
      <c r="QC10" s="17">
        <v>20.422219999999999</v>
      </c>
      <c r="QD10" s="17">
        <v>20.422219999999999</v>
      </c>
      <c r="QE10" s="17">
        <v>0.27778000000000003</v>
      </c>
      <c r="QF10" s="17">
        <v>18.899999999999999</v>
      </c>
      <c r="QG10" s="17">
        <v>18.507290000000001</v>
      </c>
      <c r="QH10" s="17">
        <v>18.507290000000001</v>
      </c>
      <c r="QI10" s="17">
        <v>0.39271</v>
      </c>
      <c r="QJ10" s="17">
        <v>19.3</v>
      </c>
      <c r="QK10" s="17">
        <v>13.60544</v>
      </c>
      <c r="QL10" s="17">
        <v>13.60544</v>
      </c>
      <c r="QM10" s="17">
        <v>5.6945600000000001</v>
      </c>
      <c r="QN10" s="17">
        <v>3.4</v>
      </c>
      <c r="QO10" s="17">
        <v>3.5</v>
      </c>
      <c r="QP10" s="17">
        <v>3.5</v>
      </c>
      <c r="QQ10" s="17">
        <v>-0.1</v>
      </c>
      <c r="QR10" s="17">
        <v>18.399999999999999</v>
      </c>
      <c r="QS10" s="17">
        <v>17.881440000000001</v>
      </c>
      <c r="QT10" s="17">
        <v>17.881440000000001</v>
      </c>
      <c r="QU10" s="17">
        <v>0.51856000000000002</v>
      </c>
      <c r="QV10" s="17">
        <v>0</v>
      </c>
      <c r="QW10" s="17"/>
      <c r="QX10" s="17"/>
      <c r="QY10" s="17">
        <v>0</v>
      </c>
      <c r="QZ10" s="17">
        <v>0</v>
      </c>
      <c r="RA10" s="17"/>
      <c r="RB10" s="17"/>
      <c r="RC10" s="17">
        <v>0</v>
      </c>
      <c r="RD10" s="17">
        <v>30</v>
      </c>
      <c r="RE10" s="17">
        <v>20.687999999999999</v>
      </c>
      <c r="RF10" s="17">
        <v>20.687999999999999</v>
      </c>
      <c r="RG10" s="17">
        <v>9.3119999999999994</v>
      </c>
      <c r="RH10" s="17">
        <v>54.3</v>
      </c>
      <c r="RI10" s="17">
        <v>52.723999999999997</v>
      </c>
      <c r="RJ10" s="17">
        <v>52.723999999999997</v>
      </c>
      <c r="RK10" s="17">
        <v>1.5760000000000001</v>
      </c>
      <c r="RL10" s="17">
        <v>0</v>
      </c>
      <c r="RM10" s="17"/>
      <c r="RN10" s="17"/>
      <c r="RO10" s="17">
        <v>0</v>
      </c>
      <c r="RP10" s="17">
        <v>3.5</v>
      </c>
      <c r="RQ10" s="17">
        <v>3.5</v>
      </c>
      <c r="RR10" s="17">
        <v>3.5</v>
      </c>
      <c r="RS10" s="17">
        <v>0</v>
      </c>
      <c r="RT10" s="17">
        <v>13.2</v>
      </c>
      <c r="RU10" s="17">
        <v>15.194369999999999</v>
      </c>
      <c r="RV10" s="17">
        <v>16.033799999999999</v>
      </c>
      <c r="RW10" s="17">
        <v>-2.8338000000000001</v>
      </c>
      <c r="RX10" s="17">
        <v>2.8</v>
      </c>
      <c r="RY10" s="17">
        <v>2.68</v>
      </c>
      <c r="RZ10" s="17">
        <v>2.68</v>
      </c>
      <c r="SA10" s="17">
        <v>0.12</v>
      </c>
      <c r="SB10" s="17">
        <v>0.26700000000000002</v>
      </c>
      <c r="SC10" s="17">
        <v>0.4</v>
      </c>
      <c r="SD10" s="17">
        <v>0.4</v>
      </c>
      <c r="SE10" s="17">
        <v>-0.13300000000000001</v>
      </c>
      <c r="SF10" s="17">
        <v>0</v>
      </c>
      <c r="SG10" s="17"/>
      <c r="SH10" s="17"/>
      <c r="SI10" s="17">
        <v>0</v>
      </c>
      <c r="SJ10" s="17">
        <v>19.8</v>
      </c>
      <c r="SK10" s="17">
        <v>19.1448</v>
      </c>
      <c r="SL10" s="17">
        <v>19.1448</v>
      </c>
      <c r="SM10" s="17">
        <v>0.6552</v>
      </c>
      <c r="SN10" s="17">
        <v>8.4</v>
      </c>
      <c r="SO10" s="17">
        <v>10.301259999999999</v>
      </c>
      <c r="SP10" s="17">
        <v>10.301259999999999</v>
      </c>
      <c r="SQ10" s="17">
        <v>-1.90126</v>
      </c>
      <c r="SR10" s="17">
        <v>16.5</v>
      </c>
      <c r="SS10" s="17">
        <v>19.436350000000001</v>
      </c>
      <c r="ST10" s="17">
        <v>19.436350000000001</v>
      </c>
      <c r="SU10" s="17">
        <v>-2.93635</v>
      </c>
      <c r="SV10" s="17">
        <v>20.3</v>
      </c>
      <c r="SW10" s="17">
        <v>19.436350000000001</v>
      </c>
      <c r="SX10" s="17">
        <v>19.436350000000001</v>
      </c>
      <c r="SY10" s="17">
        <v>0.86365000000000003</v>
      </c>
      <c r="SZ10" s="17">
        <v>10.7</v>
      </c>
      <c r="TA10" s="17">
        <v>6.5</v>
      </c>
      <c r="TB10" s="17">
        <v>14.3644</v>
      </c>
      <c r="TC10" s="17">
        <v>-3.6644000000000001</v>
      </c>
      <c r="TD10" s="17">
        <v>35.200000000000003</v>
      </c>
      <c r="TE10" s="17">
        <v>38.681699999999999</v>
      </c>
      <c r="TF10" s="17">
        <v>38.681699999999999</v>
      </c>
      <c r="TG10" s="17">
        <v>-3.4817</v>
      </c>
      <c r="TH10" s="17">
        <v>0</v>
      </c>
      <c r="TI10" s="17"/>
      <c r="TJ10" s="17"/>
      <c r="TK10" s="17">
        <v>0</v>
      </c>
      <c r="TL10" s="17">
        <v>36.460189999999997</v>
      </c>
      <c r="TM10" s="17">
        <v>38.254399999999997</v>
      </c>
      <c r="TN10" s="17">
        <v>38.254399999999997</v>
      </c>
      <c r="TO10" s="17">
        <v>-1.7942100000000001</v>
      </c>
      <c r="TP10" s="17">
        <v>74.371780000000001</v>
      </c>
      <c r="TQ10" s="17">
        <v>69.731499999999997</v>
      </c>
      <c r="TR10" s="17">
        <v>69.731499999999997</v>
      </c>
      <c r="TS10" s="17">
        <v>4.6402799999999997</v>
      </c>
      <c r="TT10" s="17">
        <v>4.6932099999999997</v>
      </c>
      <c r="TU10" s="17">
        <v>2.6604000000000001</v>
      </c>
      <c r="TV10" s="17">
        <v>2.6604000000000001</v>
      </c>
      <c r="TW10" s="17">
        <v>2.03281</v>
      </c>
      <c r="TX10" s="17">
        <v>1.3153300000000001</v>
      </c>
      <c r="TY10" s="17">
        <v>1.2176</v>
      </c>
      <c r="TZ10" s="17">
        <v>1.2176</v>
      </c>
      <c r="UA10" s="17">
        <v>9.7729999999999997E-2</v>
      </c>
      <c r="UB10" s="17">
        <v>0</v>
      </c>
      <c r="UC10" s="17"/>
      <c r="UD10" s="17"/>
      <c r="UE10" s="17">
        <v>0</v>
      </c>
      <c r="UF10" s="17">
        <v>21</v>
      </c>
      <c r="UG10" s="17">
        <v>20.408159999999999</v>
      </c>
      <c r="UH10" s="17">
        <v>20.408159999999999</v>
      </c>
      <c r="UI10" s="17">
        <v>0.59184000000000003</v>
      </c>
      <c r="UJ10" s="17">
        <v>7.7</v>
      </c>
      <c r="UK10" s="17">
        <v>8</v>
      </c>
      <c r="UL10" s="17">
        <v>8</v>
      </c>
      <c r="UM10" s="17">
        <v>-0.3</v>
      </c>
      <c r="UN10" s="17"/>
      <c r="UO10" s="17">
        <v>7.7</v>
      </c>
      <c r="UP10" s="17">
        <v>7.7</v>
      </c>
      <c r="UQ10" s="17">
        <v>-7.7</v>
      </c>
      <c r="UR10" s="17">
        <v>20.399999999999999</v>
      </c>
      <c r="US10" s="17">
        <v>19.436350000000001</v>
      </c>
      <c r="UT10" s="17">
        <v>19.436350000000001</v>
      </c>
      <c r="UU10" s="17">
        <v>0.96365000000000001</v>
      </c>
      <c r="UV10" s="17">
        <v>20.399999999999999</v>
      </c>
      <c r="UW10" s="17">
        <v>19.436350000000001</v>
      </c>
      <c r="UX10" s="17">
        <v>19.436350000000001</v>
      </c>
      <c r="UY10" s="17">
        <v>0.96365000000000001</v>
      </c>
      <c r="UZ10" s="17">
        <v>20</v>
      </c>
      <c r="VA10" s="17">
        <v>19.436350000000001</v>
      </c>
      <c r="VB10" s="17">
        <v>19.436350000000001</v>
      </c>
      <c r="VC10" s="17">
        <v>0.56364999999999998</v>
      </c>
      <c r="VD10" s="17">
        <v>1.0764800000000001</v>
      </c>
      <c r="VE10" s="17">
        <v>1.2585999999999999</v>
      </c>
      <c r="VF10" s="17">
        <v>1.2585999999999999</v>
      </c>
      <c r="VG10" s="17">
        <v>-0.18212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</v>
      </c>
      <c r="VQ10" s="17"/>
      <c r="VR10" s="17"/>
      <c r="VS10" s="17">
        <v>0</v>
      </c>
      <c r="VT10" s="17">
        <v>0.6</v>
      </c>
      <c r="VU10" s="17">
        <v>0.6</v>
      </c>
      <c r="VV10" s="17">
        <v>0.6</v>
      </c>
      <c r="VW10" s="17">
        <v>0</v>
      </c>
      <c r="VX10" s="17">
        <v>18.600000000000001</v>
      </c>
      <c r="VY10" s="17">
        <v>19</v>
      </c>
      <c r="VZ10" s="17">
        <v>31</v>
      </c>
      <c r="WA10" s="17">
        <v>-12.4</v>
      </c>
      <c r="WB10" s="17">
        <v>21.1</v>
      </c>
      <c r="WC10" s="17">
        <v>19.399999999999999</v>
      </c>
      <c r="WD10" s="17">
        <v>31</v>
      </c>
      <c r="WE10" s="17">
        <v>-9.9</v>
      </c>
      <c r="WF10" s="17">
        <v>0</v>
      </c>
      <c r="WG10" s="17"/>
      <c r="WH10" s="17"/>
      <c r="WI10" s="17">
        <v>0</v>
      </c>
      <c r="WJ10" s="17">
        <v>4.8</v>
      </c>
      <c r="WK10" s="17">
        <v>4.3499999999999996</v>
      </c>
      <c r="WL10" s="17">
        <v>4.3499999999999996</v>
      </c>
      <c r="WM10" s="17">
        <v>0.45</v>
      </c>
      <c r="WN10" s="17">
        <v>2.2999999999999998</v>
      </c>
      <c r="WO10" s="17">
        <v>2.4</v>
      </c>
      <c r="WP10" s="17">
        <v>2.4</v>
      </c>
      <c r="WQ10" s="17">
        <v>-0.1</v>
      </c>
      <c r="WR10" s="17">
        <v>2.4</v>
      </c>
      <c r="WS10" s="17">
        <v>2.4</v>
      </c>
      <c r="WT10" s="17">
        <v>2.4</v>
      </c>
      <c r="WU10" s="17">
        <v>0</v>
      </c>
      <c r="WV10" s="17">
        <v>2.4</v>
      </c>
      <c r="WW10" s="17">
        <v>2.8</v>
      </c>
      <c r="WX10" s="17">
        <v>2.8</v>
      </c>
      <c r="WY10" s="17">
        <v>-0.4</v>
      </c>
      <c r="WZ10" s="17">
        <v>0</v>
      </c>
      <c r="XA10" s="17"/>
      <c r="XB10" s="17"/>
      <c r="XC10" s="17">
        <v>0</v>
      </c>
      <c r="XD10" s="17">
        <v>6.6</v>
      </c>
      <c r="XE10" s="17">
        <v>5.6</v>
      </c>
      <c r="XF10" s="17">
        <v>5.6</v>
      </c>
      <c r="XG10" s="17">
        <v>1</v>
      </c>
      <c r="XH10" s="17">
        <v>20</v>
      </c>
      <c r="XI10" s="17">
        <v>19.436350000000001</v>
      </c>
      <c r="XJ10" s="17">
        <v>19.436350000000001</v>
      </c>
      <c r="XK10" s="17">
        <v>0.56364999999999998</v>
      </c>
      <c r="XL10" s="17">
        <v>19.899999999999999</v>
      </c>
      <c r="XM10" s="17">
        <v>19.436350000000001</v>
      </c>
      <c r="XN10" s="17">
        <v>19.436350000000001</v>
      </c>
      <c r="XO10" s="17">
        <v>0.46365000000000001</v>
      </c>
      <c r="XP10" s="17">
        <v>9.4</v>
      </c>
      <c r="XQ10" s="17">
        <v>10.8</v>
      </c>
      <c r="XR10" s="17">
        <v>10.8</v>
      </c>
      <c r="XS10" s="17">
        <v>-1.4</v>
      </c>
      <c r="XT10" s="17"/>
      <c r="XU10" s="17"/>
      <c r="XV10" s="17"/>
      <c r="XW10" s="17">
        <v>0</v>
      </c>
      <c r="XX10" s="17"/>
      <c r="XY10" s="17"/>
      <c r="XZ10" s="17"/>
      <c r="YA10" s="17">
        <v>0</v>
      </c>
      <c r="YB10" s="17"/>
      <c r="YC10" s="17"/>
      <c r="YD10" s="17"/>
      <c r="YE10" s="17">
        <v>0</v>
      </c>
      <c r="YF10" s="17"/>
      <c r="YG10" s="17"/>
      <c r="YH10" s="17"/>
      <c r="YI10" s="17">
        <v>0</v>
      </c>
      <c r="YJ10" s="17">
        <v>8.0399999999999991</v>
      </c>
      <c r="YK10" s="17">
        <v>8.39</v>
      </c>
      <c r="YL10" s="17">
        <v>8.39</v>
      </c>
      <c r="YM10" s="17">
        <v>-0.35</v>
      </c>
      <c r="YN10" s="17"/>
      <c r="YO10" s="17"/>
      <c r="YP10" s="17"/>
      <c r="YQ10" s="17">
        <v>0</v>
      </c>
      <c r="YR10" s="17">
        <v>17.5</v>
      </c>
      <c r="YS10" s="17">
        <v>13.3</v>
      </c>
      <c r="YT10" s="17">
        <v>13.3</v>
      </c>
      <c r="YU10" s="17">
        <v>4.2</v>
      </c>
    </row>
    <row r="11" spans="1:671" ht="24" customHeight="1" x14ac:dyDescent="0.3">
      <c r="A11" s="1"/>
      <c r="B11" s="16" t="s">
        <v>70</v>
      </c>
      <c r="C11" s="16" t="s">
        <v>802</v>
      </c>
      <c r="D11" s="17">
        <v>202.7</v>
      </c>
      <c r="E11" s="17">
        <v>203.40136000000001</v>
      </c>
      <c r="F11" s="17">
        <v>203.40136000000001</v>
      </c>
      <c r="G11" s="17">
        <v>-0.70135999999999998</v>
      </c>
      <c r="H11" s="17">
        <v>648.9</v>
      </c>
      <c r="I11" s="17">
        <v>650</v>
      </c>
      <c r="J11" s="17">
        <v>650</v>
      </c>
      <c r="K11" s="17">
        <v>-1.1000000000000001</v>
      </c>
      <c r="L11" s="17">
        <v>139.69999999999999</v>
      </c>
      <c r="M11" s="17">
        <v>147.01972000000001</v>
      </c>
      <c r="N11" s="17">
        <v>147.01972000000001</v>
      </c>
      <c r="O11" s="17">
        <v>-7.3197200000000002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90.3</v>
      </c>
      <c r="Y11" s="17">
        <v>91.867829999999998</v>
      </c>
      <c r="Z11" s="17">
        <v>91.867829999999998</v>
      </c>
      <c r="AA11" s="17">
        <v>-1.5678300000000001</v>
      </c>
      <c r="AB11" s="17">
        <v>227.9</v>
      </c>
      <c r="AC11" s="17">
        <v>225</v>
      </c>
      <c r="AD11" s="17">
        <v>225</v>
      </c>
      <c r="AE11" s="17">
        <v>2.9</v>
      </c>
      <c r="AF11" s="17"/>
      <c r="AG11" s="17"/>
      <c r="AH11" s="17"/>
      <c r="AI11" s="17">
        <v>0</v>
      </c>
      <c r="AJ11" s="17"/>
      <c r="AK11" s="17"/>
      <c r="AL11" s="17"/>
      <c r="AM11" s="17">
        <v>0</v>
      </c>
      <c r="AN11" s="17">
        <v>105.7</v>
      </c>
      <c r="AO11" s="17">
        <v>109.89</v>
      </c>
      <c r="AP11" s="17">
        <v>109.89</v>
      </c>
      <c r="AQ11" s="17">
        <v>-4.1900000000000004</v>
      </c>
      <c r="AR11" s="17">
        <v>105.2</v>
      </c>
      <c r="AS11" s="17">
        <v>109.89</v>
      </c>
      <c r="AT11" s="17">
        <v>109.89</v>
      </c>
      <c r="AU11" s="17">
        <v>-4.6900000000000004</v>
      </c>
      <c r="AV11" s="17"/>
      <c r="AW11" s="17"/>
      <c r="AX11" s="17"/>
      <c r="AY11" s="17">
        <v>0</v>
      </c>
      <c r="AZ11" s="17">
        <v>128.69999999999999</v>
      </c>
      <c r="BA11" s="17">
        <v>110.22</v>
      </c>
      <c r="BB11" s="17">
        <v>110.22</v>
      </c>
      <c r="BC11" s="17">
        <v>18.48</v>
      </c>
      <c r="BD11" s="17">
        <v>143.80000000000001</v>
      </c>
      <c r="BE11" s="17">
        <v>120.0309</v>
      </c>
      <c r="BF11" s="17">
        <v>120.0309</v>
      </c>
      <c r="BG11" s="17">
        <v>23.769100000000002</v>
      </c>
      <c r="BH11" s="17">
        <v>90.6</v>
      </c>
      <c r="BI11" s="17">
        <v>60.19567</v>
      </c>
      <c r="BJ11" s="17">
        <v>60.195680000000003</v>
      </c>
      <c r="BK11" s="17">
        <v>30.404319999999998</v>
      </c>
      <c r="BL11" s="17">
        <v>556.9</v>
      </c>
      <c r="BM11" s="17">
        <v>566.08941000000004</v>
      </c>
      <c r="BN11" s="17">
        <v>566.08941000000004</v>
      </c>
      <c r="BO11" s="17">
        <v>-9.1894100000000005</v>
      </c>
      <c r="BP11" s="17">
        <v>10.3</v>
      </c>
      <c r="BQ11" s="17">
        <v>10.52094</v>
      </c>
      <c r="BR11" s="17">
        <v>10.52094</v>
      </c>
      <c r="BS11" s="17">
        <v>-0.22094</v>
      </c>
      <c r="BT11" s="17">
        <v>0</v>
      </c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163.69999999999999</v>
      </c>
      <c r="CG11" s="17">
        <v>164.06706</v>
      </c>
      <c r="CH11" s="17">
        <v>164.06706</v>
      </c>
      <c r="CI11" s="17">
        <v>-0.36706</v>
      </c>
      <c r="CJ11" s="17">
        <v>7.7</v>
      </c>
      <c r="CK11" s="17">
        <v>7.3416199999999998</v>
      </c>
      <c r="CL11" s="17">
        <v>7.3416199999999998</v>
      </c>
      <c r="CM11" s="17">
        <v>0.35837999999999998</v>
      </c>
      <c r="CN11" s="17">
        <v>4.5</v>
      </c>
      <c r="CO11" s="17">
        <v>3.9422799999999998</v>
      </c>
      <c r="CP11" s="17">
        <v>3.9422799999999998</v>
      </c>
      <c r="CQ11" s="17">
        <v>0.55771999999999999</v>
      </c>
      <c r="CR11" s="17">
        <v>0</v>
      </c>
      <c r="CS11" s="17"/>
      <c r="CT11" s="17"/>
      <c r="CU11" s="17">
        <v>0</v>
      </c>
      <c r="CV11" s="17">
        <v>6.7</v>
      </c>
      <c r="CW11" s="17">
        <v>6.8787000000000003</v>
      </c>
      <c r="CX11" s="17">
        <v>6.7189899999999998</v>
      </c>
      <c r="CY11" s="17">
        <v>-1.899E-2</v>
      </c>
      <c r="CZ11" s="17"/>
      <c r="DA11" s="17"/>
      <c r="DB11" s="17"/>
      <c r="DC11" s="17">
        <v>0</v>
      </c>
      <c r="DD11" s="17">
        <v>40.200000000000003</v>
      </c>
      <c r="DE11" s="17">
        <v>39.728259999999999</v>
      </c>
      <c r="DF11" s="17">
        <v>53.573189999999997</v>
      </c>
      <c r="DG11" s="17">
        <v>-13.373189999999999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/>
      <c r="DQ11" s="17"/>
      <c r="DR11" s="17"/>
      <c r="DS11" s="17">
        <v>0</v>
      </c>
      <c r="DT11" s="17"/>
      <c r="DU11" s="17"/>
      <c r="DV11" s="17"/>
      <c r="DW11" s="17">
        <v>0</v>
      </c>
      <c r="DX11" s="17">
        <v>110.7</v>
      </c>
      <c r="DY11" s="17">
        <v>112.46647</v>
      </c>
      <c r="DZ11" s="17">
        <v>112.46647</v>
      </c>
      <c r="EA11" s="17">
        <v>-1.76647</v>
      </c>
      <c r="EB11" s="17">
        <v>135.5</v>
      </c>
      <c r="EC11" s="17">
        <v>133.76795999999999</v>
      </c>
      <c r="ED11" s="17">
        <v>136.56369000000001</v>
      </c>
      <c r="EE11" s="17">
        <v>-1.06369</v>
      </c>
      <c r="EF11" s="17"/>
      <c r="EG11" s="17"/>
      <c r="EH11" s="17"/>
      <c r="EI11" s="17">
        <v>0</v>
      </c>
      <c r="EJ11" s="17">
        <v>0</v>
      </c>
      <c r="EK11" s="17"/>
      <c r="EL11" s="17"/>
      <c r="EM11" s="17">
        <v>0</v>
      </c>
      <c r="EN11" s="17"/>
      <c r="EO11" s="17"/>
      <c r="EP11" s="17"/>
      <c r="EQ11" s="17">
        <v>0</v>
      </c>
      <c r="ER11" s="17">
        <v>6.5</v>
      </c>
      <c r="ES11" s="17">
        <v>6.39</v>
      </c>
      <c r="ET11" s="17">
        <v>6.39</v>
      </c>
      <c r="EU11" s="17">
        <v>0.11</v>
      </c>
      <c r="EV11" s="17">
        <v>440.9</v>
      </c>
      <c r="EW11" s="17">
        <v>449.28086000000002</v>
      </c>
      <c r="EX11" s="17">
        <v>449.28086000000002</v>
      </c>
      <c r="EY11" s="17">
        <v>-8.3808600000000002</v>
      </c>
      <c r="EZ11" s="17">
        <v>81.3</v>
      </c>
      <c r="FA11" s="17">
        <v>81.635570000000001</v>
      </c>
      <c r="FB11" s="17">
        <v>81.635570000000001</v>
      </c>
      <c r="FC11" s="17">
        <v>-0.33556999999999998</v>
      </c>
      <c r="FD11" s="17">
        <v>138.69999999999999</v>
      </c>
      <c r="FE11" s="17">
        <v>149.98721</v>
      </c>
      <c r="FF11" s="17">
        <v>140.09898000000001</v>
      </c>
      <c r="FG11" s="17">
        <v>-1.3989799999999999</v>
      </c>
      <c r="FH11" s="17">
        <v>41.2</v>
      </c>
      <c r="FI11" s="17">
        <v>41.89893</v>
      </c>
      <c r="FJ11" s="17">
        <v>41.89893</v>
      </c>
      <c r="FK11" s="17">
        <v>-0.69893000000000005</v>
      </c>
      <c r="FL11" s="17">
        <v>18.600000000000001</v>
      </c>
      <c r="FM11" s="17">
        <v>19.21088</v>
      </c>
      <c r="FN11" s="17">
        <v>19.21088</v>
      </c>
      <c r="FO11" s="17">
        <v>-0.61087999999999998</v>
      </c>
      <c r="FP11" s="17">
        <v>19.3</v>
      </c>
      <c r="FQ11" s="17">
        <v>18.65889</v>
      </c>
      <c r="FR11" s="17">
        <v>18.65889</v>
      </c>
      <c r="FS11" s="17">
        <v>0.64110999999999996</v>
      </c>
      <c r="FT11" s="17">
        <v>90.5</v>
      </c>
      <c r="FU11" s="17">
        <v>87.773570000000007</v>
      </c>
      <c r="FV11" s="17">
        <v>87.773570000000007</v>
      </c>
      <c r="FW11" s="17">
        <v>2.7264300000000001</v>
      </c>
      <c r="FX11" s="17">
        <v>166</v>
      </c>
      <c r="FY11" s="17">
        <v>174.42857000000001</v>
      </c>
      <c r="FZ11" s="17">
        <v>174.42857000000001</v>
      </c>
      <c r="GA11" s="17">
        <v>-8.4285700000000006</v>
      </c>
      <c r="GB11" s="17">
        <v>166.3</v>
      </c>
      <c r="GC11" s="17">
        <v>174.42857000000001</v>
      </c>
      <c r="GD11" s="17">
        <v>174.42857000000001</v>
      </c>
      <c r="GE11" s="17">
        <v>-8.1285699999999999</v>
      </c>
      <c r="GF11" s="17">
        <v>175.9</v>
      </c>
      <c r="GG11" s="17">
        <v>174.95238000000001</v>
      </c>
      <c r="GH11" s="17">
        <v>174.95238000000001</v>
      </c>
      <c r="GI11" s="17">
        <v>0.94762000000000002</v>
      </c>
      <c r="GJ11" s="17">
        <v>107.5</v>
      </c>
      <c r="GK11" s="17">
        <v>110.48202000000001</v>
      </c>
      <c r="GL11" s="17">
        <v>110.48202000000001</v>
      </c>
      <c r="GM11" s="17">
        <v>-2.9820199999999999</v>
      </c>
      <c r="GN11" s="17">
        <v>34.200000000000003</v>
      </c>
      <c r="GO11" s="17">
        <v>37.900869999999998</v>
      </c>
      <c r="GP11" s="17">
        <v>47.082599999999999</v>
      </c>
      <c r="GQ11" s="17">
        <v>-12.8826</v>
      </c>
      <c r="GR11" s="17">
        <v>34.799999999999997</v>
      </c>
      <c r="GS11" s="17">
        <v>38.272109999999998</v>
      </c>
      <c r="GT11" s="17">
        <v>38.272109999999998</v>
      </c>
      <c r="GU11" s="17">
        <v>-3.4721099999999998</v>
      </c>
      <c r="GV11" s="17">
        <v>3.8</v>
      </c>
      <c r="GW11" s="17"/>
      <c r="GX11" s="17"/>
      <c r="GY11" s="17">
        <v>3.8</v>
      </c>
      <c r="GZ11" s="17">
        <v>13.9</v>
      </c>
      <c r="HA11" s="17">
        <v>13.34422</v>
      </c>
      <c r="HB11" s="17">
        <v>13.34422</v>
      </c>
      <c r="HC11" s="17">
        <v>0.55578000000000005</v>
      </c>
      <c r="HD11" s="17">
        <v>169.7</v>
      </c>
      <c r="HE11" s="17">
        <v>174.55948000000001</v>
      </c>
      <c r="HF11" s="17">
        <v>172.35792000000001</v>
      </c>
      <c r="HG11" s="17">
        <v>-2.6579199999999998</v>
      </c>
      <c r="HH11" s="17"/>
      <c r="HI11" s="17"/>
      <c r="HJ11" s="17"/>
      <c r="HK11" s="17">
        <v>0</v>
      </c>
      <c r="HL11" s="17"/>
      <c r="HM11" s="17"/>
      <c r="HN11" s="17"/>
      <c r="HO11" s="17">
        <v>0</v>
      </c>
      <c r="HP11" s="17">
        <v>31.4</v>
      </c>
      <c r="HQ11" s="17">
        <v>7.66465</v>
      </c>
      <c r="HR11" s="17">
        <v>22.625679999999999</v>
      </c>
      <c r="HS11" s="17">
        <v>8.7743199999999995</v>
      </c>
      <c r="HT11" s="17"/>
      <c r="HU11" s="17"/>
      <c r="HV11" s="17"/>
      <c r="HW11" s="17">
        <v>0</v>
      </c>
      <c r="HX11" s="17"/>
      <c r="HY11" s="17"/>
      <c r="HZ11" s="17"/>
      <c r="IA11" s="17">
        <v>0</v>
      </c>
      <c r="IB11" s="17">
        <v>0</v>
      </c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/>
      <c r="IO11" s="17"/>
      <c r="IP11" s="17"/>
      <c r="IQ11" s="17">
        <v>0</v>
      </c>
      <c r="IR11" s="17">
        <v>84.355140000000006</v>
      </c>
      <c r="IS11" s="17">
        <v>88.73603</v>
      </c>
      <c r="IT11" s="17">
        <v>88.73603</v>
      </c>
      <c r="IU11" s="17">
        <v>-4.38089</v>
      </c>
      <c r="IV11" s="17">
        <v>161.96326999999999</v>
      </c>
      <c r="IW11" s="17">
        <v>183.27088000000001</v>
      </c>
      <c r="IX11" s="17">
        <v>178.37549999999999</v>
      </c>
      <c r="IY11" s="17">
        <v>-16.412230000000001</v>
      </c>
      <c r="IZ11" s="17">
        <v>0</v>
      </c>
      <c r="JA11" s="17"/>
      <c r="JB11" s="17"/>
      <c r="JC11" s="17">
        <v>0</v>
      </c>
      <c r="JD11" s="17">
        <v>189.69281000000001</v>
      </c>
      <c r="JE11" s="17">
        <v>183.27088000000001</v>
      </c>
      <c r="JF11" s="17">
        <v>178.37549999999999</v>
      </c>
      <c r="JG11" s="17">
        <v>11.317310000000001</v>
      </c>
      <c r="JH11" s="17">
        <v>174.77672999999999</v>
      </c>
      <c r="JI11" s="17">
        <v>183.82123999999999</v>
      </c>
      <c r="JJ11" s="17">
        <v>178.91116</v>
      </c>
      <c r="JK11" s="17">
        <v>-4.13443</v>
      </c>
      <c r="JL11" s="17">
        <v>0</v>
      </c>
      <c r="JM11" s="17"/>
      <c r="JN11" s="17"/>
      <c r="JO11" s="17">
        <v>0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/>
      <c r="KC11" s="17"/>
      <c r="KD11" s="17"/>
      <c r="KE11" s="17">
        <v>0</v>
      </c>
      <c r="KF11" s="17">
        <v>0</v>
      </c>
      <c r="KG11" s="17"/>
      <c r="KH11" s="17"/>
      <c r="KI11" s="17">
        <v>0</v>
      </c>
      <c r="KJ11" s="17"/>
      <c r="KK11" s="17"/>
      <c r="KL11" s="17"/>
      <c r="KM11" s="17">
        <v>0</v>
      </c>
      <c r="KN11" s="17"/>
      <c r="KO11" s="17"/>
      <c r="KP11" s="17"/>
      <c r="KQ11" s="17">
        <v>0</v>
      </c>
      <c r="KR11" s="17">
        <v>3</v>
      </c>
      <c r="KS11" s="17">
        <v>3.8258899999999998</v>
      </c>
      <c r="KT11" s="17">
        <v>3.8258899999999998</v>
      </c>
      <c r="KU11" s="17">
        <v>-0.82589000000000001</v>
      </c>
      <c r="KV11" s="17">
        <v>176.6</v>
      </c>
      <c r="KW11" s="17">
        <v>212.2704</v>
      </c>
      <c r="KX11" s="17">
        <v>144.36304000000001</v>
      </c>
      <c r="KY11" s="17">
        <v>32.236960000000003</v>
      </c>
      <c r="KZ11" s="17">
        <v>112.3</v>
      </c>
      <c r="LA11" s="17">
        <v>123.87406</v>
      </c>
      <c r="LB11" s="17">
        <v>120.08104</v>
      </c>
      <c r="LC11" s="17">
        <v>-7.78104</v>
      </c>
      <c r="LD11" s="17">
        <v>65.8</v>
      </c>
      <c r="LE11" s="17">
        <v>67.199219999999997</v>
      </c>
      <c r="LF11" s="17">
        <v>67.199219999999997</v>
      </c>
      <c r="LG11" s="17">
        <v>-1.3992199999999999</v>
      </c>
      <c r="LH11" s="17">
        <v>78</v>
      </c>
      <c r="LI11" s="17">
        <v>78.567999999999998</v>
      </c>
      <c r="LJ11" s="17">
        <v>78.567999999999998</v>
      </c>
      <c r="LK11" s="17">
        <v>-0.56799999999999995</v>
      </c>
      <c r="LL11" s="17">
        <v>30</v>
      </c>
      <c r="LM11" s="17">
        <v>29.980560000000001</v>
      </c>
      <c r="LN11" s="17">
        <v>29.980560000000001</v>
      </c>
      <c r="LO11" s="17">
        <v>1.9439999999999999E-2</v>
      </c>
      <c r="LP11" s="17"/>
      <c r="LQ11" s="17"/>
      <c r="LR11" s="17"/>
      <c r="LS11" s="17">
        <v>0</v>
      </c>
      <c r="LT11" s="17"/>
      <c r="LU11" s="17"/>
      <c r="LV11" s="17"/>
      <c r="LW11" s="17">
        <v>0</v>
      </c>
      <c r="LX11" s="17"/>
      <c r="LY11" s="17"/>
      <c r="LZ11" s="17"/>
      <c r="MA11" s="17">
        <v>0</v>
      </c>
      <c r="MB11" s="17">
        <v>96.8</v>
      </c>
      <c r="MC11" s="17">
        <v>103.89400000000001</v>
      </c>
      <c r="MD11" s="17">
        <v>103.89400000000001</v>
      </c>
      <c r="ME11" s="17">
        <v>-7.0940000000000003</v>
      </c>
      <c r="MF11" s="17">
        <v>96.4</v>
      </c>
      <c r="MG11" s="17">
        <v>103.89400000000001</v>
      </c>
      <c r="MH11" s="17">
        <v>103.89400000000001</v>
      </c>
      <c r="MI11" s="17">
        <v>-7.4939999999999998</v>
      </c>
      <c r="MJ11" s="17">
        <v>117.8</v>
      </c>
      <c r="MK11" s="17">
        <v>104.206</v>
      </c>
      <c r="ML11" s="17">
        <v>104.206</v>
      </c>
      <c r="MM11" s="17">
        <v>13.593999999999999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/>
      <c r="NE11" s="17"/>
      <c r="NF11" s="17"/>
      <c r="NG11" s="17">
        <v>0</v>
      </c>
      <c r="NH11" s="17">
        <v>0</v>
      </c>
      <c r="NI11" s="17"/>
      <c r="NJ11" s="17"/>
      <c r="NK11" s="17">
        <v>0</v>
      </c>
      <c r="NL11" s="17"/>
      <c r="NM11" s="17"/>
      <c r="NN11" s="17"/>
      <c r="NO11" s="17">
        <v>0</v>
      </c>
      <c r="NP11" s="17"/>
      <c r="NQ11" s="17">
        <v>6.2624399999999998</v>
      </c>
      <c r="NR11" s="17">
        <v>6.2624399999999998</v>
      </c>
      <c r="NS11" s="17">
        <v>-6.2624399999999998</v>
      </c>
      <c r="NT11" s="17">
        <v>6.4</v>
      </c>
      <c r="NU11" s="17">
        <v>6.56989</v>
      </c>
      <c r="NV11" s="17">
        <v>6.56989</v>
      </c>
      <c r="NW11" s="17">
        <v>-0.16989000000000001</v>
      </c>
      <c r="NX11" s="17">
        <v>19.899999999999999</v>
      </c>
      <c r="NY11" s="17">
        <v>17.75187</v>
      </c>
      <c r="NZ11" s="17">
        <v>17.75187</v>
      </c>
      <c r="OA11" s="17">
        <v>2.1481300000000001</v>
      </c>
      <c r="OB11" s="17">
        <v>0</v>
      </c>
      <c r="OC11" s="17"/>
      <c r="OD11" s="17"/>
      <c r="OE11" s="17">
        <v>0</v>
      </c>
      <c r="OF11" s="17">
        <v>72.900000000000006</v>
      </c>
      <c r="OG11" s="17">
        <v>63.4</v>
      </c>
      <c r="OH11" s="17">
        <v>82.03</v>
      </c>
      <c r="OI11" s="17">
        <v>-9.1300000000000008</v>
      </c>
      <c r="OJ11" s="17">
        <v>0</v>
      </c>
      <c r="OK11" s="17"/>
      <c r="OL11" s="17"/>
      <c r="OM11" s="17">
        <v>0</v>
      </c>
      <c r="ON11" s="17">
        <v>0.1</v>
      </c>
      <c r="OO11" s="17">
        <v>0.36</v>
      </c>
      <c r="OP11" s="17">
        <v>0.36</v>
      </c>
      <c r="OQ11" s="17">
        <v>-0.26</v>
      </c>
      <c r="OR11" s="17">
        <v>0</v>
      </c>
      <c r="OS11" s="17"/>
      <c r="OT11" s="17"/>
      <c r="OU11" s="17">
        <v>0</v>
      </c>
      <c r="OV11" s="17">
        <v>20.399999999999999</v>
      </c>
      <c r="OW11" s="17">
        <v>20.456230000000001</v>
      </c>
      <c r="OX11" s="17">
        <v>20.456230000000001</v>
      </c>
      <c r="OY11" s="17">
        <v>-5.6230000000000002E-2</v>
      </c>
      <c r="OZ11" s="17">
        <v>10</v>
      </c>
      <c r="PA11" s="17"/>
      <c r="PB11" s="17">
        <v>9.9830000000000005</v>
      </c>
      <c r="PC11" s="17">
        <v>1.7000000000000001E-2</v>
      </c>
      <c r="PD11" s="17">
        <v>5.6</v>
      </c>
      <c r="PE11" s="17">
        <v>5.67</v>
      </c>
      <c r="PF11" s="17">
        <v>5.67</v>
      </c>
      <c r="PG11" s="17">
        <v>-7.0000000000000007E-2</v>
      </c>
      <c r="PH11" s="17">
        <v>0</v>
      </c>
      <c r="PI11" s="17"/>
      <c r="PJ11" s="17"/>
      <c r="PK11" s="17">
        <v>0</v>
      </c>
      <c r="PL11" s="17">
        <v>0</v>
      </c>
      <c r="PM11" s="17"/>
      <c r="PN11" s="17"/>
      <c r="PO11" s="17">
        <v>0</v>
      </c>
      <c r="PP11" s="17">
        <v>1.7</v>
      </c>
      <c r="PQ11" s="17">
        <v>1.97</v>
      </c>
      <c r="PR11" s="17">
        <v>1.97</v>
      </c>
      <c r="PS11" s="17">
        <v>-0.27</v>
      </c>
      <c r="PT11" s="17">
        <v>3.6</v>
      </c>
      <c r="PU11" s="17">
        <v>3.38</v>
      </c>
      <c r="PV11" s="17">
        <v>3.38</v>
      </c>
      <c r="PW11" s="17">
        <v>0.22</v>
      </c>
      <c r="PX11" s="17">
        <v>5</v>
      </c>
      <c r="PY11" s="17">
        <v>5</v>
      </c>
      <c r="PZ11" s="17">
        <v>5</v>
      </c>
      <c r="QA11" s="17">
        <v>0</v>
      </c>
      <c r="QB11" s="17">
        <v>20.7</v>
      </c>
      <c r="QC11" s="17">
        <v>20.422219999999999</v>
      </c>
      <c r="QD11" s="17">
        <v>20.422219999999999</v>
      </c>
      <c r="QE11" s="17">
        <v>0.27778000000000003</v>
      </c>
      <c r="QF11" s="17">
        <v>19.100000000000001</v>
      </c>
      <c r="QG11" s="17">
        <v>18.506319999999999</v>
      </c>
      <c r="QH11" s="17">
        <v>18.506319999999999</v>
      </c>
      <c r="QI11" s="17">
        <v>0.59367999999999999</v>
      </c>
      <c r="QJ11" s="17">
        <v>19.2</v>
      </c>
      <c r="QK11" s="17">
        <v>13.60544</v>
      </c>
      <c r="QL11" s="17">
        <v>13.60544</v>
      </c>
      <c r="QM11" s="17">
        <v>5.5945600000000004</v>
      </c>
      <c r="QN11" s="17">
        <v>3.4</v>
      </c>
      <c r="QO11" s="17">
        <v>3.5</v>
      </c>
      <c r="QP11" s="17">
        <v>3.5</v>
      </c>
      <c r="QQ11" s="17">
        <v>-0.1</v>
      </c>
      <c r="QR11" s="17">
        <v>18.399999999999999</v>
      </c>
      <c r="QS11" s="17">
        <v>17.881440000000001</v>
      </c>
      <c r="QT11" s="17">
        <v>17.881440000000001</v>
      </c>
      <c r="QU11" s="17">
        <v>0.51856000000000002</v>
      </c>
      <c r="QV11" s="17">
        <v>0</v>
      </c>
      <c r="QW11" s="17"/>
      <c r="QX11" s="17"/>
      <c r="QY11" s="17">
        <v>0</v>
      </c>
      <c r="QZ11" s="17">
        <v>0</v>
      </c>
      <c r="RA11" s="17"/>
      <c r="RB11" s="17"/>
      <c r="RC11" s="17">
        <v>0</v>
      </c>
      <c r="RD11" s="17">
        <v>29.8</v>
      </c>
      <c r="RE11" s="17">
        <v>20.370999999999999</v>
      </c>
      <c r="RF11" s="17">
        <v>20.370999999999999</v>
      </c>
      <c r="RG11" s="17">
        <v>9.4290000000000003</v>
      </c>
      <c r="RH11" s="17">
        <v>62.6</v>
      </c>
      <c r="RI11" s="17">
        <v>50.651000000000003</v>
      </c>
      <c r="RJ11" s="17">
        <v>50.651000000000003</v>
      </c>
      <c r="RK11" s="17">
        <v>11.949</v>
      </c>
      <c r="RL11" s="17">
        <v>0</v>
      </c>
      <c r="RM11" s="17"/>
      <c r="RN11" s="17"/>
      <c r="RO11" s="17">
        <v>0</v>
      </c>
      <c r="RP11" s="17">
        <v>3.5</v>
      </c>
      <c r="RQ11" s="17">
        <v>3.5</v>
      </c>
      <c r="RR11" s="17">
        <v>3.5</v>
      </c>
      <c r="RS11" s="17">
        <v>0</v>
      </c>
      <c r="RT11" s="17">
        <v>13.3</v>
      </c>
      <c r="RU11" s="17">
        <v>8.7483799999999992</v>
      </c>
      <c r="RV11" s="17">
        <v>12.101459999999999</v>
      </c>
      <c r="RW11" s="17">
        <v>1.1985399999999999</v>
      </c>
      <c r="RX11" s="17">
        <v>2.8</v>
      </c>
      <c r="RY11" s="17">
        <v>2.68</v>
      </c>
      <c r="RZ11" s="17">
        <v>2.68</v>
      </c>
      <c r="SA11" s="17">
        <v>0.12</v>
      </c>
      <c r="SB11" s="17">
        <v>0.26800000000000002</v>
      </c>
      <c r="SC11" s="17">
        <v>0.4</v>
      </c>
      <c r="SD11" s="17">
        <v>0.4</v>
      </c>
      <c r="SE11" s="17">
        <v>-0.13200000000000001</v>
      </c>
      <c r="SF11" s="17">
        <v>0</v>
      </c>
      <c r="SG11" s="17"/>
      <c r="SH11" s="17"/>
      <c r="SI11" s="17">
        <v>0</v>
      </c>
      <c r="SJ11" s="17">
        <v>19.8</v>
      </c>
      <c r="SK11" s="17">
        <v>19.1448</v>
      </c>
      <c r="SL11" s="17">
        <v>19.1448</v>
      </c>
      <c r="SM11" s="17">
        <v>0.6552</v>
      </c>
      <c r="SN11" s="17">
        <v>8.4</v>
      </c>
      <c r="SO11" s="17">
        <v>10.301259999999999</v>
      </c>
      <c r="SP11" s="17">
        <v>10.301259999999999</v>
      </c>
      <c r="SQ11" s="17">
        <v>-1.90126</v>
      </c>
      <c r="SR11" s="17">
        <v>16.3</v>
      </c>
      <c r="SS11" s="17">
        <v>19.436350000000001</v>
      </c>
      <c r="ST11" s="17">
        <v>19.436350000000001</v>
      </c>
      <c r="SU11" s="17">
        <v>-3.1363500000000002</v>
      </c>
      <c r="SV11" s="17">
        <v>20.3</v>
      </c>
      <c r="SW11" s="17">
        <v>19.436350000000001</v>
      </c>
      <c r="SX11" s="17">
        <v>19.436350000000001</v>
      </c>
      <c r="SY11" s="17">
        <v>0.86365000000000003</v>
      </c>
      <c r="SZ11" s="17">
        <v>9.1999999999999993</v>
      </c>
      <c r="TA11" s="17">
        <v>7.3</v>
      </c>
      <c r="TB11" s="17">
        <v>14.1297</v>
      </c>
      <c r="TC11" s="17">
        <v>-4.9297000000000004</v>
      </c>
      <c r="TD11" s="17">
        <v>31.1</v>
      </c>
      <c r="TE11" s="17">
        <v>36.080399999999997</v>
      </c>
      <c r="TF11" s="17">
        <v>36.080399999999997</v>
      </c>
      <c r="TG11" s="17">
        <v>-4.9804000000000004</v>
      </c>
      <c r="TH11" s="17">
        <v>0</v>
      </c>
      <c r="TI11" s="17"/>
      <c r="TJ11" s="17"/>
      <c r="TK11" s="17">
        <v>0</v>
      </c>
      <c r="TL11" s="17">
        <v>38.090060000000001</v>
      </c>
      <c r="TM11" s="17">
        <v>33.369300000000003</v>
      </c>
      <c r="TN11" s="17">
        <v>33.369300000000003</v>
      </c>
      <c r="TO11" s="17">
        <v>4.7207600000000003</v>
      </c>
      <c r="TP11" s="17">
        <v>69.923879999999997</v>
      </c>
      <c r="TQ11" s="17">
        <v>64.789199999999994</v>
      </c>
      <c r="TR11" s="17">
        <v>64.789199999999994</v>
      </c>
      <c r="TS11" s="17">
        <v>5.1346800000000004</v>
      </c>
      <c r="TT11" s="17">
        <v>4.1608099999999997</v>
      </c>
      <c r="TU11" s="17">
        <v>1.9959</v>
      </c>
      <c r="TV11" s="17">
        <v>1.9959</v>
      </c>
      <c r="TW11" s="17">
        <v>2.1649099999999999</v>
      </c>
      <c r="TX11" s="17">
        <v>1.49624</v>
      </c>
      <c r="TY11" s="17">
        <v>0.74909999999999999</v>
      </c>
      <c r="TZ11" s="17">
        <v>0.74909999999999999</v>
      </c>
      <c r="UA11" s="17">
        <v>0.74714000000000003</v>
      </c>
      <c r="UB11" s="17">
        <v>0</v>
      </c>
      <c r="UC11" s="17"/>
      <c r="UD11" s="17"/>
      <c r="UE11" s="17">
        <v>0</v>
      </c>
      <c r="UF11" s="17">
        <v>21</v>
      </c>
      <c r="UG11" s="17">
        <v>20.408159999999999</v>
      </c>
      <c r="UH11" s="17">
        <v>20.408159999999999</v>
      </c>
      <c r="UI11" s="17">
        <v>0.59184000000000003</v>
      </c>
      <c r="UJ11" s="17">
        <v>7.7</v>
      </c>
      <c r="UK11" s="17">
        <v>8</v>
      </c>
      <c r="UL11" s="17">
        <v>8</v>
      </c>
      <c r="UM11" s="17">
        <v>-0.3</v>
      </c>
      <c r="UN11" s="17"/>
      <c r="UO11" s="17">
        <v>7.7</v>
      </c>
      <c r="UP11" s="17">
        <v>7.7</v>
      </c>
      <c r="UQ11" s="17">
        <v>-7.7</v>
      </c>
      <c r="UR11" s="17">
        <v>20.399999999999999</v>
      </c>
      <c r="US11" s="17">
        <v>19.436350000000001</v>
      </c>
      <c r="UT11" s="17">
        <v>19.436350000000001</v>
      </c>
      <c r="UU11" s="17">
        <v>0.96365000000000001</v>
      </c>
      <c r="UV11" s="17">
        <v>20.399999999999999</v>
      </c>
      <c r="UW11" s="17">
        <v>19.436350000000001</v>
      </c>
      <c r="UX11" s="17">
        <v>19.436350000000001</v>
      </c>
      <c r="UY11" s="17">
        <v>0.96365000000000001</v>
      </c>
      <c r="UZ11" s="17">
        <v>20</v>
      </c>
      <c r="VA11" s="17">
        <v>19.436350000000001</v>
      </c>
      <c r="VB11" s="17">
        <v>19.436350000000001</v>
      </c>
      <c r="VC11" s="17">
        <v>0.56364999999999998</v>
      </c>
      <c r="VD11" s="17">
        <v>0.45552999999999999</v>
      </c>
      <c r="VE11" s="17">
        <v>0.94269999999999998</v>
      </c>
      <c r="VF11" s="17">
        <v>0.94269999999999998</v>
      </c>
      <c r="VG11" s="17">
        <v>-0.48716999999999999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</v>
      </c>
      <c r="VQ11" s="17"/>
      <c r="VR11" s="17"/>
      <c r="VS11" s="17">
        <v>0</v>
      </c>
      <c r="VT11" s="17">
        <v>0.6</v>
      </c>
      <c r="VU11" s="17">
        <v>0.6</v>
      </c>
      <c r="VV11" s="17">
        <v>0.6</v>
      </c>
      <c r="VW11" s="17">
        <v>0</v>
      </c>
      <c r="VX11" s="17">
        <v>34.700000000000003</v>
      </c>
      <c r="VY11" s="17">
        <v>17.899999999999999</v>
      </c>
      <c r="VZ11" s="17">
        <v>26</v>
      </c>
      <c r="WA11" s="17">
        <v>8.6999999999999993</v>
      </c>
      <c r="WB11" s="17">
        <v>26.3</v>
      </c>
      <c r="WC11" s="17">
        <v>19.399999999999999</v>
      </c>
      <c r="WD11" s="17">
        <v>27</v>
      </c>
      <c r="WE11" s="17">
        <v>-0.7</v>
      </c>
      <c r="WF11" s="17">
        <v>0</v>
      </c>
      <c r="WG11" s="17"/>
      <c r="WH11" s="17"/>
      <c r="WI11" s="17">
        <v>0</v>
      </c>
      <c r="WJ11" s="17">
        <v>4.8</v>
      </c>
      <c r="WK11" s="17">
        <v>4.3499999999999996</v>
      </c>
      <c r="WL11" s="17">
        <v>4.3499999999999996</v>
      </c>
      <c r="WM11" s="17">
        <v>0.45</v>
      </c>
      <c r="WN11" s="17">
        <v>2.2999999999999998</v>
      </c>
      <c r="WO11" s="17">
        <v>2.4</v>
      </c>
      <c r="WP11" s="17">
        <v>2.4</v>
      </c>
      <c r="WQ11" s="17">
        <v>-0.1</v>
      </c>
      <c r="WR11" s="17">
        <v>2.4</v>
      </c>
      <c r="WS11" s="17">
        <v>2.4</v>
      </c>
      <c r="WT11" s="17">
        <v>2.4</v>
      </c>
      <c r="WU11" s="17">
        <v>0</v>
      </c>
      <c r="WV11" s="17">
        <v>2.4</v>
      </c>
      <c r="WW11" s="17">
        <v>2.8</v>
      </c>
      <c r="WX11" s="17">
        <v>2.8</v>
      </c>
      <c r="WY11" s="17">
        <v>-0.4</v>
      </c>
      <c r="WZ11" s="17">
        <v>0</v>
      </c>
      <c r="XA11" s="17"/>
      <c r="XB11" s="17"/>
      <c r="XC11" s="17">
        <v>0</v>
      </c>
      <c r="XD11" s="17">
        <v>6.6</v>
      </c>
      <c r="XE11" s="17">
        <v>5.6</v>
      </c>
      <c r="XF11" s="17">
        <v>5.6</v>
      </c>
      <c r="XG11" s="17">
        <v>1</v>
      </c>
      <c r="XH11" s="17">
        <v>20</v>
      </c>
      <c r="XI11" s="17">
        <v>19.436350000000001</v>
      </c>
      <c r="XJ11" s="17">
        <v>19.436350000000001</v>
      </c>
      <c r="XK11" s="17">
        <v>0.56364999999999998</v>
      </c>
      <c r="XL11" s="17">
        <v>20</v>
      </c>
      <c r="XM11" s="17">
        <v>19.436350000000001</v>
      </c>
      <c r="XN11" s="17">
        <v>19.436350000000001</v>
      </c>
      <c r="XO11" s="17">
        <v>0.56364999999999998</v>
      </c>
      <c r="XP11" s="17">
        <v>9.1999999999999993</v>
      </c>
      <c r="XQ11" s="17">
        <v>10.8</v>
      </c>
      <c r="XR11" s="17">
        <v>10.8</v>
      </c>
      <c r="XS11" s="17">
        <v>-1.6</v>
      </c>
      <c r="XT11" s="17"/>
      <c r="XU11" s="17"/>
      <c r="XV11" s="17"/>
      <c r="XW11" s="17">
        <v>0</v>
      </c>
      <c r="XX11" s="17"/>
      <c r="XY11" s="17"/>
      <c r="XZ11" s="17"/>
      <c r="YA11" s="17">
        <v>0</v>
      </c>
      <c r="YB11" s="17"/>
      <c r="YC11" s="17"/>
      <c r="YD11" s="17"/>
      <c r="YE11" s="17">
        <v>0</v>
      </c>
      <c r="YF11" s="17"/>
      <c r="YG11" s="17"/>
      <c r="YH11" s="17"/>
      <c r="YI11" s="17">
        <v>0</v>
      </c>
      <c r="YJ11" s="17">
        <v>9.3800000000000008</v>
      </c>
      <c r="YK11" s="17">
        <v>8.32</v>
      </c>
      <c r="YL11" s="17">
        <v>8.32</v>
      </c>
      <c r="YM11" s="17">
        <v>1.06</v>
      </c>
      <c r="YN11" s="17"/>
      <c r="YO11" s="17"/>
      <c r="YP11" s="17"/>
      <c r="YQ11" s="17">
        <v>0</v>
      </c>
      <c r="YR11" s="17">
        <v>8.9</v>
      </c>
      <c r="YS11" s="17">
        <v>13.57</v>
      </c>
      <c r="YT11" s="17">
        <v>13.57</v>
      </c>
      <c r="YU11" s="17">
        <v>-4.67</v>
      </c>
    </row>
    <row r="12" spans="1:671" ht="24" customHeight="1" x14ac:dyDescent="0.3">
      <c r="A12" s="1"/>
      <c r="B12" s="16" t="s">
        <v>70</v>
      </c>
      <c r="C12" s="16" t="s">
        <v>803</v>
      </c>
      <c r="D12" s="17">
        <v>203.1</v>
      </c>
      <c r="E12" s="17">
        <v>203.40136000000001</v>
      </c>
      <c r="F12" s="17">
        <v>203.40136000000001</v>
      </c>
      <c r="G12" s="17">
        <v>-0.30136000000000002</v>
      </c>
      <c r="H12" s="17">
        <v>650.9</v>
      </c>
      <c r="I12" s="17">
        <v>650</v>
      </c>
      <c r="J12" s="17">
        <v>650</v>
      </c>
      <c r="K12" s="17">
        <v>0.9</v>
      </c>
      <c r="L12" s="17">
        <v>141.30000000000001</v>
      </c>
      <c r="M12" s="17">
        <v>147.01972000000001</v>
      </c>
      <c r="N12" s="17">
        <v>147.01972000000001</v>
      </c>
      <c r="O12" s="17">
        <v>-5.7197199999999997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90.7</v>
      </c>
      <c r="Y12" s="17">
        <v>91.867829999999998</v>
      </c>
      <c r="Z12" s="17">
        <v>91.867829999999998</v>
      </c>
      <c r="AA12" s="17">
        <v>-1.1678299999999999</v>
      </c>
      <c r="AB12" s="17">
        <v>229.3</v>
      </c>
      <c r="AC12" s="17">
        <v>225</v>
      </c>
      <c r="AD12" s="17">
        <v>225</v>
      </c>
      <c r="AE12" s="17">
        <v>4.3</v>
      </c>
      <c r="AF12" s="17"/>
      <c r="AG12" s="17"/>
      <c r="AH12" s="17"/>
      <c r="AI12" s="17">
        <v>0</v>
      </c>
      <c r="AJ12" s="17"/>
      <c r="AK12" s="17"/>
      <c r="AL12" s="17"/>
      <c r="AM12" s="17">
        <v>0</v>
      </c>
      <c r="AN12" s="17">
        <v>105.1</v>
      </c>
      <c r="AO12" s="17">
        <v>109.89</v>
      </c>
      <c r="AP12" s="17">
        <v>109.89</v>
      </c>
      <c r="AQ12" s="17">
        <v>-4.79</v>
      </c>
      <c r="AR12" s="17">
        <v>105.3</v>
      </c>
      <c r="AS12" s="17">
        <v>109.89</v>
      </c>
      <c r="AT12" s="17">
        <v>109.89</v>
      </c>
      <c r="AU12" s="17">
        <v>-4.59</v>
      </c>
      <c r="AV12" s="17"/>
      <c r="AW12" s="17"/>
      <c r="AX12" s="17"/>
      <c r="AY12" s="17">
        <v>0</v>
      </c>
      <c r="AZ12" s="17">
        <v>128.5</v>
      </c>
      <c r="BA12" s="17">
        <v>110.22</v>
      </c>
      <c r="BB12" s="17">
        <v>110.22</v>
      </c>
      <c r="BC12" s="17">
        <v>18.28</v>
      </c>
      <c r="BD12" s="17">
        <v>111.3</v>
      </c>
      <c r="BE12" s="17">
        <v>120.0309</v>
      </c>
      <c r="BF12" s="17">
        <v>120.0309</v>
      </c>
      <c r="BG12" s="17">
        <v>-8.7309000000000001</v>
      </c>
      <c r="BH12" s="17">
        <v>69.8</v>
      </c>
      <c r="BI12" s="17">
        <v>60.19567</v>
      </c>
      <c r="BJ12" s="17">
        <v>60.195680000000003</v>
      </c>
      <c r="BK12" s="17">
        <v>9.6043199999999995</v>
      </c>
      <c r="BL12" s="17">
        <v>557.5</v>
      </c>
      <c r="BM12" s="17">
        <v>566.08941000000004</v>
      </c>
      <c r="BN12" s="17">
        <v>566.08941000000004</v>
      </c>
      <c r="BO12" s="17">
        <v>-8.5894100000000009</v>
      </c>
      <c r="BP12" s="17">
        <v>10.199999999999999</v>
      </c>
      <c r="BQ12" s="17">
        <v>10.52094</v>
      </c>
      <c r="BR12" s="17">
        <v>10.52094</v>
      </c>
      <c r="BS12" s="17">
        <v>-0.32094</v>
      </c>
      <c r="BT12" s="17">
        <v>0</v>
      </c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164.1</v>
      </c>
      <c r="CG12" s="17">
        <v>164.06706</v>
      </c>
      <c r="CH12" s="17">
        <v>164.06706</v>
      </c>
      <c r="CI12" s="17">
        <v>3.2939999999999997E-2</v>
      </c>
      <c r="CJ12" s="17">
        <v>8</v>
      </c>
      <c r="CK12" s="17">
        <v>7.3416199999999998</v>
      </c>
      <c r="CL12" s="17">
        <v>7.3416199999999998</v>
      </c>
      <c r="CM12" s="17">
        <v>0.65837999999999997</v>
      </c>
      <c r="CN12" s="17">
        <v>4.5</v>
      </c>
      <c r="CO12" s="17">
        <v>3.9422799999999998</v>
      </c>
      <c r="CP12" s="17">
        <v>3.9422799999999998</v>
      </c>
      <c r="CQ12" s="17">
        <v>0.55771999999999999</v>
      </c>
      <c r="CR12" s="17">
        <v>0</v>
      </c>
      <c r="CS12" s="17"/>
      <c r="CT12" s="17"/>
      <c r="CU12" s="17">
        <v>0</v>
      </c>
      <c r="CV12" s="17">
        <v>6.7</v>
      </c>
      <c r="CW12" s="17">
        <v>6.8787000000000003</v>
      </c>
      <c r="CX12" s="17">
        <v>6.7185300000000003</v>
      </c>
      <c r="CY12" s="17">
        <v>-1.8530000000000001E-2</v>
      </c>
      <c r="CZ12" s="17"/>
      <c r="DA12" s="17"/>
      <c r="DB12" s="17"/>
      <c r="DC12" s="17">
        <v>0</v>
      </c>
      <c r="DD12" s="17">
        <v>40.1</v>
      </c>
      <c r="DE12" s="17">
        <v>39.728259999999999</v>
      </c>
      <c r="DF12" s="17">
        <v>49.12668</v>
      </c>
      <c r="DG12" s="17">
        <v>-9.0266800000000007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/>
      <c r="DQ12" s="17"/>
      <c r="DR12" s="17"/>
      <c r="DS12" s="17">
        <v>0</v>
      </c>
      <c r="DT12" s="17"/>
      <c r="DU12" s="17"/>
      <c r="DV12" s="17"/>
      <c r="DW12" s="17">
        <v>0</v>
      </c>
      <c r="DX12" s="17">
        <v>110.9</v>
      </c>
      <c r="DY12" s="17">
        <v>112.46647</v>
      </c>
      <c r="DZ12" s="17">
        <v>112.46647</v>
      </c>
      <c r="EA12" s="17">
        <v>-1.56647</v>
      </c>
      <c r="EB12" s="17">
        <v>138.1</v>
      </c>
      <c r="EC12" s="17">
        <v>136.56370000000001</v>
      </c>
      <c r="ED12" s="17">
        <v>136.56369000000001</v>
      </c>
      <c r="EE12" s="17">
        <v>1.5363100000000001</v>
      </c>
      <c r="EF12" s="17"/>
      <c r="EG12" s="17"/>
      <c r="EH12" s="17"/>
      <c r="EI12" s="17">
        <v>0</v>
      </c>
      <c r="EJ12" s="17">
        <v>0</v>
      </c>
      <c r="EK12" s="17"/>
      <c r="EL12" s="17"/>
      <c r="EM12" s="17">
        <v>0</v>
      </c>
      <c r="EN12" s="17"/>
      <c r="EO12" s="17"/>
      <c r="EP12" s="17"/>
      <c r="EQ12" s="17">
        <v>0</v>
      </c>
      <c r="ER12" s="17">
        <v>6.5</v>
      </c>
      <c r="ES12" s="17">
        <v>6.39</v>
      </c>
      <c r="ET12" s="17">
        <v>6.39</v>
      </c>
      <c r="EU12" s="17">
        <v>0.11</v>
      </c>
      <c r="EV12" s="17">
        <v>439.2</v>
      </c>
      <c r="EW12" s="17">
        <v>449.28086000000002</v>
      </c>
      <c r="EX12" s="17">
        <v>449.28086000000002</v>
      </c>
      <c r="EY12" s="17">
        <v>-10.080859999999999</v>
      </c>
      <c r="EZ12" s="17">
        <v>81.400000000000006</v>
      </c>
      <c r="FA12" s="17">
        <v>81.635570000000001</v>
      </c>
      <c r="FB12" s="17">
        <v>81.635570000000001</v>
      </c>
      <c r="FC12" s="17">
        <v>-0.23557</v>
      </c>
      <c r="FD12" s="17">
        <v>130.19999999999999</v>
      </c>
      <c r="FE12" s="17">
        <v>140.09897000000001</v>
      </c>
      <c r="FF12" s="17">
        <v>140.09898000000001</v>
      </c>
      <c r="FG12" s="17">
        <v>-9.8989799999999999</v>
      </c>
      <c r="FH12" s="17">
        <v>41.7</v>
      </c>
      <c r="FI12" s="17">
        <v>41.89893</v>
      </c>
      <c r="FJ12" s="17">
        <v>41.89893</v>
      </c>
      <c r="FK12" s="17">
        <v>-0.19893</v>
      </c>
      <c r="FL12" s="17">
        <v>18.600000000000001</v>
      </c>
      <c r="FM12" s="17">
        <v>19.21088</v>
      </c>
      <c r="FN12" s="17">
        <v>19.21088</v>
      </c>
      <c r="FO12" s="17">
        <v>-0.61087999999999998</v>
      </c>
      <c r="FP12" s="17">
        <v>19.3</v>
      </c>
      <c r="FQ12" s="17">
        <v>18.65889</v>
      </c>
      <c r="FR12" s="17">
        <v>18.65889</v>
      </c>
      <c r="FS12" s="17">
        <v>0.64110999999999996</v>
      </c>
      <c r="FT12" s="17">
        <v>93</v>
      </c>
      <c r="FU12" s="17">
        <v>87.773570000000007</v>
      </c>
      <c r="FV12" s="17">
        <v>87.773570000000007</v>
      </c>
      <c r="FW12" s="17">
        <v>5.2264299999999997</v>
      </c>
      <c r="FX12" s="17">
        <v>168</v>
      </c>
      <c r="FY12" s="17">
        <v>174.42857000000001</v>
      </c>
      <c r="FZ12" s="17">
        <v>174.42857000000001</v>
      </c>
      <c r="GA12" s="17">
        <v>-6.4285699999999997</v>
      </c>
      <c r="GB12" s="17">
        <v>168.6</v>
      </c>
      <c r="GC12" s="17">
        <v>174.42857000000001</v>
      </c>
      <c r="GD12" s="17">
        <v>174.42857000000001</v>
      </c>
      <c r="GE12" s="17">
        <v>-5.82857</v>
      </c>
      <c r="GF12" s="17">
        <v>175.1</v>
      </c>
      <c r="GG12" s="17">
        <v>174.95238000000001</v>
      </c>
      <c r="GH12" s="17">
        <v>174.95238000000001</v>
      </c>
      <c r="GI12" s="17">
        <v>0.14762</v>
      </c>
      <c r="GJ12" s="17">
        <v>108.4</v>
      </c>
      <c r="GK12" s="17">
        <v>110.48202000000001</v>
      </c>
      <c r="GL12" s="17">
        <v>110.48202000000001</v>
      </c>
      <c r="GM12" s="17">
        <v>-2.08202</v>
      </c>
      <c r="GN12" s="17">
        <v>46.6</v>
      </c>
      <c r="GO12" s="17">
        <v>47.082599999999999</v>
      </c>
      <c r="GP12" s="17">
        <v>47.082599999999999</v>
      </c>
      <c r="GQ12" s="17">
        <v>-0.48259999999999997</v>
      </c>
      <c r="GR12" s="17">
        <v>34.6</v>
      </c>
      <c r="GS12" s="17">
        <v>38.272109999999998</v>
      </c>
      <c r="GT12" s="17">
        <v>38.272109999999998</v>
      </c>
      <c r="GU12" s="17">
        <v>-3.67211</v>
      </c>
      <c r="GV12" s="17">
        <v>3.8</v>
      </c>
      <c r="GW12" s="17"/>
      <c r="GX12" s="17"/>
      <c r="GY12" s="17">
        <v>3.8</v>
      </c>
      <c r="GZ12" s="17">
        <v>13.9</v>
      </c>
      <c r="HA12" s="17">
        <v>13.34422</v>
      </c>
      <c r="HB12" s="17">
        <v>13.34422</v>
      </c>
      <c r="HC12" s="17">
        <v>0.55578000000000005</v>
      </c>
      <c r="HD12" s="17">
        <v>159.4</v>
      </c>
      <c r="HE12" s="17">
        <v>172.35792000000001</v>
      </c>
      <c r="HF12" s="17">
        <v>172.35792000000001</v>
      </c>
      <c r="HG12" s="17">
        <v>-12.95792</v>
      </c>
      <c r="HH12" s="17"/>
      <c r="HI12" s="17"/>
      <c r="HJ12" s="17"/>
      <c r="HK12" s="17">
        <v>0</v>
      </c>
      <c r="HL12" s="17"/>
      <c r="HM12" s="17"/>
      <c r="HN12" s="17"/>
      <c r="HO12" s="17">
        <v>0</v>
      </c>
      <c r="HP12" s="17">
        <v>11</v>
      </c>
      <c r="HQ12" s="17"/>
      <c r="HR12" s="17"/>
      <c r="HS12" s="17">
        <v>11</v>
      </c>
      <c r="HT12" s="17"/>
      <c r="HU12" s="17"/>
      <c r="HV12" s="17"/>
      <c r="HW12" s="17">
        <v>0</v>
      </c>
      <c r="HX12" s="17"/>
      <c r="HY12" s="17"/>
      <c r="HZ12" s="17"/>
      <c r="IA12" s="17">
        <v>0</v>
      </c>
      <c r="IB12" s="17">
        <v>0</v>
      </c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/>
      <c r="IO12" s="17"/>
      <c r="IP12" s="17"/>
      <c r="IQ12" s="17">
        <v>0</v>
      </c>
      <c r="IR12" s="17">
        <v>84.696669999999997</v>
      </c>
      <c r="IS12" s="17">
        <v>88.73603</v>
      </c>
      <c r="IT12" s="17">
        <v>88.73603</v>
      </c>
      <c r="IU12" s="17">
        <v>-4.0393600000000003</v>
      </c>
      <c r="IV12" s="17">
        <v>162.81271000000001</v>
      </c>
      <c r="IW12" s="17">
        <v>175.63148000000001</v>
      </c>
      <c r="IX12" s="17">
        <v>160.84568999999999</v>
      </c>
      <c r="IY12" s="17">
        <v>1.96702</v>
      </c>
      <c r="IZ12" s="17">
        <v>0</v>
      </c>
      <c r="JA12" s="17"/>
      <c r="JB12" s="17"/>
      <c r="JC12" s="17">
        <v>0</v>
      </c>
      <c r="JD12" s="17">
        <v>190.51965000000001</v>
      </c>
      <c r="JE12" s="17">
        <v>175.63148000000001</v>
      </c>
      <c r="JF12" s="17">
        <v>160.84568999999999</v>
      </c>
      <c r="JG12" s="17">
        <v>29.673960000000001</v>
      </c>
      <c r="JH12" s="17">
        <v>173.34531999999999</v>
      </c>
      <c r="JI12" s="17">
        <v>176.15889999999999</v>
      </c>
      <c r="JJ12" s="17">
        <v>161.32871</v>
      </c>
      <c r="JK12" s="17">
        <v>12.01661</v>
      </c>
      <c r="JL12" s="17">
        <v>0</v>
      </c>
      <c r="JM12" s="17"/>
      <c r="JN12" s="17"/>
      <c r="JO12" s="17">
        <v>0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/>
      <c r="KC12" s="17"/>
      <c r="KD12" s="17"/>
      <c r="KE12" s="17">
        <v>0</v>
      </c>
      <c r="KF12" s="17">
        <v>0</v>
      </c>
      <c r="KG12" s="17"/>
      <c r="KH12" s="17"/>
      <c r="KI12" s="17">
        <v>0</v>
      </c>
      <c r="KJ12" s="17"/>
      <c r="KK12" s="17"/>
      <c r="KL12" s="17"/>
      <c r="KM12" s="17">
        <v>0</v>
      </c>
      <c r="KN12" s="17"/>
      <c r="KO12" s="17"/>
      <c r="KP12" s="17"/>
      <c r="KQ12" s="17">
        <v>0</v>
      </c>
      <c r="KR12" s="17">
        <v>2.9</v>
      </c>
      <c r="KS12" s="17">
        <v>3.8258899999999998</v>
      </c>
      <c r="KT12" s="17">
        <v>3.8258899999999998</v>
      </c>
      <c r="KU12" s="17">
        <v>-0.92588999999999999</v>
      </c>
      <c r="KV12" s="17">
        <v>174.6</v>
      </c>
      <c r="KW12" s="17">
        <v>157.54130000000001</v>
      </c>
      <c r="KX12" s="17">
        <v>144.36304000000001</v>
      </c>
      <c r="KY12" s="17">
        <v>30.23696</v>
      </c>
      <c r="KZ12" s="17">
        <v>113.9</v>
      </c>
      <c r="LA12" s="17">
        <v>123.87406</v>
      </c>
      <c r="LB12" s="17">
        <v>120.08159000000001</v>
      </c>
      <c r="LC12" s="17">
        <v>-6.1815899999999999</v>
      </c>
      <c r="LD12" s="17">
        <v>66.400000000000006</v>
      </c>
      <c r="LE12" s="17">
        <v>67.199219999999997</v>
      </c>
      <c r="LF12" s="17">
        <v>67.199219999999997</v>
      </c>
      <c r="LG12" s="17">
        <v>-0.79922000000000004</v>
      </c>
      <c r="LH12" s="17">
        <v>76.900000000000006</v>
      </c>
      <c r="LI12" s="17">
        <v>78.567999999999998</v>
      </c>
      <c r="LJ12" s="17">
        <v>78.567999999999998</v>
      </c>
      <c r="LK12" s="17">
        <v>-1.6679999999999999</v>
      </c>
      <c r="LL12" s="17">
        <v>30.4</v>
      </c>
      <c r="LM12" s="17">
        <v>29.980560000000001</v>
      </c>
      <c r="LN12" s="17">
        <v>29.980560000000001</v>
      </c>
      <c r="LO12" s="17">
        <v>0.41943999999999998</v>
      </c>
      <c r="LP12" s="17"/>
      <c r="LQ12" s="17"/>
      <c r="LR12" s="17"/>
      <c r="LS12" s="17">
        <v>0</v>
      </c>
      <c r="LT12" s="17"/>
      <c r="LU12" s="17"/>
      <c r="LV12" s="17"/>
      <c r="LW12" s="17">
        <v>0</v>
      </c>
      <c r="LX12" s="17"/>
      <c r="LY12" s="17"/>
      <c r="LZ12" s="17"/>
      <c r="MA12" s="17">
        <v>0</v>
      </c>
      <c r="MB12" s="17">
        <v>96.5</v>
      </c>
      <c r="MC12" s="17">
        <v>103.89400000000001</v>
      </c>
      <c r="MD12" s="17">
        <v>103.89400000000001</v>
      </c>
      <c r="ME12" s="17">
        <v>-7.3940000000000001</v>
      </c>
      <c r="MF12" s="17">
        <v>96.1</v>
      </c>
      <c r="MG12" s="17">
        <v>103.89400000000001</v>
      </c>
      <c r="MH12" s="17">
        <v>103.89400000000001</v>
      </c>
      <c r="MI12" s="17">
        <v>-7.7939999999999996</v>
      </c>
      <c r="MJ12" s="17">
        <v>118.1</v>
      </c>
      <c r="MK12" s="17">
        <v>104.206</v>
      </c>
      <c r="ML12" s="17">
        <v>104.206</v>
      </c>
      <c r="MM12" s="17">
        <v>13.894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/>
      <c r="NE12" s="17"/>
      <c r="NF12" s="17"/>
      <c r="NG12" s="17">
        <v>0</v>
      </c>
      <c r="NH12" s="17">
        <v>0</v>
      </c>
      <c r="NI12" s="17"/>
      <c r="NJ12" s="17"/>
      <c r="NK12" s="17">
        <v>0</v>
      </c>
      <c r="NL12" s="17"/>
      <c r="NM12" s="17"/>
      <c r="NN12" s="17"/>
      <c r="NO12" s="17">
        <v>0</v>
      </c>
      <c r="NP12" s="17"/>
      <c r="NQ12" s="17">
        <v>6.2624399999999998</v>
      </c>
      <c r="NR12" s="17">
        <v>6.2624399999999998</v>
      </c>
      <c r="NS12" s="17">
        <v>-6.2624399999999998</v>
      </c>
      <c r="NT12" s="17">
        <v>6.4</v>
      </c>
      <c r="NU12" s="17">
        <v>6.56989</v>
      </c>
      <c r="NV12" s="17">
        <v>6.56989</v>
      </c>
      <c r="NW12" s="17">
        <v>-0.16989000000000001</v>
      </c>
      <c r="NX12" s="17">
        <v>19.899999999999999</v>
      </c>
      <c r="NY12" s="17">
        <v>17.75187</v>
      </c>
      <c r="NZ12" s="17">
        <v>17.75187</v>
      </c>
      <c r="OA12" s="17">
        <v>2.1481300000000001</v>
      </c>
      <c r="OB12" s="17">
        <v>0</v>
      </c>
      <c r="OC12" s="17"/>
      <c r="OD12" s="17"/>
      <c r="OE12" s="17">
        <v>0</v>
      </c>
      <c r="OF12" s="17">
        <v>85.6</v>
      </c>
      <c r="OG12" s="17">
        <v>61.1</v>
      </c>
      <c r="OH12" s="17">
        <v>81.281000000000006</v>
      </c>
      <c r="OI12" s="17">
        <v>4.319</v>
      </c>
      <c r="OJ12" s="17">
        <v>0</v>
      </c>
      <c r="OK12" s="17"/>
      <c r="OL12" s="17"/>
      <c r="OM12" s="17">
        <v>0</v>
      </c>
      <c r="ON12" s="17">
        <v>0.4</v>
      </c>
      <c r="OO12" s="17">
        <v>0.35560000000000003</v>
      </c>
      <c r="OP12" s="17">
        <v>0.35560000000000003</v>
      </c>
      <c r="OQ12" s="17">
        <v>4.4400000000000002E-2</v>
      </c>
      <c r="OR12" s="17">
        <v>0</v>
      </c>
      <c r="OS12" s="17"/>
      <c r="OT12" s="17"/>
      <c r="OU12" s="17">
        <v>0</v>
      </c>
      <c r="OV12" s="17">
        <v>20.7</v>
      </c>
      <c r="OW12" s="17">
        <v>20.456230000000001</v>
      </c>
      <c r="OX12" s="17">
        <v>20.456230000000001</v>
      </c>
      <c r="OY12" s="17">
        <v>0.24376999999999999</v>
      </c>
      <c r="OZ12" s="17">
        <v>9.9</v>
      </c>
      <c r="PA12" s="17"/>
      <c r="PB12" s="17">
        <v>9.9830000000000005</v>
      </c>
      <c r="PC12" s="17">
        <v>-8.3000000000000004E-2</v>
      </c>
      <c r="PD12" s="17">
        <v>5.6</v>
      </c>
      <c r="PE12" s="17">
        <v>5.67</v>
      </c>
      <c r="PF12" s="17">
        <v>5.67</v>
      </c>
      <c r="PG12" s="17">
        <v>-7.0000000000000007E-2</v>
      </c>
      <c r="PH12" s="17">
        <v>0</v>
      </c>
      <c r="PI12" s="17"/>
      <c r="PJ12" s="17"/>
      <c r="PK12" s="17">
        <v>0</v>
      </c>
      <c r="PL12" s="17">
        <v>0</v>
      </c>
      <c r="PM12" s="17"/>
      <c r="PN12" s="17"/>
      <c r="PO12" s="17">
        <v>0</v>
      </c>
      <c r="PP12" s="17">
        <v>1.7</v>
      </c>
      <c r="PQ12" s="17">
        <v>1.97</v>
      </c>
      <c r="PR12" s="17">
        <v>1.97</v>
      </c>
      <c r="PS12" s="17">
        <v>-0.27</v>
      </c>
      <c r="PT12" s="17">
        <v>3.6</v>
      </c>
      <c r="PU12" s="17">
        <v>3.38</v>
      </c>
      <c r="PV12" s="17">
        <v>3.38</v>
      </c>
      <c r="PW12" s="17">
        <v>0.22</v>
      </c>
      <c r="PX12" s="17">
        <v>5</v>
      </c>
      <c r="PY12" s="17">
        <v>5</v>
      </c>
      <c r="PZ12" s="17">
        <v>5</v>
      </c>
      <c r="QA12" s="17">
        <v>0</v>
      </c>
      <c r="QB12" s="17">
        <v>21.1</v>
      </c>
      <c r="QC12" s="17">
        <v>20.422219999999999</v>
      </c>
      <c r="QD12" s="17">
        <v>20.422219999999999</v>
      </c>
      <c r="QE12" s="17">
        <v>0.67778000000000005</v>
      </c>
      <c r="QF12" s="17">
        <v>19.100000000000001</v>
      </c>
      <c r="QG12" s="17">
        <v>18.506319999999999</v>
      </c>
      <c r="QH12" s="17">
        <v>18.506319999999999</v>
      </c>
      <c r="QI12" s="17">
        <v>0.59367999999999999</v>
      </c>
      <c r="QJ12" s="17">
        <v>19.2</v>
      </c>
      <c r="QK12" s="17">
        <v>13.60544</v>
      </c>
      <c r="QL12" s="17">
        <v>13.60544</v>
      </c>
      <c r="QM12" s="17">
        <v>5.5945600000000004</v>
      </c>
      <c r="QN12" s="17">
        <v>3.4</v>
      </c>
      <c r="QO12" s="17">
        <v>3.5</v>
      </c>
      <c r="QP12" s="17">
        <v>3.5</v>
      </c>
      <c r="QQ12" s="17">
        <v>-0.1</v>
      </c>
      <c r="QR12" s="17">
        <v>18.5</v>
      </c>
      <c r="QS12" s="17">
        <v>17.881440000000001</v>
      </c>
      <c r="QT12" s="17">
        <v>17.881440000000001</v>
      </c>
      <c r="QU12" s="17">
        <v>0.61856</v>
      </c>
      <c r="QV12" s="17">
        <v>0</v>
      </c>
      <c r="QW12" s="17"/>
      <c r="QX12" s="17"/>
      <c r="QY12" s="17">
        <v>0</v>
      </c>
      <c r="QZ12" s="17">
        <v>0</v>
      </c>
      <c r="RA12" s="17"/>
      <c r="RB12" s="17"/>
      <c r="RC12" s="17">
        <v>0</v>
      </c>
      <c r="RD12" s="17">
        <v>28.2</v>
      </c>
      <c r="RE12" s="17">
        <v>20.05</v>
      </c>
      <c r="RF12" s="17">
        <v>20.05</v>
      </c>
      <c r="RG12" s="17">
        <v>8.15</v>
      </c>
      <c r="RH12" s="17">
        <v>65.599999999999994</v>
      </c>
      <c r="RI12" s="17">
        <v>48.704000000000001</v>
      </c>
      <c r="RJ12" s="17">
        <v>48.704000000000001</v>
      </c>
      <c r="RK12" s="17">
        <v>16.896000000000001</v>
      </c>
      <c r="RL12" s="17">
        <v>0</v>
      </c>
      <c r="RM12" s="17"/>
      <c r="RN12" s="17"/>
      <c r="RO12" s="17">
        <v>0</v>
      </c>
      <c r="RP12" s="17">
        <v>3.5</v>
      </c>
      <c r="RQ12" s="17">
        <v>3.5</v>
      </c>
      <c r="RR12" s="17">
        <v>3.5</v>
      </c>
      <c r="RS12" s="17">
        <v>0</v>
      </c>
      <c r="RT12" s="17">
        <v>13.5</v>
      </c>
      <c r="RU12" s="17">
        <v>6.9737600000000004</v>
      </c>
      <c r="RV12" s="17">
        <v>6.8628799999999996</v>
      </c>
      <c r="RW12" s="17">
        <v>6.6371200000000004</v>
      </c>
      <c r="RX12" s="17">
        <v>2.8</v>
      </c>
      <c r="RY12" s="17">
        <v>2.68</v>
      </c>
      <c r="RZ12" s="17">
        <v>2.68</v>
      </c>
      <c r="SA12" s="17">
        <v>0.12</v>
      </c>
      <c r="SB12" s="17">
        <v>0.26700000000000002</v>
      </c>
      <c r="SC12" s="17">
        <v>0.4</v>
      </c>
      <c r="SD12" s="17">
        <v>0.4</v>
      </c>
      <c r="SE12" s="17">
        <v>-0.13300000000000001</v>
      </c>
      <c r="SF12" s="17">
        <v>0</v>
      </c>
      <c r="SG12" s="17"/>
      <c r="SH12" s="17"/>
      <c r="SI12" s="17">
        <v>0</v>
      </c>
      <c r="SJ12" s="17">
        <v>19.8</v>
      </c>
      <c r="SK12" s="17">
        <v>19.1448</v>
      </c>
      <c r="SL12" s="17">
        <v>19.1448</v>
      </c>
      <c r="SM12" s="17">
        <v>0.6552</v>
      </c>
      <c r="SN12" s="17">
        <v>8.4</v>
      </c>
      <c r="SO12" s="17">
        <v>10.301259999999999</v>
      </c>
      <c r="SP12" s="17">
        <v>10.301259999999999</v>
      </c>
      <c r="SQ12" s="17">
        <v>-1.90126</v>
      </c>
      <c r="SR12" s="17">
        <v>16</v>
      </c>
      <c r="SS12" s="17">
        <v>19.436350000000001</v>
      </c>
      <c r="ST12" s="17">
        <v>19.436350000000001</v>
      </c>
      <c r="SU12" s="17">
        <v>-3.43635</v>
      </c>
      <c r="SV12" s="17">
        <v>20.3</v>
      </c>
      <c r="SW12" s="17">
        <v>19.436350000000001</v>
      </c>
      <c r="SX12" s="17">
        <v>19.436350000000001</v>
      </c>
      <c r="SY12" s="17">
        <v>0.86365000000000003</v>
      </c>
      <c r="SZ12" s="17">
        <v>9.4</v>
      </c>
      <c r="TA12" s="17">
        <v>7.9</v>
      </c>
      <c r="TB12" s="17">
        <v>14.683</v>
      </c>
      <c r="TC12" s="17">
        <v>-5.2830000000000004</v>
      </c>
      <c r="TD12" s="17">
        <v>37.700000000000003</v>
      </c>
      <c r="TE12" s="17">
        <v>34.726399999999998</v>
      </c>
      <c r="TF12" s="17">
        <v>34.726399999999998</v>
      </c>
      <c r="TG12" s="17">
        <v>2.9735999999999998</v>
      </c>
      <c r="TH12" s="17">
        <v>0</v>
      </c>
      <c r="TI12" s="17"/>
      <c r="TJ12" s="17"/>
      <c r="TK12" s="17">
        <v>0</v>
      </c>
      <c r="TL12" s="17">
        <v>37.624000000000002</v>
      </c>
      <c r="TM12" s="17">
        <v>28.241800000000001</v>
      </c>
      <c r="TN12" s="17">
        <v>28.241800000000001</v>
      </c>
      <c r="TO12" s="17">
        <v>9.3821999999999992</v>
      </c>
      <c r="TP12" s="17">
        <v>65.029349999999994</v>
      </c>
      <c r="TQ12" s="17">
        <v>58.509599999999999</v>
      </c>
      <c r="TR12" s="17">
        <v>58.509599999999999</v>
      </c>
      <c r="TS12" s="17">
        <v>6.5197500000000002</v>
      </c>
      <c r="TT12" s="17">
        <v>3.9642400000000002</v>
      </c>
      <c r="TU12" s="17">
        <v>1.6354</v>
      </c>
      <c r="TV12" s="17">
        <v>1.6354</v>
      </c>
      <c r="TW12" s="17">
        <v>2.32884</v>
      </c>
      <c r="TX12" s="17">
        <v>2.0258500000000002</v>
      </c>
      <c r="TY12" s="17">
        <v>0.62319999999999998</v>
      </c>
      <c r="TZ12" s="17">
        <v>0.62319999999999998</v>
      </c>
      <c r="UA12" s="17">
        <v>1.40265</v>
      </c>
      <c r="UB12" s="17">
        <v>0</v>
      </c>
      <c r="UC12" s="17"/>
      <c r="UD12" s="17"/>
      <c r="UE12" s="17">
        <v>0</v>
      </c>
      <c r="UF12" s="17">
        <v>20.9</v>
      </c>
      <c r="UG12" s="17">
        <v>20.408159999999999</v>
      </c>
      <c r="UH12" s="17">
        <v>20.408159999999999</v>
      </c>
      <c r="UI12" s="17">
        <v>0.49184</v>
      </c>
      <c r="UJ12" s="17">
        <v>7.7</v>
      </c>
      <c r="UK12" s="17">
        <v>8</v>
      </c>
      <c r="UL12" s="17">
        <v>8</v>
      </c>
      <c r="UM12" s="17">
        <v>-0.3</v>
      </c>
      <c r="UN12" s="17"/>
      <c r="UO12" s="17">
        <v>7.7</v>
      </c>
      <c r="UP12" s="17">
        <v>7.7</v>
      </c>
      <c r="UQ12" s="17">
        <v>-7.7</v>
      </c>
      <c r="UR12" s="17">
        <v>20.399999999999999</v>
      </c>
      <c r="US12" s="17">
        <v>19.436350000000001</v>
      </c>
      <c r="UT12" s="17">
        <v>19.436350000000001</v>
      </c>
      <c r="UU12" s="17">
        <v>0.96365000000000001</v>
      </c>
      <c r="UV12" s="17">
        <v>20.399999999999999</v>
      </c>
      <c r="UW12" s="17">
        <v>19.436350000000001</v>
      </c>
      <c r="UX12" s="17">
        <v>19.436350000000001</v>
      </c>
      <c r="UY12" s="17">
        <v>0.96365000000000001</v>
      </c>
      <c r="UZ12" s="17">
        <v>20</v>
      </c>
      <c r="VA12" s="17">
        <v>19.436350000000001</v>
      </c>
      <c r="VB12" s="17">
        <v>19.436350000000001</v>
      </c>
      <c r="VC12" s="17">
        <v>0.56364999999999998</v>
      </c>
      <c r="VD12" s="17">
        <v>0.62563000000000002</v>
      </c>
      <c r="VE12" s="17">
        <v>0.86009999999999998</v>
      </c>
      <c r="VF12" s="17">
        <v>0.86009999999999998</v>
      </c>
      <c r="VG12" s="17">
        <v>-0.23447000000000001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</v>
      </c>
      <c r="VQ12" s="17"/>
      <c r="VR12" s="17"/>
      <c r="VS12" s="17">
        <v>0</v>
      </c>
      <c r="VT12" s="17">
        <v>0.6</v>
      </c>
      <c r="VU12" s="17">
        <v>0.6</v>
      </c>
      <c r="VV12" s="17">
        <v>0.6</v>
      </c>
      <c r="VW12" s="17">
        <v>0</v>
      </c>
      <c r="VX12" s="17">
        <v>31.9</v>
      </c>
      <c r="VY12" s="17">
        <v>17.399999999999999</v>
      </c>
      <c r="VZ12" s="17">
        <v>24</v>
      </c>
      <c r="WA12" s="17">
        <v>7.9</v>
      </c>
      <c r="WB12" s="17">
        <v>36.700000000000003</v>
      </c>
      <c r="WC12" s="17">
        <v>19.100000000000001</v>
      </c>
      <c r="WD12" s="17">
        <v>25</v>
      </c>
      <c r="WE12" s="17">
        <v>11.7</v>
      </c>
      <c r="WF12" s="17">
        <v>0</v>
      </c>
      <c r="WG12" s="17"/>
      <c r="WH12" s="17"/>
      <c r="WI12" s="17">
        <v>0</v>
      </c>
      <c r="WJ12" s="17">
        <v>4.8</v>
      </c>
      <c r="WK12" s="17">
        <v>4.3499999999999996</v>
      </c>
      <c r="WL12" s="17">
        <v>4.3499999999999996</v>
      </c>
      <c r="WM12" s="17">
        <v>0.45</v>
      </c>
      <c r="WN12" s="17">
        <v>2.2999999999999998</v>
      </c>
      <c r="WO12" s="17">
        <v>2.4</v>
      </c>
      <c r="WP12" s="17">
        <v>2.4</v>
      </c>
      <c r="WQ12" s="17">
        <v>-0.1</v>
      </c>
      <c r="WR12" s="17">
        <v>2.4</v>
      </c>
      <c r="WS12" s="17">
        <v>2.4</v>
      </c>
      <c r="WT12" s="17">
        <v>2.4</v>
      </c>
      <c r="WU12" s="17">
        <v>0</v>
      </c>
      <c r="WV12" s="17">
        <v>2.4</v>
      </c>
      <c r="WW12" s="17">
        <v>2.8</v>
      </c>
      <c r="WX12" s="17">
        <v>2.8</v>
      </c>
      <c r="WY12" s="17">
        <v>-0.4</v>
      </c>
      <c r="WZ12" s="17">
        <v>0</v>
      </c>
      <c r="XA12" s="17"/>
      <c r="XB12" s="17"/>
      <c r="XC12" s="17">
        <v>0</v>
      </c>
      <c r="XD12" s="17">
        <v>6.6</v>
      </c>
      <c r="XE12" s="17">
        <v>5.6</v>
      </c>
      <c r="XF12" s="17">
        <v>5.6</v>
      </c>
      <c r="XG12" s="17">
        <v>1</v>
      </c>
      <c r="XH12" s="17">
        <v>20</v>
      </c>
      <c r="XI12" s="17">
        <v>19.436350000000001</v>
      </c>
      <c r="XJ12" s="17">
        <v>19.436350000000001</v>
      </c>
      <c r="XK12" s="17">
        <v>0.56364999999999998</v>
      </c>
      <c r="XL12" s="17">
        <v>20</v>
      </c>
      <c r="XM12" s="17">
        <v>19.436350000000001</v>
      </c>
      <c r="XN12" s="17">
        <v>19.436350000000001</v>
      </c>
      <c r="XO12" s="17">
        <v>0.56364999999999998</v>
      </c>
      <c r="XP12" s="17">
        <v>9.4</v>
      </c>
      <c r="XQ12" s="17">
        <v>10.8</v>
      </c>
      <c r="XR12" s="17">
        <v>10.8</v>
      </c>
      <c r="XS12" s="17">
        <v>-1.4</v>
      </c>
      <c r="XT12" s="17"/>
      <c r="XU12" s="17"/>
      <c r="XV12" s="17"/>
      <c r="XW12" s="17">
        <v>0</v>
      </c>
      <c r="XX12" s="17"/>
      <c r="XY12" s="17"/>
      <c r="XZ12" s="17"/>
      <c r="YA12" s="17">
        <v>0</v>
      </c>
      <c r="YB12" s="17"/>
      <c r="YC12" s="17"/>
      <c r="YD12" s="17"/>
      <c r="YE12" s="17">
        <v>0</v>
      </c>
      <c r="YF12" s="17"/>
      <c r="YG12" s="17"/>
      <c r="YH12" s="17"/>
      <c r="YI12" s="17">
        <v>0</v>
      </c>
      <c r="YJ12" s="17">
        <v>6.94</v>
      </c>
      <c r="YK12" s="17">
        <v>7.91</v>
      </c>
      <c r="YL12" s="17">
        <v>7.91</v>
      </c>
      <c r="YM12" s="17">
        <v>-0.97</v>
      </c>
      <c r="YN12" s="17"/>
      <c r="YO12" s="17"/>
      <c r="YP12" s="17"/>
      <c r="YQ12" s="17">
        <v>0</v>
      </c>
      <c r="YR12" s="17">
        <v>16.600000000000001</v>
      </c>
      <c r="YS12" s="17">
        <v>12.85</v>
      </c>
      <c r="YT12" s="17">
        <v>12.85</v>
      </c>
      <c r="YU12" s="17">
        <v>3.75</v>
      </c>
    </row>
    <row r="13" spans="1:671" ht="24" customHeight="1" x14ac:dyDescent="0.3">
      <c r="A13" s="1"/>
      <c r="B13" s="16" t="s">
        <v>70</v>
      </c>
      <c r="C13" s="16" t="s">
        <v>804</v>
      </c>
      <c r="D13" s="17">
        <v>203.6</v>
      </c>
      <c r="E13" s="17">
        <v>203.40136000000001</v>
      </c>
      <c r="F13" s="17">
        <v>203.40136000000001</v>
      </c>
      <c r="G13" s="17">
        <v>0.19864000000000001</v>
      </c>
      <c r="H13" s="17">
        <v>647.20000000000005</v>
      </c>
      <c r="I13" s="17">
        <v>650</v>
      </c>
      <c r="J13" s="17">
        <v>650</v>
      </c>
      <c r="K13" s="17">
        <v>-2.8</v>
      </c>
      <c r="L13" s="17">
        <v>140.19999999999999</v>
      </c>
      <c r="M13" s="17">
        <v>147.01972000000001</v>
      </c>
      <c r="N13" s="17">
        <v>147.01972000000001</v>
      </c>
      <c r="O13" s="17">
        <v>-6.8197200000000002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90</v>
      </c>
      <c r="Y13" s="17">
        <v>91.867829999999998</v>
      </c>
      <c r="Z13" s="17">
        <v>91.867829999999998</v>
      </c>
      <c r="AA13" s="17">
        <v>-1.8678300000000001</v>
      </c>
      <c r="AB13" s="17">
        <v>227.9</v>
      </c>
      <c r="AC13" s="17">
        <v>225</v>
      </c>
      <c r="AD13" s="17">
        <v>225</v>
      </c>
      <c r="AE13" s="17">
        <v>2.9</v>
      </c>
      <c r="AF13" s="17"/>
      <c r="AG13" s="17"/>
      <c r="AH13" s="17"/>
      <c r="AI13" s="17">
        <v>0</v>
      </c>
      <c r="AJ13" s="17"/>
      <c r="AK13" s="17"/>
      <c r="AL13" s="17"/>
      <c r="AM13" s="17">
        <v>0</v>
      </c>
      <c r="AN13" s="17">
        <v>105.3</v>
      </c>
      <c r="AO13" s="17">
        <v>109.89</v>
      </c>
      <c r="AP13" s="17">
        <v>109.89</v>
      </c>
      <c r="AQ13" s="17">
        <v>-4.59</v>
      </c>
      <c r="AR13" s="17">
        <v>104.7</v>
      </c>
      <c r="AS13" s="17">
        <v>109.89</v>
      </c>
      <c r="AT13" s="17">
        <v>109.89</v>
      </c>
      <c r="AU13" s="17">
        <v>-5.19</v>
      </c>
      <c r="AV13" s="17"/>
      <c r="AW13" s="17"/>
      <c r="AX13" s="17"/>
      <c r="AY13" s="17">
        <v>0</v>
      </c>
      <c r="AZ13" s="17">
        <v>128.1</v>
      </c>
      <c r="BA13" s="17">
        <v>110.22</v>
      </c>
      <c r="BB13" s="17">
        <v>110.22</v>
      </c>
      <c r="BC13" s="17">
        <v>17.88</v>
      </c>
      <c r="BD13" s="17">
        <v>111.7</v>
      </c>
      <c r="BE13" s="17">
        <v>120.0309</v>
      </c>
      <c r="BF13" s="17">
        <v>120.0309</v>
      </c>
      <c r="BG13" s="17">
        <v>-8.3308999999999997</v>
      </c>
      <c r="BH13" s="17">
        <v>69.2</v>
      </c>
      <c r="BI13" s="17">
        <v>60.19567</v>
      </c>
      <c r="BJ13" s="17">
        <v>60.195680000000003</v>
      </c>
      <c r="BK13" s="17">
        <v>9.0043199999999999</v>
      </c>
      <c r="BL13" s="17">
        <v>554.1</v>
      </c>
      <c r="BM13" s="17">
        <v>566.08941000000004</v>
      </c>
      <c r="BN13" s="17">
        <v>566.08941000000004</v>
      </c>
      <c r="BO13" s="17">
        <v>-11.989409999999999</v>
      </c>
      <c r="BP13" s="17">
        <v>10.3</v>
      </c>
      <c r="BQ13" s="17">
        <v>10.52094</v>
      </c>
      <c r="BR13" s="17">
        <v>10.52094</v>
      </c>
      <c r="BS13" s="17">
        <v>-0.22094</v>
      </c>
      <c r="BT13" s="17">
        <v>0</v>
      </c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166.5</v>
      </c>
      <c r="CG13" s="17">
        <v>164.06706</v>
      </c>
      <c r="CH13" s="17">
        <v>164.06706</v>
      </c>
      <c r="CI13" s="17">
        <v>2.4329399999999999</v>
      </c>
      <c r="CJ13" s="17">
        <v>7.8</v>
      </c>
      <c r="CK13" s="17">
        <v>7.3416199999999998</v>
      </c>
      <c r="CL13" s="17">
        <v>7.3416199999999998</v>
      </c>
      <c r="CM13" s="17">
        <v>0.45838000000000001</v>
      </c>
      <c r="CN13" s="17">
        <v>4.4000000000000004</v>
      </c>
      <c r="CO13" s="17">
        <v>3.9422799999999998</v>
      </c>
      <c r="CP13" s="17">
        <v>3.9422799999999998</v>
      </c>
      <c r="CQ13" s="17">
        <v>0.45772000000000002</v>
      </c>
      <c r="CR13" s="17">
        <v>0</v>
      </c>
      <c r="CS13" s="17"/>
      <c r="CT13" s="17"/>
      <c r="CU13" s="17">
        <v>0</v>
      </c>
      <c r="CV13" s="17">
        <v>6.6</v>
      </c>
      <c r="CW13" s="17">
        <v>6.8787000000000003</v>
      </c>
      <c r="CX13" s="17">
        <v>6.6822299999999997</v>
      </c>
      <c r="CY13" s="17">
        <v>-8.2229999999999998E-2</v>
      </c>
      <c r="CZ13" s="17"/>
      <c r="DA13" s="17"/>
      <c r="DB13" s="17"/>
      <c r="DC13" s="17">
        <v>0</v>
      </c>
      <c r="DD13" s="17">
        <v>39.5</v>
      </c>
      <c r="DE13" s="17">
        <v>39.728259999999999</v>
      </c>
      <c r="DF13" s="17">
        <v>48.744160000000001</v>
      </c>
      <c r="DG13" s="17">
        <v>-9.2441600000000008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/>
      <c r="DQ13" s="17"/>
      <c r="DR13" s="17"/>
      <c r="DS13" s="17">
        <v>0</v>
      </c>
      <c r="DT13" s="17"/>
      <c r="DU13" s="17"/>
      <c r="DV13" s="17"/>
      <c r="DW13" s="17">
        <v>0</v>
      </c>
      <c r="DX13" s="17">
        <v>110.7</v>
      </c>
      <c r="DY13" s="17">
        <v>112.46647</v>
      </c>
      <c r="DZ13" s="17">
        <v>112.46647</v>
      </c>
      <c r="EA13" s="17">
        <v>-1.76647</v>
      </c>
      <c r="EB13" s="17">
        <v>136.80000000000001</v>
      </c>
      <c r="EC13" s="17">
        <v>136.56370000000001</v>
      </c>
      <c r="ED13" s="17">
        <v>136.56369000000001</v>
      </c>
      <c r="EE13" s="17">
        <v>0.23630999999999999</v>
      </c>
      <c r="EF13" s="17"/>
      <c r="EG13" s="17"/>
      <c r="EH13" s="17"/>
      <c r="EI13" s="17">
        <v>0</v>
      </c>
      <c r="EJ13" s="17">
        <v>0</v>
      </c>
      <c r="EK13" s="17"/>
      <c r="EL13" s="17"/>
      <c r="EM13" s="17">
        <v>0</v>
      </c>
      <c r="EN13" s="17"/>
      <c r="EO13" s="17"/>
      <c r="EP13" s="17"/>
      <c r="EQ13" s="17">
        <v>0</v>
      </c>
      <c r="ER13" s="17">
        <v>6.5</v>
      </c>
      <c r="ES13" s="17">
        <v>6.39</v>
      </c>
      <c r="ET13" s="17">
        <v>6.39</v>
      </c>
      <c r="EU13" s="17">
        <v>0.11</v>
      </c>
      <c r="EV13" s="17">
        <v>425.6</v>
      </c>
      <c r="EW13" s="17">
        <v>449.28086000000002</v>
      </c>
      <c r="EX13" s="17">
        <v>449.28086000000002</v>
      </c>
      <c r="EY13" s="17">
        <v>-23.680859999999999</v>
      </c>
      <c r="EZ13" s="17">
        <v>81.400000000000006</v>
      </c>
      <c r="FA13" s="17">
        <v>81.635570000000001</v>
      </c>
      <c r="FB13" s="17">
        <v>81.635570000000001</v>
      </c>
      <c r="FC13" s="17">
        <v>-0.23557</v>
      </c>
      <c r="FD13" s="17">
        <v>121.6</v>
      </c>
      <c r="FE13" s="17">
        <v>140.09897000000001</v>
      </c>
      <c r="FF13" s="17">
        <v>140.09898000000001</v>
      </c>
      <c r="FG13" s="17">
        <v>-18.49898</v>
      </c>
      <c r="FH13" s="17">
        <v>41.1</v>
      </c>
      <c r="FI13" s="17">
        <v>41.89893</v>
      </c>
      <c r="FJ13" s="17">
        <v>41.89893</v>
      </c>
      <c r="FK13" s="17">
        <v>-0.79893000000000003</v>
      </c>
      <c r="FL13" s="17">
        <v>18.600000000000001</v>
      </c>
      <c r="FM13" s="17">
        <v>19.21088</v>
      </c>
      <c r="FN13" s="17">
        <v>19.21088</v>
      </c>
      <c r="FO13" s="17">
        <v>-0.61087999999999998</v>
      </c>
      <c r="FP13" s="17">
        <v>19.3</v>
      </c>
      <c r="FQ13" s="17">
        <v>18.65889</v>
      </c>
      <c r="FR13" s="17">
        <v>18.65889</v>
      </c>
      <c r="FS13" s="17">
        <v>0.64110999999999996</v>
      </c>
      <c r="FT13" s="17">
        <v>92.7</v>
      </c>
      <c r="FU13" s="17">
        <v>87.773570000000007</v>
      </c>
      <c r="FV13" s="17">
        <v>87.773570000000007</v>
      </c>
      <c r="FW13" s="17">
        <v>4.9264299999999999</v>
      </c>
      <c r="FX13" s="17">
        <v>162.5</v>
      </c>
      <c r="FY13" s="17">
        <v>174.42857000000001</v>
      </c>
      <c r="FZ13" s="17">
        <v>174.42857000000001</v>
      </c>
      <c r="GA13" s="17">
        <v>-11.928570000000001</v>
      </c>
      <c r="GB13" s="17">
        <v>163</v>
      </c>
      <c r="GC13" s="17">
        <v>174.42857000000001</v>
      </c>
      <c r="GD13" s="17">
        <v>174.42857000000001</v>
      </c>
      <c r="GE13" s="17">
        <v>-11.428570000000001</v>
      </c>
      <c r="GF13" s="17">
        <v>172</v>
      </c>
      <c r="GG13" s="17">
        <v>174.95238000000001</v>
      </c>
      <c r="GH13" s="17">
        <v>174.95238000000001</v>
      </c>
      <c r="GI13" s="17">
        <v>-2.9523799999999998</v>
      </c>
      <c r="GJ13" s="17">
        <v>107.5</v>
      </c>
      <c r="GK13" s="17">
        <v>110.48202000000001</v>
      </c>
      <c r="GL13" s="17">
        <v>110.48202000000001</v>
      </c>
      <c r="GM13" s="17">
        <v>-2.9820199999999999</v>
      </c>
      <c r="GN13" s="17">
        <v>46.1</v>
      </c>
      <c r="GO13" s="17">
        <v>47.082599999999999</v>
      </c>
      <c r="GP13" s="17">
        <v>47.082599999999999</v>
      </c>
      <c r="GQ13" s="17">
        <v>-0.98260000000000003</v>
      </c>
      <c r="GR13" s="17">
        <v>31.9</v>
      </c>
      <c r="GS13" s="17">
        <v>38.272109999999998</v>
      </c>
      <c r="GT13" s="17">
        <v>38.272109999999998</v>
      </c>
      <c r="GU13" s="17">
        <v>-6.3721100000000002</v>
      </c>
      <c r="GV13" s="17">
        <v>3.8</v>
      </c>
      <c r="GW13" s="17"/>
      <c r="GX13" s="17"/>
      <c r="GY13" s="17">
        <v>3.8</v>
      </c>
      <c r="GZ13" s="17">
        <v>13.9</v>
      </c>
      <c r="HA13" s="17">
        <v>13.34422</v>
      </c>
      <c r="HB13" s="17">
        <v>13.34422</v>
      </c>
      <c r="HC13" s="17">
        <v>0.55578000000000005</v>
      </c>
      <c r="HD13" s="17">
        <v>147.6</v>
      </c>
      <c r="HE13" s="17">
        <v>172.35792000000001</v>
      </c>
      <c r="HF13" s="17">
        <v>172.35792000000001</v>
      </c>
      <c r="HG13" s="17">
        <v>-24.757919999999999</v>
      </c>
      <c r="HH13" s="17"/>
      <c r="HI13" s="17"/>
      <c r="HJ13" s="17"/>
      <c r="HK13" s="17">
        <v>0</v>
      </c>
      <c r="HL13" s="17"/>
      <c r="HM13" s="17"/>
      <c r="HN13" s="17"/>
      <c r="HO13" s="17">
        <v>0</v>
      </c>
      <c r="HP13" s="17">
        <v>0</v>
      </c>
      <c r="HQ13" s="17"/>
      <c r="HR13" s="17"/>
      <c r="HS13" s="17">
        <v>0</v>
      </c>
      <c r="HT13" s="17"/>
      <c r="HU13" s="17"/>
      <c r="HV13" s="17"/>
      <c r="HW13" s="17">
        <v>0</v>
      </c>
      <c r="HX13" s="17"/>
      <c r="HY13" s="17"/>
      <c r="HZ13" s="17"/>
      <c r="IA13" s="17">
        <v>0</v>
      </c>
      <c r="IB13" s="17">
        <v>0</v>
      </c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/>
      <c r="IO13" s="17"/>
      <c r="IP13" s="17"/>
      <c r="IQ13" s="17">
        <v>0</v>
      </c>
      <c r="IR13" s="17">
        <v>84.428139999999999</v>
      </c>
      <c r="IS13" s="17">
        <v>88.73603</v>
      </c>
      <c r="IT13" s="17">
        <v>88.73603</v>
      </c>
      <c r="IU13" s="17">
        <v>-4.3078900000000004</v>
      </c>
      <c r="IV13" s="17">
        <v>156.01587000000001</v>
      </c>
      <c r="IW13" s="17">
        <v>165.53871000000001</v>
      </c>
      <c r="IX13" s="17">
        <v>153.60885999999999</v>
      </c>
      <c r="IY13" s="17">
        <v>2.4070100000000001</v>
      </c>
      <c r="IZ13" s="17">
        <v>0</v>
      </c>
      <c r="JA13" s="17"/>
      <c r="JB13" s="17"/>
      <c r="JC13" s="17">
        <v>0</v>
      </c>
      <c r="JD13" s="17">
        <v>181.03107</v>
      </c>
      <c r="JE13" s="17">
        <v>165.53871000000001</v>
      </c>
      <c r="JF13" s="17">
        <v>153.60885999999999</v>
      </c>
      <c r="JG13" s="17">
        <v>27.42221</v>
      </c>
      <c r="JH13" s="17">
        <v>171.70894000000001</v>
      </c>
      <c r="JI13" s="17">
        <v>166.03582</v>
      </c>
      <c r="JJ13" s="17">
        <v>154.07015000000001</v>
      </c>
      <c r="JK13" s="17">
        <v>17.63879</v>
      </c>
      <c r="JL13" s="17">
        <v>0</v>
      </c>
      <c r="JM13" s="17"/>
      <c r="JN13" s="17"/>
      <c r="JO13" s="17">
        <v>0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/>
      <c r="KC13" s="17"/>
      <c r="KD13" s="17"/>
      <c r="KE13" s="17">
        <v>0</v>
      </c>
      <c r="KF13" s="17">
        <v>0</v>
      </c>
      <c r="KG13" s="17"/>
      <c r="KH13" s="17"/>
      <c r="KI13" s="17">
        <v>0</v>
      </c>
      <c r="KJ13" s="17"/>
      <c r="KK13" s="17"/>
      <c r="KL13" s="17"/>
      <c r="KM13" s="17">
        <v>0</v>
      </c>
      <c r="KN13" s="17"/>
      <c r="KO13" s="17"/>
      <c r="KP13" s="17"/>
      <c r="KQ13" s="17">
        <v>0</v>
      </c>
      <c r="KR13" s="17">
        <v>2.9</v>
      </c>
      <c r="KS13" s="17">
        <v>3.8258899999999998</v>
      </c>
      <c r="KT13" s="17">
        <v>3.8258899999999998</v>
      </c>
      <c r="KU13" s="17">
        <v>-0.92588999999999999</v>
      </c>
      <c r="KV13" s="17">
        <v>129.30000000000001</v>
      </c>
      <c r="KW13" s="17">
        <v>157.54130000000001</v>
      </c>
      <c r="KX13" s="17">
        <v>144.36304000000001</v>
      </c>
      <c r="KY13" s="17">
        <v>-15.063040000000001</v>
      </c>
      <c r="KZ13" s="17">
        <v>102.6</v>
      </c>
      <c r="LA13" s="17">
        <v>123.87406</v>
      </c>
      <c r="LB13" s="17">
        <v>119.85684999999999</v>
      </c>
      <c r="LC13" s="17">
        <v>-17.25685</v>
      </c>
      <c r="LD13" s="17">
        <v>65.900000000000006</v>
      </c>
      <c r="LE13" s="17">
        <v>67.199219999999997</v>
      </c>
      <c r="LF13" s="17">
        <v>67.199219999999997</v>
      </c>
      <c r="LG13" s="17">
        <v>-1.29922</v>
      </c>
      <c r="LH13" s="17">
        <v>76.8</v>
      </c>
      <c r="LI13" s="17">
        <v>78.567999999999998</v>
      </c>
      <c r="LJ13" s="17">
        <v>78.567999999999998</v>
      </c>
      <c r="LK13" s="17">
        <v>-1.768</v>
      </c>
      <c r="LL13" s="17">
        <v>30.1</v>
      </c>
      <c r="LM13" s="17">
        <v>29.980560000000001</v>
      </c>
      <c r="LN13" s="17">
        <v>29.980560000000001</v>
      </c>
      <c r="LO13" s="17">
        <v>0.11944</v>
      </c>
      <c r="LP13" s="17"/>
      <c r="LQ13" s="17"/>
      <c r="LR13" s="17"/>
      <c r="LS13" s="17">
        <v>0</v>
      </c>
      <c r="LT13" s="17"/>
      <c r="LU13" s="17"/>
      <c r="LV13" s="17"/>
      <c r="LW13" s="17">
        <v>0</v>
      </c>
      <c r="LX13" s="17"/>
      <c r="LY13" s="17"/>
      <c r="LZ13" s="17"/>
      <c r="MA13" s="17">
        <v>0</v>
      </c>
      <c r="MB13" s="17">
        <v>96.4</v>
      </c>
      <c r="MC13" s="17">
        <v>103.89400000000001</v>
      </c>
      <c r="MD13" s="17">
        <v>103.89400000000001</v>
      </c>
      <c r="ME13" s="17">
        <v>-7.4939999999999998</v>
      </c>
      <c r="MF13" s="17">
        <v>96</v>
      </c>
      <c r="MG13" s="17">
        <v>103.89400000000001</v>
      </c>
      <c r="MH13" s="17">
        <v>103.89400000000001</v>
      </c>
      <c r="MI13" s="17">
        <v>-7.8940000000000001</v>
      </c>
      <c r="MJ13" s="17">
        <v>117.9</v>
      </c>
      <c r="MK13" s="17">
        <v>104.206</v>
      </c>
      <c r="ML13" s="17">
        <v>104.206</v>
      </c>
      <c r="MM13" s="17">
        <v>13.694000000000001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/>
      <c r="NE13" s="17"/>
      <c r="NF13" s="17"/>
      <c r="NG13" s="17">
        <v>0</v>
      </c>
      <c r="NH13" s="17">
        <v>0</v>
      </c>
      <c r="NI13" s="17"/>
      <c r="NJ13" s="17"/>
      <c r="NK13" s="17">
        <v>0</v>
      </c>
      <c r="NL13" s="17"/>
      <c r="NM13" s="17"/>
      <c r="NN13" s="17"/>
      <c r="NO13" s="17">
        <v>0</v>
      </c>
      <c r="NP13" s="17"/>
      <c r="NQ13" s="17">
        <v>6.2624399999999998</v>
      </c>
      <c r="NR13" s="17">
        <v>6.2624399999999998</v>
      </c>
      <c r="NS13" s="17">
        <v>-6.2624399999999998</v>
      </c>
      <c r="NT13" s="17">
        <v>6.4</v>
      </c>
      <c r="NU13" s="17">
        <v>6.56989</v>
      </c>
      <c r="NV13" s="17">
        <v>6.56989</v>
      </c>
      <c r="NW13" s="17">
        <v>-0.16989000000000001</v>
      </c>
      <c r="NX13" s="17">
        <v>19.899999999999999</v>
      </c>
      <c r="NY13" s="17">
        <v>17.75187</v>
      </c>
      <c r="NZ13" s="17">
        <v>17.75187</v>
      </c>
      <c r="OA13" s="17">
        <v>2.1481300000000001</v>
      </c>
      <c r="OB13" s="17">
        <v>0</v>
      </c>
      <c r="OC13" s="17"/>
      <c r="OD13" s="17"/>
      <c r="OE13" s="17">
        <v>0</v>
      </c>
      <c r="OF13" s="17">
        <v>96.3</v>
      </c>
      <c r="OG13" s="17">
        <v>62.8</v>
      </c>
      <c r="OH13" s="17">
        <v>80.492000000000004</v>
      </c>
      <c r="OI13" s="17">
        <v>15.808</v>
      </c>
      <c r="OJ13" s="17">
        <v>0</v>
      </c>
      <c r="OK13" s="17"/>
      <c r="OL13" s="17"/>
      <c r="OM13" s="17">
        <v>0</v>
      </c>
      <c r="ON13" s="17">
        <v>0.3</v>
      </c>
      <c r="OO13" s="17">
        <v>0.35849999999999999</v>
      </c>
      <c r="OP13" s="17">
        <v>0.35849999999999999</v>
      </c>
      <c r="OQ13" s="17">
        <v>-5.8500000000000003E-2</v>
      </c>
      <c r="OR13" s="17">
        <v>0</v>
      </c>
      <c r="OS13" s="17"/>
      <c r="OT13" s="17"/>
      <c r="OU13" s="17">
        <v>0</v>
      </c>
      <c r="OV13" s="17">
        <v>20.5</v>
      </c>
      <c r="OW13" s="17">
        <v>20.456230000000001</v>
      </c>
      <c r="OX13" s="17">
        <v>20.456230000000001</v>
      </c>
      <c r="OY13" s="17">
        <v>4.3770000000000003E-2</v>
      </c>
      <c r="OZ13" s="17">
        <v>9.9</v>
      </c>
      <c r="PA13" s="17"/>
      <c r="PB13" s="17">
        <v>9.9830000000000005</v>
      </c>
      <c r="PC13" s="17">
        <v>-8.3000000000000004E-2</v>
      </c>
      <c r="PD13" s="17">
        <v>5.5</v>
      </c>
      <c r="PE13" s="17">
        <v>5.67</v>
      </c>
      <c r="PF13" s="17">
        <v>5.67</v>
      </c>
      <c r="PG13" s="17">
        <v>-0.17</v>
      </c>
      <c r="PH13" s="17">
        <v>0</v>
      </c>
      <c r="PI13" s="17"/>
      <c r="PJ13" s="17"/>
      <c r="PK13" s="17">
        <v>0</v>
      </c>
      <c r="PL13" s="17">
        <v>0</v>
      </c>
      <c r="PM13" s="17"/>
      <c r="PN13" s="17"/>
      <c r="PO13" s="17">
        <v>0</v>
      </c>
      <c r="PP13" s="17">
        <v>1.7</v>
      </c>
      <c r="PQ13" s="17">
        <v>1.97</v>
      </c>
      <c r="PR13" s="17">
        <v>1.97</v>
      </c>
      <c r="PS13" s="17">
        <v>-0.27</v>
      </c>
      <c r="PT13" s="17">
        <v>3.6</v>
      </c>
      <c r="PU13" s="17">
        <v>3.38</v>
      </c>
      <c r="PV13" s="17">
        <v>3.38</v>
      </c>
      <c r="PW13" s="17">
        <v>0.22</v>
      </c>
      <c r="PX13" s="17">
        <v>5</v>
      </c>
      <c r="PY13" s="17">
        <v>5</v>
      </c>
      <c r="PZ13" s="17">
        <v>5</v>
      </c>
      <c r="QA13" s="17">
        <v>0</v>
      </c>
      <c r="QB13" s="17">
        <v>20.9</v>
      </c>
      <c r="QC13" s="17">
        <v>20.422219999999999</v>
      </c>
      <c r="QD13" s="17">
        <v>20.422219999999999</v>
      </c>
      <c r="QE13" s="17">
        <v>0.47777999999999998</v>
      </c>
      <c r="QF13" s="17">
        <v>19.2</v>
      </c>
      <c r="QG13" s="17">
        <v>18.510200000000001</v>
      </c>
      <c r="QH13" s="17">
        <v>18.510200000000001</v>
      </c>
      <c r="QI13" s="17">
        <v>0.68979999999999997</v>
      </c>
      <c r="QJ13" s="17">
        <v>19.2</v>
      </c>
      <c r="QK13" s="17">
        <v>13.60544</v>
      </c>
      <c r="QL13" s="17">
        <v>13.60544</v>
      </c>
      <c r="QM13" s="17">
        <v>5.5945600000000004</v>
      </c>
      <c r="QN13" s="17">
        <v>3.4</v>
      </c>
      <c r="QO13" s="17">
        <v>3.5</v>
      </c>
      <c r="QP13" s="17">
        <v>3.5</v>
      </c>
      <c r="QQ13" s="17">
        <v>-0.1</v>
      </c>
      <c r="QR13" s="17">
        <v>18.5</v>
      </c>
      <c r="QS13" s="17">
        <v>17.881440000000001</v>
      </c>
      <c r="QT13" s="17">
        <v>17.881440000000001</v>
      </c>
      <c r="QU13" s="17">
        <v>0.61856</v>
      </c>
      <c r="QV13" s="17">
        <v>0</v>
      </c>
      <c r="QW13" s="17"/>
      <c r="QX13" s="17"/>
      <c r="QY13" s="17">
        <v>0</v>
      </c>
      <c r="QZ13" s="17">
        <v>0</v>
      </c>
      <c r="RA13" s="17"/>
      <c r="RB13" s="17"/>
      <c r="RC13" s="17">
        <v>0</v>
      </c>
      <c r="RD13" s="17">
        <v>28.9</v>
      </c>
      <c r="RE13" s="17">
        <v>19.744</v>
      </c>
      <c r="RF13" s="17">
        <v>19.744</v>
      </c>
      <c r="RG13" s="17">
        <v>9.1560000000000006</v>
      </c>
      <c r="RH13" s="17">
        <v>64</v>
      </c>
      <c r="RI13" s="17">
        <v>46.92</v>
      </c>
      <c r="RJ13" s="17">
        <v>46.92</v>
      </c>
      <c r="RK13" s="17">
        <v>17.079999999999998</v>
      </c>
      <c r="RL13" s="17">
        <v>0</v>
      </c>
      <c r="RM13" s="17"/>
      <c r="RN13" s="17"/>
      <c r="RO13" s="17">
        <v>0</v>
      </c>
      <c r="RP13" s="17">
        <v>3.5</v>
      </c>
      <c r="RQ13" s="17">
        <v>3.5</v>
      </c>
      <c r="RR13" s="17">
        <v>3.5</v>
      </c>
      <c r="RS13" s="17">
        <v>0</v>
      </c>
      <c r="RT13" s="17">
        <v>8.1</v>
      </c>
      <c r="RU13" s="17">
        <v>6.9737600000000004</v>
      </c>
      <c r="RV13" s="17">
        <v>6.8628799999999996</v>
      </c>
      <c r="RW13" s="17">
        <v>1.23712</v>
      </c>
      <c r="RX13" s="17">
        <v>2.8</v>
      </c>
      <c r="RY13" s="17">
        <v>2.64</v>
      </c>
      <c r="RZ13" s="17">
        <v>2.64</v>
      </c>
      <c r="SA13" s="17">
        <v>0.16</v>
      </c>
      <c r="SB13" s="17">
        <v>0.26700000000000002</v>
      </c>
      <c r="SC13" s="17">
        <v>0.4</v>
      </c>
      <c r="SD13" s="17">
        <v>0.4</v>
      </c>
      <c r="SE13" s="17">
        <v>-0.13300000000000001</v>
      </c>
      <c r="SF13" s="17">
        <v>0</v>
      </c>
      <c r="SG13" s="17"/>
      <c r="SH13" s="17"/>
      <c r="SI13" s="17">
        <v>0</v>
      </c>
      <c r="SJ13" s="17">
        <v>19.8</v>
      </c>
      <c r="SK13" s="17">
        <v>19.1448</v>
      </c>
      <c r="SL13" s="17">
        <v>19.1448</v>
      </c>
      <c r="SM13" s="17">
        <v>0.6552</v>
      </c>
      <c r="SN13" s="17">
        <v>8.4</v>
      </c>
      <c r="SO13" s="17">
        <v>10.301259999999999</v>
      </c>
      <c r="SP13" s="17">
        <v>10.301259999999999</v>
      </c>
      <c r="SQ13" s="17">
        <v>-1.90126</v>
      </c>
      <c r="SR13" s="17">
        <v>16</v>
      </c>
      <c r="SS13" s="17">
        <v>19.436350000000001</v>
      </c>
      <c r="ST13" s="17">
        <v>19.436350000000001</v>
      </c>
      <c r="SU13" s="17">
        <v>-3.43635</v>
      </c>
      <c r="SV13" s="17">
        <v>20.3</v>
      </c>
      <c r="SW13" s="17">
        <v>19.436350000000001</v>
      </c>
      <c r="SX13" s="17">
        <v>19.436350000000001</v>
      </c>
      <c r="SY13" s="17">
        <v>0.86365000000000003</v>
      </c>
      <c r="SZ13" s="17">
        <v>9.9</v>
      </c>
      <c r="TA13" s="17">
        <v>8.6</v>
      </c>
      <c r="TB13" s="17">
        <v>15.024900000000001</v>
      </c>
      <c r="TC13" s="17">
        <v>-5.1249000000000002</v>
      </c>
      <c r="TD13" s="17">
        <v>33.9</v>
      </c>
      <c r="TE13" s="17">
        <v>30.324400000000001</v>
      </c>
      <c r="TF13" s="17">
        <v>30.324400000000001</v>
      </c>
      <c r="TG13" s="17">
        <v>3.5756000000000001</v>
      </c>
      <c r="TH13" s="17">
        <v>0</v>
      </c>
      <c r="TI13" s="17"/>
      <c r="TJ13" s="17"/>
      <c r="TK13" s="17">
        <v>0</v>
      </c>
      <c r="TL13" s="17">
        <v>44.312049999999999</v>
      </c>
      <c r="TM13" s="17">
        <v>23.876100000000001</v>
      </c>
      <c r="TN13" s="17">
        <v>23.876100000000001</v>
      </c>
      <c r="TO13" s="17">
        <v>20.435949999999998</v>
      </c>
      <c r="TP13" s="17">
        <v>83.115530000000007</v>
      </c>
      <c r="TQ13" s="17">
        <v>52.266300000000001</v>
      </c>
      <c r="TR13" s="17">
        <v>52.266300000000001</v>
      </c>
      <c r="TS13" s="17">
        <v>30.849229999999999</v>
      </c>
      <c r="TT13" s="17">
        <v>4.0404499999999999</v>
      </c>
      <c r="TU13" s="17">
        <v>1.3299000000000001</v>
      </c>
      <c r="TV13" s="17">
        <v>1.3299000000000001</v>
      </c>
      <c r="TW13" s="17">
        <v>2.71055</v>
      </c>
      <c r="TX13" s="17">
        <v>0.99123000000000006</v>
      </c>
      <c r="TY13" s="17">
        <v>0.4955</v>
      </c>
      <c r="TZ13" s="17">
        <v>0.4955</v>
      </c>
      <c r="UA13" s="17">
        <v>0.49573</v>
      </c>
      <c r="UB13" s="17">
        <v>0</v>
      </c>
      <c r="UC13" s="17"/>
      <c r="UD13" s="17"/>
      <c r="UE13" s="17">
        <v>0</v>
      </c>
      <c r="UF13" s="17">
        <v>20.9</v>
      </c>
      <c r="UG13" s="17">
        <v>20.408159999999999</v>
      </c>
      <c r="UH13" s="17">
        <v>20.408159999999999</v>
      </c>
      <c r="UI13" s="17">
        <v>0.49184</v>
      </c>
      <c r="UJ13" s="17">
        <v>7.6</v>
      </c>
      <c r="UK13" s="17">
        <v>8</v>
      </c>
      <c r="UL13" s="17">
        <v>8</v>
      </c>
      <c r="UM13" s="17">
        <v>-0.4</v>
      </c>
      <c r="UN13" s="17"/>
      <c r="UO13" s="17">
        <v>7.7</v>
      </c>
      <c r="UP13" s="17">
        <v>7.7</v>
      </c>
      <c r="UQ13" s="17">
        <v>-7.7</v>
      </c>
      <c r="UR13" s="17">
        <v>20.399999999999999</v>
      </c>
      <c r="US13" s="17">
        <v>19.436350000000001</v>
      </c>
      <c r="UT13" s="17">
        <v>19.436350000000001</v>
      </c>
      <c r="UU13" s="17">
        <v>0.96365000000000001</v>
      </c>
      <c r="UV13" s="17">
        <v>20.399999999999999</v>
      </c>
      <c r="UW13" s="17">
        <v>19.436350000000001</v>
      </c>
      <c r="UX13" s="17">
        <v>19.436350000000001</v>
      </c>
      <c r="UY13" s="17">
        <v>0.96365000000000001</v>
      </c>
      <c r="UZ13" s="17">
        <v>20</v>
      </c>
      <c r="VA13" s="17">
        <v>19.436350000000001</v>
      </c>
      <c r="VB13" s="17">
        <v>19.436350000000001</v>
      </c>
      <c r="VC13" s="17">
        <v>0.56364999999999998</v>
      </c>
      <c r="VD13" s="17">
        <v>0.47160999999999997</v>
      </c>
      <c r="VE13" s="17">
        <v>0.76280000000000003</v>
      </c>
      <c r="VF13" s="17">
        <v>0.76280000000000003</v>
      </c>
      <c r="VG13" s="17">
        <v>-0.29119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</v>
      </c>
      <c r="VQ13" s="17"/>
      <c r="VR13" s="17"/>
      <c r="VS13" s="17">
        <v>0</v>
      </c>
      <c r="VT13" s="17">
        <v>0.6</v>
      </c>
      <c r="VU13" s="17">
        <v>0.6</v>
      </c>
      <c r="VV13" s="17">
        <v>0.6</v>
      </c>
      <c r="VW13" s="17">
        <v>0</v>
      </c>
      <c r="VX13" s="17">
        <v>27.8</v>
      </c>
      <c r="VY13" s="17">
        <v>17.8</v>
      </c>
      <c r="VZ13" s="17">
        <v>22</v>
      </c>
      <c r="WA13" s="17">
        <v>5.8</v>
      </c>
      <c r="WB13" s="17">
        <v>27.7</v>
      </c>
      <c r="WC13" s="17">
        <v>18.5</v>
      </c>
      <c r="WD13" s="17">
        <v>22</v>
      </c>
      <c r="WE13" s="17">
        <v>5.7</v>
      </c>
      <c r="WF13" s="17">
        <v>0</v>
      </c>
      <c r="WG13" s="17"/>
      <c r="WH13" s="17"/>
      <c r="WI13" s="17">
        <v>0</v>
      </c>
      <c r="WJ13" s="17">
        <v>4.8</v>
      </c>
      <c r="WK13" s="17">
        <v>4.3499999999999996</v>
      </c>
      <c r="WL13" s="17">
        <v>4.3499999999999996</v>
      </c>
      <c r="WM13" s="17">
        <v>0.45</v>
      </c>
      <c r="WN13" s="17">
        <v>2.2999999999999998</v>
      </c>
      <c r="WO13" s="17">
        <v>2.4</v>
      </c>
      <c r="WP13" s="17">
        <v>2.4</v>
      </c>
      <c r="WQ13" s="17">
        <v>-0.1</v>
      </c>
      <c r="WR13" s="17">
        <v>2.4</v>
      </c>
      <c r="WS13" s="17">
        <v>2.4</v>
      </c>
      <c r="WT13" s="17">
        <v>2.4</v>
      </c>
      <c r="WU13" s="17">
        <v>0</v>
      </c>
      <c r="WV13" s="17">
        <v>2.4</v>
      </c>
      <c r="WW13" s="17">
        <v>2.8</v>
      </c>
      <c r="WX13" s="17">
        <v>2.8</v>
      </c>
      <c r="WY13" s="17">
        <v>-0.4</v>
      </c>
      <c r="WZ13" s="17">
        <v>0</v>
      </c>
      <c r="XA13" s="17"/>
      <c r="XB13" s="17"/>
      <c r="XC13" s="17">
        <v>0</v>
      </c>
      <c r="XD13" s="17">
        <v>6.6</v>
      </c>
      <c r="XE13" s="17">
        <v>5.6</v>
      </c>
      <c r="XF13" s="17">
        <v>5.6</v>
      </c>
      <c r="XG13" s="17">
        <v>1</v>
      </c>
      <c r="XH13" s="17">
        <v>20</v>
      </c>
      <c r="XI13" s="17">
        <v>19.436350000000001</v>
      </c>
      <c r="XJ13" s="17">
        <v>19.436350000000001</v>
      </c>
      <c r="XK13" s="17">
        <v>0.56364999999999998</v>
      </c>
      <c r="XL13" s="17">
        <v>19.899999999999999</v>
      </c>
      <c r="XM13" s="17">
        <v>19.436350000000001</v>
      </c>
      <c r="XN13" s="17">
        <v>19.436350000000001</v>
      </c>
      <c r="XO13" s="17">
        <v>0.46365000000000001</v>
      </c>
      <c r="XP13" s="17">
        <v>9.3000000000000007</v>
      </c>
      <c r="XQ13" s="17">
        <v>10.8</v>
      </c>
      <c r="XR13" s="17">
        <v>10.8</v>
      </c>
      <c r="XS13" s="17">
        <v>-1.5</v>
      </c>
      <c r="XT13" s="17"/>
      <c r="XU13" s="17"/>
      <c r="XV13" s="17"/>
      <c r="XW13" s="17">
        <v>0</v>
      </c>
      <c r="XX13" s="17"/>
      <c r="XY13" s="17"/>
      <c r="XZ13" s="17"/>
      <c r="YA13" s="17">
        <v>0</v>
      </c>
      <c r="YB13" s="17"/>
      <c r="YC13" s="17"/>
      <c r="YD13" s="17"/>
      <c r="YE13" s="17">
        <v>0</v>
      </c>
      <c r="YF13" s="17"/>
      <c r="YG13" s="17"/>
      <c r="YH13" s="17"/>
      <c r="YI13" s="17">
        <v>0</v>
      </c>
      <c r="YJ13" s="17">
        <v>6.97</v>
      </c>
      <c r="YK13" s="17">
        <v>7.68</v>
      </c>
      <c r="YL13" s="17">
        <v>7.68</v>
      </c>
      <c r="YM13" s="17">
        <v>-0.71</v>
      </c>
      <c r="YN13" s="17"/>
      <c r="YO13" s="17"/>
      <c r="YP13" s="17"/>
      <c r="YQ13" s="17">
        <v>0</v>
      </c>
      <c r="YR13" s="17">
        <v>16.7</v>
      </c>
      <c r="YS13" s="17">
        <v>13.5</v>
      </c>
      <c r="YT13" s="17">
        <v>13.5</v>
      </c>
      <c r="YU13" s="17">
        <v>3.2</v>
      </c>
    </row>
    <row r="14" spans="1:671" ht="24" customHeight="1" x14ac:dyDescent="0.3">
      <c r="A14" s="1"/>
      <c r="B14" s="16" t="s">
        <v>70</v>
      </c>
      <c r="C14" s="16" t="s">
        <v>805</v>
      </c>
      <c r="D14" s="17">
        <v>202.9</v>
      </c>
      <c r="E14" s="17">
        <v>203.40136000000001</v>
      </c>
      <c r="F14" s="17">
        <v>203.40136000000001</v>
      </c>
      <c r="G14" s="17">
        <v>-0.50136000000000003</v>
      </c>
      <c r="H14" s="17">
        <v>647.20000000000005</v>
      </c>
      <c r="I14" s="17">
        <v>650</v>
      </c>
      <c r="J14" s="17">
        <v>650</v>
      </c>
      <c r="K14" s="17">
        <v>-2.8</v>
      </c>
      <c r="L14" s="17">
        <v>139.6</v>
      </c>
      <c r="M14" s="17">
        <v>147.01972000000001</v>
      </c>
      <c r="N14" s="17">
        <v>147.01972000000001</v>
      </c>
      <c r="O14" s="17">
        <v>-7.4197199999999999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90.7</v>
      </c>
      <c r="Y14" s="17">
        <v>91.867829999999998</v>
      </c>
      <c r="Z14" s="17">
        <v>91.867829999999998</v>
      </c>
      <c r="AA14" s="17">
        <v>-1.1678299999999999</v>
      </c>
      <c r="AB14" s="17">
        <v>227.3</v>
      </c>
      <c r="AC14" s="17">
        <v>225</v>
      </c>
      <c r="AD14" s="17">
        <v>225</v>
      </c>
      <c r="AE14" s="17">
        <v>2.2999999999999998</v>
      </c>
      <c r="AF14" s="17"/>
      <c r="AG14" s="17"/>
      <c r="AH14" s="17"/>
      <c r="AI14" s="17">
        <v>0</v>
      </c>
      <c r="AJ14" s="17"/>
      <c r="AK14" s="17"/>
      <c r="AL14" s="17"/>
      <c r="AM14" s="17">
        <v>0</v>
      </c>
      <c r="AN14" s="17">
        <v>104</v>
      </c>
      <c r="AO14" s="17">
        <v>109.89</v>
      </c>
      <c r="AP14" s="17">
        <v>109.89</v>
      </c>
      <c r="AQ14" s="17">
        <v>-5.89</v>
      </c>
      <c r="AR14" s="17">
        <v>104.4</v>
      </c>
      <c r="AS14" s="17">
        <v>109.89</v>
      </c>
      <c r="AT14" s="17">
        <v>109.89</v>
      </c>
      <c r="AU14" s="17">
        <v>-5.49</v>
      </c>
      <c r="AV14" s="17"/>
      <c r="AW14" s="17"/>
      <c r="AX14" s="17"/>
      <c r="AY14" s="17">
        <v>0</v>
      </c>
      <c r="AZ14" s="17">
        <v>126.6</v>
      </c>
      <c r="BA14" s="17">
        <v>110.22</v>
      </c>
      <c r="BB14" s="17">
        <v>110.22</v>
      </c>
      <c r="BC14" s="17">
        <v>16.38</v>
      </c>
      <c r="BD14" s="17">
        <v>109.2</v>
      </c>
      <c r="BE14" s="17">
        <v>120.0309</v>
      </c>
      <c r="BF14" s="17">
        <v>120.0309</v>
      </c>
      <c r="BG14" s="17">
        <v>-10.8309</v>
      </c>
      <c r="BH14" s="17">
        <v>69</v>
      </c>
      <c r="BI14" s="17">
        <v>60.19567</v>
      </c>
      <c r="BJ14" s="17">
        <v>60.195680000000003</v>
      </c>
      <c r="BK14" s="17">
        <v>8.8043200000000006</v>
      </c>
      <c r="BL14" s="17">
        <v>554.29999999999995</v>
      </c>
      <c r="BM14" s="17">
        <v>566.08941000000004</v>
      </c>
      <c r="BN14" s="17">
        <v>566.08941000000004</v>
      </c>
      <c r="BO14" s="17">
        <v>-11.78941</v>
      </c>
      <c r="BP14" s="17">
        <v>10.3</v>
      </c>
      <c r="BQ14" s="17">
        <v>10.52094</v>
      </c>
      <c r="BR14" s="17">
        <v>10.52094</v>
      </c>
      <c r="BS14" s="17">
        <v>-0.22094</v>
      </c>
      <c r="BT14" s="17">
        <v>0</v>
      </c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164.8</v>
      </c>
      <c r="CG14" s="17">
        <v>164.06706</v>
      </c>
      <c r="CH14" s="17">
        <v>164.06706</v>
      </c>
      <c r="CI14" s="17">
        <v>0.73294000000000004</v>
      </c>
      <c r="CJ14" s="17">
        <v>7.8</v>
      </c>
      <c r="CK14" s="17">
        <v>7.3416199999999998</v>
      </c>
      <c r="CL14" s="17">
        <v>7.3416199999999998</v>
      </c>
      <c r="CM14" s="17">
        <v>0.45838000000000001</v>
      </c>
      <c r="CN14" s="17">
        <v>4.5</v>
      </c>
      <c r="CO14" s="17">
        <v>3.9422799999999998</v>
      </c>
      <c r="CP14" s="17">
        <v>3.9422799999999998</v>
      </c>
      <c r="CQ14" s="17">
        <v>0.55771999999999999</v>
      </c>
      <c r="CR14" s="17">
        <v>0</v>
      </c>
      <c r="CS14" s="17"/>
      <c r="CT14" s="17"/>
      <c r="CU14" s="17">
        <v>0</v>
      </c>
      <c r="CV14" s="17">
        <v>6.6</v>
      </c>
      <c r="CW14" s="17">
        <v>6.8787000000000003</v>
      </c>
      <c r="CX14" s="17">
        <v>6.7562899999999999</v>
      </c>
      <c r="CY14" s="17">
        <v>-0.15629000000000001</v>
      </c>
      <c r="CZ14" s="17"/>
      <c r="DA14" s="17"/>
      <c r="DB14" s="17"/>
      <c r="DC14" s="17">
        <v>0</v>
      </c>
      <c r="DD14" s="17">
        <v>40.4</v>
      </c>
      <c r="DE14" s="17">
        <v>39.728259999999999</v>
      </c>
      <c r="DF14" s="17">
        <v>57.287010000000002</v>
      </c>
      <c r="DG14" s="17">
        <v>-16.88701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/>
      <c r="DQ14" s="17"/>
      <c r="DR14" s="17"/>
      <c r="DS14" s="17">
        <v>0</v>
      </c>
      <c r="DT14" s="17"/>
      <c r="DU14" s="17"/>
      <c r="DV14" s="17"/>
      <c r="DW14" s="17">
        <v>0</v>
      </c>
      <c r="DX14" s="17">
        <v>110.8</v>
      </c>
      <c r="DY14" s="17">
        <v>112.46647</v>
      </c>
      <c r="DZ14" s="17">
        <v>112.46647</v>
      </c>
      <c r="EA14" s="17">
        <v>-1.6664699999999999</v>
      </c>
      <c r="EB14" s="17">
        <v>138.1</v>
      </c>
      <c r="EC14" s="17">
        <v>136.56370000000001</v>
      </c>
      <c r="ED14" s="17">
        <v>136.56369000000001</v>
      </c>
      <c r="EE14" s="17">
        <v>1.5363100000000001</v>
      </c>
      <c r="EF14" s="17"/>
      <c r="EG14" s="17"/>
      <c r="EH14" s="17"/>
      <c r="EI14" s="17">
        <v>0</v>
      </c>
      <c r="EJ14" s="17">
        <v>0</v>
      </c>
      <c r="EK14" s="17"/>
      <c r="EL14" s="17"/>
      <c r="EM14" s="17">
        <v>0</v>
      </c>
      <c r="EN14" s="17"/>
      <c r="EO14" s="17"/>
      <c r="EP14" s="17"/>
      <c r="EQ14" s="17">
        <v>0</v>
      </c>
      <c r="ER14" s="17">
        <v>6.5</v>
      </c>
      <c r="ES14" s="17">
        <v>6.39</v>
      </c>
      <c r="ET14" s="17">
        <v>6.39</v>
      </c>
      <c r="EU14" s="17">
        <v>0.11</v>
      </c>
      <c r="EV14" s="17">
        <v>436.4</v>
      </c>
      <c r="EW14" s="17">
        <v>449.28086000000002</v>
      </c>
      <c r="EX14" s="17">
        <v>449.28086000000002</v>
      </c>
      <c r="EY14" s="17">
        <v>-12.88086</v>
      </c>
      <c r="EZ14" s="17">
        <v>81.400000000000006</v>
      </c>
      <c r="FA14" s="17">
        <v>81.635570000000001</v>
      </c>
      <c r="FB14" s="17">
        <v>81.635570000000001</v>
      </c>
      <c r="FC14" s="17">
        <v>-0.23557</v>
      </c>
      <c r="FD14" s="17">
        <v>128.30000000000001</v>
      </c>
      <c r="FE14" s="17">
        <v>140.09897000000001</v>
      </c>
      <c r="FF14" s="17">
        <v>140.09898000000001</v>
      </c>
      <c r="FG14" s="17">
        <v>-11.79898</v>
      </c>
      <c r="FH14" s="17">
        <v>41.1</v>
      </c>
      <c r="FI14" s="17">
        <v>41.89893</v>
      </c>
      <c r="FJ14" s="17">
        <v>41.89893</v>
      </c>
      <c r="FK14" s="17">
        <v>-0.79893000000000003</v>
      </c>
      <c r="FL14" s="17">
        <v>18.600000000000001</v>
      </c>
      <c r="FM14" s="17">
        <v>19.21088</v>
      </c>
      <c r="FN14" s="17">
        <v>19.21088</v>
      </c>
      <c r="FO14" s="17">
        <v>-0.61087999999999998</v>
      </c>
      <c r="FP14" s="17">
        <v>19.399999999999999</v>
      </c>
      <c r="FQ14" s="17">
        <v>18.65889</v>
      </c>
      <c r="FR14" s="17">
        <v>18.65889</v>
      </c>
      <c r="FS14" s="17">
        <v>0.74111000000000005</v>
      </c>
      <c r="FT14" s="17">
        <v>88.9</v>
      </c>
      <c r="FU14" s="17">
        <v>87.773570000000007</v>
      </c>
      <c r="FV14" s="17">
        <v>87.773570000000007</v>
      </c>
      <c r="FW14" s="17">
        <v>1.12643</v>
      </c>
      <c r="FX14" s="17">
        <v>165.8</v>
      </c>
      <c r="FY14" s="17">
        <v>174.42857000000001</v>
      </c>
      <c r="FZ14" s="17">
        <v>174.42857000000001</v>
      </c>
      <c r="GA14" s="17">
        <v>-8.6285699999999999</v>
      </c>
      <c r="GB14" s="17">
        <v>166.2</v>
      </c>
      <c r="GC14" s="17">
        <v>174.42857000000001</v>
      </c>
      <c r="GD14" s="17">
        <v>174.42857000000001</v>
      </c>
      <c r="GE14" s="17">
        <v>-8.2285699999999995</v>
      </c>
      <c r="GF14" s="17">
        <v>174.1</v>
      </c>
      <c r="GG14" s="17">
        <v>174.95238000000001</v>
      </c>
      <c r="GH14" s="17">
        <v>174.95238000000001</v>
      </c>
      <c r="GI14" s="17">
        <v>-0.85238000000000003</v>
      </c>
      <c r="GJ14" s="17">
        <v>107.7</v>
      </c>
      <c r="GK14" s="17">
        <v>110.48202000000001</v>
      </c>
      <c r="GL14" s="17">
        <v>110.48202000000001</v>
      </c>
      <c r="GM14" s="17">
        <v>-2.7820200000000002</v>
      </c>
      <c r="GN14" s="17">
        <v>46.4</v>
      </c>
      <c r="GO14" s="17">
        <v>47.082599999999999</v>
      </c>
      <c r="GP14" s="17">
        <v>47.082599999999999</v>
      </c>
      <c r="GQ14" s="17">
        <v>-0.68259999999999998</v>
      </c>
      <c r="GR14" s="17">
        <v>33.799999999999997</v>
      </c>
      <c r="GS14" s="17">
        <v>38.272109999999998</v>
      </c>
      <c r="GT14" s="17">
        <v>38.272109999999998</v>
      </c>
      <c r="GU14" s="17">
        <v>-4.4721099999999998</v>
      </c>
      <c r="GV14" s="17">
        <v>3.8</v>
      </c>
      <c r="GW14" s="17"/>
      <c r="GX14" s="17"/>
      <c r="GY14" s="17">
        <v>3.8</v>
      </c>
      <c r="GZ14" s="17">
        <v>14</v>
      </c>
      <c r="HA14" s="17">
        <v>13.34422</v>
      </c>
      <c r="HB14" s="17">
        <v>13.34422</v>
      </c>
      <c r="HC14" s="17">
        <v>0.65578000000000003</v>
      </c>
      <c r="HD14" s="17">
        <v>154.9</v>
      </c>
      <c r="HE14" s="17">
        <v>172.35792000000001</v>
      </c>
      <c r="HF14" s="17">
        <v>172.35792000000001</v>
      </c>
      <c r="HG14" s="17">
        <v>-17.457920000000001</v>
      </c>
      <c r="HH14" s="17"/>
      <c r="HI14" s="17"/>
      <c r="HJ14" s="17"/>
      <c r="HK14" s="17">
        <v>0</v>
      </c>
      <c r="HL14" s="17"/>
      <c r="HM14" s="17"/>
      <c r="HN14" s="17"/>
      <c r="HO14" s="17">
        <v>0</v>
      </c>
      <c r="HP14" s="17">
        <v>0</v>
      </c>
      <c r="HQ14" s="17"/>
      <c r="HR14" s="17"/>
      <c r="HS14" s="17">
        <v>0</v>
      </c>
      <c r="HT14" s="17"/>
      <c r="HU14" s="17"/>
      <c r="HV14" s="17"/>
      <c r="HW14" s="17">
        <v>0</v>
      </c>
      <c r="HX14" s="17"/>
      <c r="HY14" s="17"/>
      <c r="HZ14" s="17"/>
      <c r="IA14" s="17">
        <v>0</v>
      </c>
      <c r="IB14" s="17">
        <v>0</v>
      </c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/>
      <c r="IO14" s="17"/>
      <c r="IP14" s="17"/>
      <c r="IQ14" s="17">
        <v>0</v>
      </c>
      <c r="IR14" s="17">
        <v>84.352940000000004</v>
      </c>
      <c r="IS14" s="17">
        <v>88.73603</v>
      </c>
      <c r="IT14" s="17">
        <v>88.73603</v>
      </c>
      <c r="IU14" s="17">
        <v>-4.3830900000000002</v>
      </c>
      <c r="IV14" s="17">
        <v>145.76004</v>
      </c>
      <c r="IW14" s="17">
        <v>166.92027999999999</v>
      </c>
      <c r="IX14" s="17">
        <v>156.46594999999999</v>
      </c>
      <c r="IY14" s="17">
        <v>-10.705909999999999</v>
      </c>
      <c r="IZ14" s="17">
        <v>0</v>
      </c>
      <c r="JA14" s="17"/>
      <c r="JB14" s="17"/>
      <c r="JC14" s="17">
        <v>0</v>
      </c>
      <c r="JD14" s="17">
        <v>145.60663</v>
      </c>
      <c r="JE14" s="17">
        <v>166.92027999999999</v>
      </c>
      <c r="JF14" s="17">
        <v>156.46594999999999</v>
      </c>
      <c r="JG14" s="17">
        <v>-10.85932</v>
      </c>
      <c r="JH14" s="17">
        <v>155.63686000000001</v>
      </c>
      <c r="JI14" s="17">
        <v>167.42153999999999</v>
      </c>
      <c r="JJ14" s="17">
        <v>156.93582000000001</v>
      </c>
      <c r="JK14" s="17">
        <v>-1.2989599999999999</v>
      </c>
      <c r="JL14" s="17">
        <v>0</v>
      </c>
      <c r="JM14" s="17"/>
      <c r="JN14" s="17"/>
      <c r="JO14" s="17">
        <v>0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/>
      <c r="KC14" s="17"/>
      <c r="KD14" s="17"/>
      <c r="KE14" s="17">
        <v>0</v>
      </c>
      <c r="KF14" s="17">
        <v>0</v>
      </c>
      <c r="KG14" s="17"/>
      <c r="KH14" s="17"/>
      <c r="KI14" s="17">
        <v>0</v>
      </c>
      <c r="KJ14" s="17"/>
      <c r="KK14" s="17"/>
      <c r="KL14" s="17"/>
      <c r="KM14" s="17">
        <v>0</v>
      </c>
      <c r="KN14" s="17"/>
      <c r="KO14" s="17"/>
      <c r="KP14" s="17"/>
      <c r="KQ14" s="17">
        <v>0</v>
      </c>
      <c r="KR14" s="17">
        <v>2.9</v>
      </c>
      <c r="KS14" s="17">
        <v>3.8258899999999998</v>
      </c>
      <c r="KT14" s="17">
        <v>3.8258899999999998</v>
      </c>
      <c r="KU14" s="17">
        <v>-0.92588999999999999</v>
      </c>
      <c r="KV14" s="17">
        <v>163.9</v>
      </c>
      <c r="KW14" s="17">
        <v>157.54130000000001</v>
      </c>
      <c r="KX14" s="17">
        <v>144.36304000000001</v>
      </c>
      <c r="KY14" s="17">
        <v>19.536960000000001</v>
      </c>
      <c r="KZ14" s="17">
        <v>109.3</v>
      </c>
      <c r="LA14" s="17">
        <v>123.87406</v>
      </c>
      <c r="LB14" s="17">
        <v>120.30588</v>
      </c>
      <c r="LC14" s="17">
        <v>-11.005879999999999</v>
      </c>
      <c r="LD14" s="17">
        <v>65.8</v>
      </c>
      <c r="LE14" s="17">
        <v>67.199219999999997</v>
      </c>
      <c r="LF14" s="17">
        <v>67.199219999999997</v>
      </c>
      <c r="LG14" s="17">
        <v>-1.3992199999999999</v>
      </c>
      <c r="LH14" s="17">
        <v>76.7</v>
      </c>
      <c r="LI14" s="17">
        <v>78.567999999999998</v>
      </c>
      <c r="LJ14" s="17">
        <v>78.567999999999998</v>
      </c>
      <c r="LK14" s="17">
        <v>-1.8680000000000001</v>
      </c>
      <c r="LL14" s="17">
        <v>30</v>
      </c>
      <c r="LM14" s="17">
        <v>29.980560000000001</v>
      </c>
      <c r="LN14" s="17">
        <v>29.980560000000001</v>
      </c>
      <c r="LO14" s="17">
        <v>1.9439999999999999E-2</v>
      </c>
      <c r="LP14" s="17"/>
      <c r="LQ14" s="17"/>
      <c r="LR14" s="17"/>
      <c r="LS14" s="17">
        <v>0</v>
      </c>
      <c r="LT14" s="17"/>
      <c r="LU14" s="17"/>
      <c r="LV14" s="17"/>
      <c r="LW14" s="17">
        <v>0</v>
      </c>
      <c r="LX14" s="17"/>
      <c r="LY14" s="17"/>
      <c r="LZ14" s="17"/>
      <c r="MA14" s="17">
        <v>0</v>
      </c>
      <c r="MB14" s="17">
        <v>94.4</v>
      </c>
      <c r="MC14" s="17">
        <v>103.89400000000001</v>
      </c>
      <c r="MD14" s="17">
        <v>103.89400000000001</v>
      </c>
      <c r="ME14" s="17">
        <v>-9.4939999999999998</v>
      </c>
      <c r="MF14" s="17">
        <v>94.8</v>
      </c>
      <c r="MG14" s="17">
        <v>103.89400000000001</v>
      </c>
      <c r="MH14" s="17">
        <v>103.89400000000001</v>
      </c>
      <c r="MI14" s="17">
        <v>-9.0939999999999994</v>
      </c>
      <c r="MJ14" s="17">
        <v>116.2</v>
      </c>
      <c r="MK14" s="17">
        <v>104.206</v>
      </c>
      <c r="ML14" s="17">
        <v>104.206</v>
      </c>
      <c r="MM14" s="17">
        <v>11.994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/>
      <c r="NE14" s="17"/>
      <c r="NF14" s="17"/>
      <c r="NG14" s="17">
        <v>0</v>
      </c>
      <c r="NH14" s="17">
        <v>0</v>
      </c>
      <c r="NI14" s="17"/>
      <c r="NJ14" s="17"/>
      <c r="NK14" s="17">
        <v>0</v>
      </c>
      <c r="NL14" s="17"/>
      <c r="NM14" s="17"/>
      <c r="NN14" s="17"/>
      <c r="NO14" s="17">
        <v>0</v>
      </c>
      <c r="NP14" s="17"/>
      <c r="NQ14" s="17">
        <v>6.2624399999999998</v>
      </c>
      <c r="NR14" s="17">
        <v>6.2624399999999998</v>
      </c>
      <c r="NS14" s="17">
        <v>-6.2624399999999998</v>
      </c>
      <c r="NT14" s="17">
        <v>6.4</v>
      </c>
      <c r="NU14" s="17">
        <v>6.56989</v>
      </c>
      <c r="NV14" s="17">
        <v>6.56989</v>
      </c>
      <c r="NW14" s="17">
        <v>-0.16989000000000001</v>
      </c>
      <c r="NX14" s="17">
        <v>19.899999999999999</v>
      </c>
      <c r="NY14" s="17">
        <v>17.75187</v>
      </c>
      <c r="NZ14" s="17">
        <v>17.75187</v>
      </c>
      <c r="OA14" s="17">
        <v>2.1481300000000001</v>
      </c>
      <c r="OB14" s="17">
        <v>0</v>
      </c>
      <c r="OC14" s="17"/>
      <c r="OD14" s="17"/>
      <c r="OE14" s="17">
        <v>0</v>
      </c>
      <c r="OF14" s="17">
        <v>96.2</v>
      </c>
      <c r="OG14" s="17">
        <v>65.8</v>
      </c>
      <c r="OH14" s="17">
        <v>79.664000000000001</v>
      </c>
      <c r="OI14" s="17">
        <v>16.536000000000001</v>
      </c>
      <c r="OJ14" s="17">
        <v>0</v>
      </c>
      <c r="OK14" s="17"/>
      <c r="OL14" s="17"/>
      <c r="OM14" s="17">
        <v>0</v>
      </c>
      <c r="ON14" s="17">
        <v>1.1000000000000001</v>
      </c>
      <c r="OO14" s="17">
        <v>0.36880000000000002</v>
      </c>
      <c r="OP14" s="17">
        <v>0.36880000000000002</v>
      </c>
      <c r="OQ14" s="17">
        <v>0.73119999999999996</v>
      </c>
      <c r="OR14" s="17">
        <v>0</v>
      </c>
      <c r="OS14" s="17"/>
      <c r="OT14" s="17"/>
      <c r="OU14" s="17">
        <v>0</v>
      </c>
      <c r="OV14" s="17">
        <v>20.399999999999999</v>
      </c>
      <c r="OW14" s="17">
        <v>20.456230000000001</v>
      </c>
      <c r="OX14" s="17">
        <v>20.456230000000001</v>
      </c>
      <c r="OY14" s="17">
        <v>-5.6230000000000002E-2</v>
      </c>
      <c r="OZ14" s="17">
        <v>9.9</v>
      </c>
      <c r="PA14" s="17"/>
      <c r="PB14" s="17">
        <v>9.9830000000000005</v>
      </c>
      <c r="PC14" s="17">
        <v>-8.3000000000000004E-2</v>
      </c>
      <c r="PD14" s="17">
        <v>5.4</v>
      </c>
      <c r="PE14" s="17">
        <v>5.67</v>
      </c>
      <c r="PF14" s="17">
        <v>5.67</v>
      </c>
      <c r="PG14" s="17">
        <v>-0.27</v>
      </c>
      <c r="PH14" s="17">
        <v>0</v>
      </c>
      <c r="PI14" s="17"/>
      <c r="PJ14" s="17"/>
      <c r="PK14" s="17">
        <v>0</v>
      </c>
      <c r="PL14" s="17">
        <v>0</v>
      </c>
      <c r="PM14" s="17"/>
      <c r="PN14" s="17"/>
      <c r="PO14" s="17">
        <v>0</v>
      </c>
      <c r="PP14" s="17">
        <v>1.7</v>
      </c>
      <c r="PQ14" s="17">
        <v>1.96</v>
      </c>
      <c r="PR14" s="17">
        <v>1.96</v>
      </c>
      <c r="PS14" s="17">
        <v>-0.26</v>
      </c>
      <c r="PT14" s="17">
        <v>3.6</v>
      </c>
      <c r="PU14" s="17">
        <v>3.38</v>
      </c>
      <c r="PV14" s="17">
        <v>3.38</v>
      </c>
      <c r="PW14" s="17">
        <v>0.22</v>
      </c>
      <c r="PX14" s="17">
        <v>5.2</v>
      </c>
      <c r="PY14" s="17">
        <v>5</v>
      </c>
      <c r="PZ14" s="17">
        <v>5</v>
      </c>
      <c r="QA14" s="17">
        <v>0.2</v>
      </c>
      <c r="QB14" s="17">
        <v>20.6</v>
      </c>
      <c r="QC14" s="17">
        <v>20.422219999999999</v>
      </c>
      <c r="QD14" s="17">
        <v>20.422219999999999</v>
      </c>
      <c r="QE14" s="17">
        <v>0.17777999999999999</v>
      </c>
      <c r="QF14" s="17">
        <v>19.3</v>
      </c>
      <c r="QG14" s="17">
        <v>18.507290000000001</v>
      </c>
      <c r="QH14" s="17">
        <v>18.507290000000001</v>
      </c>
      <c r="QI14" s="17">
        <v>0.79271000000000003</v>
      </c>
      <c r="QJ14" s="17">
        <v>19.2</v>
      </c>
      <c r="QK14" s="17">
        <v>13.60544</v>
      </c>
      <c r="QL14" s="17">
        <v>13.60544</v>
      </c>
      <c r="QM14" s="17">
        <v>5.5945600000000004</v>
      </c>
      <c r="QN14" s="17">
        <v>3.4</v>
      </c>
      <c r="QO14" s="17">
        <v>3.5</v>
      </c>
      <c r="QP14" s="17">
        <v>3.5</v>
      </c>
      <c r="QQ14" s="17">
        <v>-0.1</v>
      </c>
      <c r="QR14" s="17">
        <v>18.5</v>
      </c>
      <c r="QS14" s="17">
        <v>17.881440000000001</v>
      </c>
      <c r="QT14" s="17">
        <v>17.881440000000001</v>
      </c>
      <c r="QU14" s="17">
        <v>0.61856</v>
      </c>
      <c r="QV14" s="17">
        <v>0</v>
      </c>
      <c r="QW14" s="17"/>
      <c r="QX14" s="17"/>
      <c r="QY14" s="17">
        <v>0</v>
      </c>
      <c r="QZ14" s="17">
        <v>0</v>
      </c>
      <c r="RA14" s="17"/>
      <c r="RB14" s="17"/>
      <c r="RC14" s="17">
        <v>0</v>
      </c>
      <c r="RD14" s="17">
        <v>29.9</v>
      </c>
      <c r="RE14" s="17">
        <v>19.454999999999998</v>
      </c>
      <c r="RF14" s="17">
        <v>19.454999999999998</v>
      </c>
      <c r="RG14" s="17">
        <v>10.445</v>
      </c>
      <c r="RH14" s="17">
        <v>65.3</v>
      </c>
      <c r="RI14" s="17">
        <v>45.296999999999997</v>
      </c>
      <c r="RJ14" s="17">
        <v>45.296999999999997</v>
      </c>
      <c r="RK14" s="17">
        <v>20.003</v>
      </c>
      <c r="RL14" s="17">
        <v>0</v>
      </c>
      <c r="RM14" s="17"/>
      <c r="RN14" s="17"/>
      <c r="RO14" s="17">
        <v>0</v>
      </c>
      <c r="RP14" s="17">
        <v>3.5</v>
      </c>
      <c r="RQ14" s="17">
        <v>3.5</v>
      </c>
      <c r="RR14" s="17">
        <v>3.5</v>
      </c>
      <c r="RS14" s="17">
        <v>0</v>
      </c>
      <c r="RT14" s="17">
        <v>7</v>
      </c>
      <c r="RU14" s="17">
        <v>6.9737600000000004</v>
      </c>
      <c r="RV14" s="17">
        <v>6.8628799999999996</v>
      </c>
      <c r="RW14" s="17">
        <v>0.13711999999999999</v>
      </c>
      <c r="RX14" s="17">
        <v>2.7</v>
      </c>
      <c r="RY14" s="17">
        <v>2.64</v>
      </c>
      <c r="RZ14" s="17">
        <v>2.64</v>
      </c>
      <c r="SA14" s="17">
        <v>0.06</v>
      </c>
      <c r="SB14" s="17">
        <v>0.26700000000000002</v>
      </c>
      <c r="SC14" s="17">
        <v>0.4</v>
      </c>
      <c r="SD14" s="17">
        <v>0.4</v>
      </c>
      <c r="SE14" s="17">
        <v>-0.13300000000000001</v>
      </c>
      <c r="SF14" s="17">
        <v>0</v>
      </c>
      <c r="SG14" s="17"/>
      <c r="SH14" s="17"/>
      <c r="SI14" s="17">
        <v>0</v>
      </c>
      <c r="SJ14" s="17">
        <v>19.8</v>
      </c>
      <c r="SK14" s="17">
        <v>19.1448</v>
      </c>
      <c r="SL14" s="17">
        <v>19.1448</v>
      </c>
      <c r="SM14" s="17">
        <v>0.6552</v>
      </c>
      <c r="SN14" s="17">
        <v>8.4</v>
      </c>
      <c r="SO14" s="17">
        <v>10.301259999999999</v>
      </c>
      <c r="SP14" s="17">
        <v>10.301259999999999</v>
      </c>
      <c r="SQ14" s="17">
        <v>-1.90126</v>
      </c>
      <c r="SR14" s="17">
        <v>15.8</v>
      </c>
      <c r="SS14" s="17">
        <v>19.436350000000001</v>
      </c>
      <c r="ST14" s="17">
        <v>19.436350000000001</v>
      </c>
      <c r="SU14" s="17">
        <v>-3.6363500000000002</v>
      </c>
      <c r="SV14" s="17">
        <v>20.2</v>
      </c>
      <c r="SW14" s="17">
        <v>19.436350000000001</v>
      </c>
      <c r="SX14" s="17">
        <v>19.436350000000001</v>
      </c>
      <c r="SY14" s="17">
        <v>0.76365000000000005</v>
      </c>
      <c r="SZ14" s="17">
        <v>6.4</v>
      </c>
      <c r="TA14" s="17">
        <v>9.5</v>
      </c>
      <c r="TB14" s="17">
        <v>15.1812</v>
      </c>
      <c r="TC14" s="17">
        <v>-8.7812000000000001</v>
      </c>
      <c r="TD14" s="17">
        <v>30</v>
      </c>
      <c r="TE14" s="17">
        <v>31.1875</v>
      </c>
      <c r="TF14" s="17">
        <v>31.1875</v>
      </c>
      <c r="TG14" s="17">
        <v>-1.1875</v>
      </c>
      <c r="TH14" s="17">
        <v>0</v>
      </c>
      <c r="TI14" s="17"/>
      <c r="TJ14" s="17"/>
      <c r="TK14" s="17">
        <v>0</v>
      </c>
      <c r="TL14" s="17">
        <v>40.675370000000001</v>
      </c>
      <c r="TM14" s="17">
        <v>20.8874</v>
      </c>
      <c r="TN14" s="17">
        <v>20.8874</v>
      </c>
      <c r="TO14" s="17">
        <v>19.787970000000001</v>
      </c>
      <c r="TP14" s="17">
        <v>76.027389999999997</v>
      </c>
      <c r="TQ14" s="17">
        <v>46.774099999999997</v>
      </c>
      <c r="TR14" s="17">
        <v>46.774099999999997</v>
      </c>
      <c r="TS14" s="17">
        <v>29.25329</v>
      </c>
      <c r="TT14" s="17">
        <v>4.85846</v>
      </c>
      <c r="TU14" s="17">
        <v>1.1149</v>
      </c>
      <c r="TV14" s="17">
        <v>1.1149</v>
      </c>
      <c r="TW14" s="17">
        <v>3.74356</v>
      </c>
      <c r="TX14" s="17">
        <v>1.1628400000000001</v>
      </c>
      <c r="TY14" s="17">
        <v>0.37459999999999999</v>
      </c>
      <c r="TZ14" s="17">
        <v>0.37459999999999999</v>
      </c>
      <c r="UA14" s="17">
        <v>0.78824000000000005</v>
      </c>
      <c r="UB14" s="17">
        <v>0</v>
      </c>
      <c r="UC14" s="17"/>
      <c r="UD14" s="17"/>
      <c r="UE14" s="17">
        <v>0</v>
      </c>
      <c r="UF14" s="17">
        <v>20.9</v>
      </c>
      <c r="UG14" s="17">
        <v>20.408159999999999</v>
      </c>
      <c r="UH14" s="17">
        <v>20.408159999999999</v>
      </c>
      <c r="UI14" s="17">
        <v>0.49184</v>
      </c>
      <c r="UJ14" s="17">
        <v>7.6</v>
      </c>
      <c r="UK14" s="17">
        <v>8</v>
      </c>
      <c r="UL14" s="17">
        <v>8</v>
      </c>
      <c r="UM14" s="17">
        <v>-0.4</v>
      </c>
      <c r="UN14" s="17"/>
      <c r="UO14" s="17">
        <v>7.7</v>
      </c>
      <c r="UP14" s="17">
        <v>7.7</v>
      </c>
      <c r="UQ14" s="17">
        <v>-7.7</v>
      </c>
      <c r="UR14" s="17">
        <v>20.399999999999999</v>
      </c>
      <c r="US14" s="17">
        <v>19.436350000000001</v>
      </c>
      <c r="UT14" s="17">
        <v>19.436350000000001</v>
      </c>
      <c r="UU14" s="17">
        <v>0.96365000000000001</v>
      </c>
      <c r="UV14" s="17">
        <v>20.399999999999999</v>
      </c>
      <c r="UW14" s="17">
        <v>19.436350000000001</v>
      </c>
      <c r="UX14" s="17">
        <v>19.436350000000001</v>
      </c>
      <c r="UY14" s="17">
        <v>0.96365000000000001</v>
      </c>
      <c r="UZ14" s="17">
        <v>20</v>
      </c>
      <c r="VA14" s="17">
        <v>19.436350000000001</v>
      </c>
      <c r="VB14" s="17">
        <v>19.436350000000001</v>
      </c>
      <c r="VC14" s="17">
        <v>0.56364999999999998</v>
      </c>
      <c r="VD14" s="17">
        <v>1.09572</v>
      </c>
      <c r="VE14" s="17">
        <v>0.65110000000000001</v>
      </c>
      <c r="VF14" s="17">
        <v>0.65110000000000001</v>
      </c>
      <c r="VG14" s="17">
        <v>0.44462000000000002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</v>
      </c>
      <c r="VQ14" s="17"/>
      <c r="VR14" s="17"/>
      <c r="VS14" s="17">
        <v>0</v>
      </c>
      <c r="VT14" s="17">
        <v>0.6</v>
      </c>
      <c r="VU14" s="17">
        <v>0.6</v>
      </c>
      <c r="VV14" s="17">
        <v>0.6</v>
      </c>
      <c r="VW14" s="17">
        <v>0</v>
      </c>
      <c r="VX14" s="17">
        <v>25.4</v>
      </c>
      <c r="VY14" s="17">
        <v>21.4</v>
      </c>
      <c r="VZ14" s="17">
        <v>20</v>
      </c>
      <c r="WA14" s="17">
        <v>5.4</v>
      </c>
      <c r="WB14" s="17">
        <v>20.5</v>
      </c>
      <c r="WC14" s="17">
        <v>21.1</v>
      </c>
      <c r="WD14" s="17">
        <v>21</v>
      </c>
      <c r="WE14" s="17">
        <v>-0.5</v>
      </c>
      <c r="WF14" s="17">
        <v>0</v>
      </c>
      <c r="WG14" s="17"/>
      <c r="WH14" s="17"/>
      <c r="WI14" s="17">
        <v>0</v>
      </c>
      <c r="WJ14" s="17">
        <v>4.8</v>
      </c>
      <c r="WK14" s="17">
        <v>4.3499999999999996</v>
      </c>
      <c r="WL14" s="17">
        <v>4.3499999999999996</v>
      </c>
      <c r="WM14" s="17">
        <v>0.45</v>
      </c>
      <c r="WN14" s="17">
        <v>2.2999999999999998</v>
      </c>
      <c r="WO14" s="17">
        <v>2.4</v>
      </c>
      <c r="WP14" s="17">
        <v>2.4</v>
      </c>
      <c r="WQ14" s="17">
        <v>-0.1</v>
      </c>
      <c r="WR14" s="17">
        <v>2.4</v>
      </c>
      <c r="WS14" s="17">
        <v>2.4</v>
      </c>
      <c r="WT14" s="17">
        <v>2.4</v>
      </c>
      <c r="WU14" s="17">
        <v>0</v>
      </c>
      <c r="WV14" s="17">
        <v>2.4</v>
      </c>
      <c r="WW14" s="17">
        <v>2.8</v>
      </c>
      <c r="WX14" s="17">
        <v>2.8</v>
      </c>
      <c r="WY14" s="17">
        <v>-0.4</v>
      </c>
      <c r="WZ14" s="17">
        <v>0</v>
      </c>
      <c r="XA14" s="17"/>
      <c r="XB14" s="17"/>
      <c r="XC14" s="17">
        <v>0</v>
      </c>
      <c r="XD14" s="17">
        <v>6.6</v>
      </c>
      <c r="XE14" s="17">
        <v>5.6</v>
      </c>
      <c r="XF14" s="17">
        <v>5.6</v>
      </c>
      <c r="XG14" s="17">
        <v>1</v>
      </c>
      <c r="XH14" s="17">
        <v>20</v>
      </c>
      <c r="XI14" s="17">
        <v>19.436350000000001</v>
      </c>
      <c r="XJ14" s="17">
        <v>19.436350000000001</v>
      </c>
      <c r="XK14" s="17">
        <v>0.56364999999999998</v>
      </c>
      <c r="XL14" s="17">
        <v>20</v>
      </c>
      <c r="XM14" s="17">
        <v>19.436350000000001</v>
      </c>
      <c r="XN14" s="17">
        <v>19.436350000000001</v>
      </c>
      <c r="XO14" s="17">
        <v>0.56364999999999998</v>
      </c>
      <c r="XP14" s="17">
        <v>9.1999999999999993</v>
      </c>
      <c r="XQ14" s="17">
        <v>10.8</v>
      </c>
      <c r="XR14" s="17">
        <v>10.8</v>
      </c>
      <c r="XS14" s="17">
        <v>-1.6</v>
      </c>
      <c r="XT14" s="17"/>
      <c r="XU14" s="17"/>
      <c r="XV14" s="17"/>
      <c r="XW14" s="17">
        <v>0</v>
      </c>
      <c r="XX14" s="17"/>
      <c r="XY14" s="17"/>
      <c r="XZ14" s="17"/>
      <c r="YA14" s="17">
        <v>0</v>
      </c>
      <c r="YB14" s="17"/>
      <c r="YC14" s="17"/>
      <c r="YD14" s="17"/>
      <c r="YE14" s="17">
        <v>0</v>
      </c>
      <c r="YF14" s="17"/>
      <c r="YG14" s="17"/>
      <c r="YH14" s="17"/>
      <c r="YI14" s="17">
        <v>0</v>
      </c>
      <c r="YJ14" s="17">
        <v>6.86</v>
      </c>
      <c r="YK14" s="17">
        <v>8.2799999999999994</v>
      </c>
      <c r="YL14" s="17">
        <v>8.2799999999999994</v>
      </c>
      <c r="YM14" s="17">
        <v>-1.42</v>
      </c>
      <c r="YN14" s="17"/>
      <c r="YO14" s="17"/>
      <c r="YP14" s="17"/>
      <c r="YQ14" s="17">
        <v>0</v>
      </c>
      <c r="YR14" s="17">
        <v>16.600000000000001</v>
      </c>
      <c r="YS14" s="17">
        <v>14.11</v>
      </c>
      <c r="YT14" s="17">
        <v>14.11</v>
      </c>
      <c r="YU14" s="17">
        <v>2.4900000000000002</v>
      </c>
    </row>
    <row r="15" spans="1:671" ht="24" customHeight="1" x14ac:dyDescent="0.3">
      <c r="A15" s="1"/>
      <c r="B15" s="16" t="s">
        <v>70</v>
      </c>
      <c r="C15" s="16" t="s">
        <v>806</v>
      </c>
      <c r="D15" s="17">
        <v>205.9</v>
      </c>
      <c r="E15" s="17">
        <v>203.40136000000001</v>
      </c>
      <c r="F15" s="17">
        <v>203.40136000000001</v>
      </c>
      <c r="G15" s="17">
        <v>2.49864</v>
      </c>
      <c r="H15" s="17">
        <v>651.79999999999995</v>
      </c>
      <c r="I15" s="17">
        <v>650</v>
      </c>
      <c r="J15" s="17">
        <v>650</v>
      </c>
      <c r="K15" s="17">
        <v>1.8</v>
      </c>
      <c r="L15" s="17">
        <v>141.30000000000001</v>
      </c>
      <c r="M15" s="17">
        <v>147.01972000000001</v>
      </c>
      <c r="N15" s="17">
        <v>147.01972000000001</v>
      </c>
      <c r="O15" s="17">
        <v>-5.7197199999999997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90.7</v>
      </c>
      <c r="Y15" s="17">
        <v>91.867829999999998</v>
      </c>
      <c r="Z15" s="17">
        <v>91.867829999999998</v>
      </c>
      <c r="AA15" s="17">
        <v>-1.1678299999999999</v>
      </c>
      <c r="AB15" s="17">
        <v>228.5</v>
      </c>
      <c r="AC15" s="17">
        <v>225</v>
      </c>
      <c r="AD15" s="17">
        <v>225</v>
      </c>
      <c r="AE15" s="17">
        <v>3.5</v>
      </c>
      <c r="AF15" s="17"/>
      <c r="AG15" s="17"/>
      <c r="AH15" s="17"/>
      <c r="AI15" s="17">
        <v>0</v>
      </c>
      <c r="AJ15" s="17"/>
      <c r="AK15" s="17"/>
      <c r="AL15" s="17"/>
      <c r="AM15" s="17">
        <v>0</v>
      </c>
      <c r="AN15" s="17">
        <v>105.3</v>
      </c>
      <c r="AO15" s="17">
        <v>109.89</v>
      </c>
      <c r="AP15" s="17">
        <v>109.89</v>
      </c>
      <c r="AQ15" s="17">
        <v>-4.59</v>
      </c>
      <c r="AR15" s="17">
        <v>104.9</v>
      </c>
      <c r="AS15" s="17">
        <v>109.89</v>
      </c>
      <c r="AT15" s="17">
        <v>109.89</v>
      </c>
      <c r="AU15" s="17">
        <v>-4.99</v>
      </c>
      <c r="AV15" s="17"/>
      <c r="AW15" s="17"/>
      <c r="AX15" s="17"/>
      <c r="AY15" s="17">
        <v>0</v>
      </c>
      <c r="AZ15" s="17">
        <v>126.9</v>
      </c>
      <c r="BA15" s="17">
        <v>110.22</v>
      </c>
      <c r="BB15" s="17">
        <v>110.22</v>
      </c>
      <c r="BC15" s="17">
        <v>16.68</v>
      </c>
      <c r="BD15" s="17">
        <v>110.1</v>
      </c>
      <c r="BE15" s="17">
        <v>120.0309</v>
      </c>
      <c r="BF15" s="17">
        <v>120.0309</v>
      </c>
      <c r="BG15" s="17">
        <v>-9.9308999999999994</v>
      </c>
      <c r="BH15" s="17">
        <v>68.7</v>
      </c>
      <c r="BI15" s="17">
        <v>60.19567</v>
      </c>
      <c r="BJ15" s="17">
        <v>60.195680000000003</v>
      </c>
      <c r="BK15" s="17">
        <v>8.5043199999999999</v>
      </c>
      <c r="BL15" s="17">
        <v>556</v>
      </c>
      <c r="BM15" s="17">
        <v>566.08941000000004</v>
      </c>
      <c r="BN15" s="17">
        <v>566.08941000000004</v>
      </c>
      <c r="BO15" s="17">
        <v>-10.089410000000001</v>
      </c>
      <c r="BP15" s="17">
        <v>10.199999999999999</v>
      </c>
      <c r="BQ15" s="17">
        <v>10.52094</v>
      </c>
      <c r="BR15" s="17">
        <v>10.52094</v>
      </c>
      <c r="BS15" s="17">
        <v>-0.32094</v>
      </c>
      <c r="BT15" s="17">
        <v>0</v>
      </c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166.8</v>
      </c>
      <c r="CG15" s="17">
        <v>164.06706</v>
      </c>
      <c r="CH15" s="17">
        <v>164.06706</v>
      </c>
      <c r="CI15" s="17">
        <v>2.7329400000000001</v>
      </c>
      <c r="CJ15" s="17">
        <v>8</v>
      </c>
      <c r="CK15" s="17">
        <v>7.3416199999999998</v>
      </c>
      <c r="CL15" s="17">
        <v>7.3416199999999998</v>
      </c>
      <c r="CM15" s="17">
        <v>0.65837999999999997</v>
      </c>
      <c r="CN15" s="17">
        <v>4.5</v>
      </c>
      <c r="CO15" s="17">
        <v>3.9422799999999998</v>
      </c>
      <c r="CP15" s="17">
        <v>3.9422799999999998</v>
      </c>
      <c r="CQ15" s="17">
        <v>0.55771999999999999</v>
      </c>
      <c r="CR15" s="17">
        <v>0</v>
      </c>
      <c r="CS15" s="17"/>
      <c r="CT15" s="17"/>
      <c r="CU15" s="17">
        <v>0</v>
      </c>
      <c r="CV15" s="17">
        <v>6.6</v>
      </c>
      <c r="CW15" s="17">
        <v>6.8787000000000003</v>
      </c>
      <c r="CX15" s="17">
        <v>6.6817099999999998</v>
      </c>
      <c r="CY15" s="17">
        <v>-8.1710000000000005E-2</v>
      </c>
      <c r="CZ15" s="17"/>
      <c r="DA15" s="17"/>
      <c r="DB15" s="17"/>
      <c r="DC15" s="17">
        <v>0</v>
      </c>
      <c r="DD15" s="17">
        <v>40.4</v>
      </c>
      <c r="DE15" s="17">
        <v>39.728259999999999</v>
      </c>
      <c r="DF15" s="17">
        <v>50.555509999999998</v>
      </c>
      <c r="DG15" s="17">
        <v>-10.15551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/>
      <c r="DQ15" s="17"/>
      <c r="DR15" s="17"/>
      <c r="DS15" s="17">
        <v>0</v>
      </c>
      <c r="DT15" s="17"/>
      <c r="DU15" s="17"/>
      <c r="DV15" s="17"/>
      <c r="DW15" s="17">
        <v>0</v>
      </c>
      <c r="DX15" s="17">
        <v>110.8</v>
      </c>
      <c r="DY15" s="17">
        <v>112.46647</v>
      </c>
      <c r="DZ15" s="17">
        <v>112.46647</v>
      </c>
      <c r="EA15" s="17">
        <v>-1.6664699999999999</v>
      </c>
      <c r="EB15" s="17">
        <v>139</v>
      </c>
      <c r="EC15" s="17">
        <v>136.56370000000001</v>
      </c>
      <c r="ED15" s="17">
        <v>136.56369000000001</v>
      </c>
      <c r="EE15" s="17">
        <v>2.4363100000000002</v>
      </c>
      <c r="EF15" s="17"/>
      <c r="EG15" s="17"/>
      <c r="EH15" s="17"/>
      <c r="EI15" s="17">
        <v>0</v>
      </c>
      <c r="EJ15" s="17">
        <v>0</v>
      </c>
      <c r="EK15" s="17"/>
      <c r="EL15" s="17"/>
      <c r="EM15" s="17">
        <v>0</v>
      </c>
      <c r="EN15" s="17"/>
      <c r="EO15" s="17"/>
      <c r="EP15" s="17"/>
      <c r="EQ15" s="17">
        <v>0</v>
      </c>
      <c r="ER15" s="17">
        <v>6.5</v>
      </c>
      <c r="ES15" s="17">
        <v>6.39</v>
      </c>
      <c r="ET15" s="17">
        <v>6.39</v>
      </c>
      <c r="EU15" s="17">
        <v>0.11</v>
      </c>
      <c r="EV15" s="17">
        <v>457.6</v>
      </c>
      <c r="EW15" s="17">
        <v>449.28086000000002</v>
      </c>
      <c r="EX15" s="17">
        <v>449.28086000000002</v>
      </c>
      <c r="EY15" s="17">
        <v>8.3191400000000009</v>
      </c>
      <c r="EZ15" s="17">
        <v>81.5</v>
      </c>
      <c r="FA15" s="17">
        <v>81.635570000000001</v>
      </c>
      <c r="FB15" s="17">
        <v>81.635570000000001</v>
      </c>
      <c r="FC15" s="17">
        <v>-0.13557</v>
      </c>
      <c r="FD15" s="17">
        <v>140.80000000000001</v>
      </c>
      <c r="FE15" s="17">
        <v>140.09897000000001</v>
      </c>
      <c r="FF15" s="17">
        <v>140.09898000000001</v>
      </c>
      <c r="FG15" s="17">
        <v>0.70101999999999998</v>
      </c>
      <c r="FH15" s="17">
        <v>41.4</v>
      </c>
      <c r="FI15" s="17">
        <v>41.89893</v>
      </c>
      <c r="FJ15" s="17">
        <v>41.89893</v>
      </c>
      <c r="FK15" s="17">
        <v>-0.49892999999999998</v>
      </c>
      <c r="FL15" s="17">
        <v>18.5</v>
      </c>
      <c r="FM15" s="17">
        <v>19.21088</v>
      </c>
      <c r="FN15" s="17">
        <v>19.21088</v>
      </c>
      <c r="FO15" s="17">
        <v>-0.71087999999999996</v>
      </c>
      <c r="FP15" s="17">
        <v>19.3</v>
      </c>
      <c r="FQ15" s="17">
        <v>18.65889</v>
      </c>
      <c r="FR15" s="17">
        <v>18.65889</v>
      </c>
      <c r="FS15" s="17">
        <v>0.64110999999999996</v>
      </c>
      <c r="FT15" s="17">
        <v>89</v>
      </c>
      <c r="FU15" s="17">
        <v>87.773570000000007</v>
      </c>
      <c r="FV15" s="17">
        <v>87.773570000000007</v>
      </c>
      <c r="FW15" s="17">
        <v>1.2264299999999999</v>
      </c>
      <c r="FX15" s="17">
        <v>174.9</v>
      </c>
      <c r="FY15" s="17">
        <v>174.42857000000001</v>
      </c>
      <c r="FZ15" s="17">
        <v>174.42857000000001</v>
      </c>
      <c r="GA15" s="17">
        <v>0.47143000000000002</v>
      </c>
      <c r="GB15" s="17">
        <v>175.5</v>
      </c>
      <c r="GC15" s="17">
        <v>174.42857000000001</v>
      </c>
      <c r="GD15" s="17">
        <v>174.42857000000001</v>
      </c>
      <c r="GE15" s="17">
        <v>1.0714300000000001</v>
      </c>
      <c r="GF15" s="17">
        <v>178.1</v>
      </c>
      <c r="GG15" s="17">
        <v>174.95238000000001</v>
      </c>
      <c r="GH15" s="17">
        <v>174.95238000000001</v>
      </c>
      <c r="GI15" s="17">
        <v>3.1476199999999999</v>
      </c>
      <c r="GJ15" s="17">
        <v>108</v>
      </c>
      <c r="GK15" s="17">
        <v>110.48202000000001</v>
      </c>
      <c r="GL15" s="17">
        <v>110.48202000000001</v>
      </c>
      <c r="GM15" s="17">
        <v>-2.4820199999999999</v>
      </c>
      <c r="GN15" s="17">
        <v>46.8</v>
      </c>
      <c r="GO15" s="17">
        <v>47.082599999999999</v>
      </c>
      <c r="GP15" s="17">
        <v>47.082599999999999</v>
      </c>
      <c r="GQ15" s="17">
        <v>-0.28260000000000002</v>
      </c>
      <c r="GR15" s="17">
        <v>39</v>
      </c>
      <c r="GS15" s="17">
        <v>38.272109999999998</v>
      </c>
      <c r="GT15" s="17">
        <v>38.272109999999998</v>
      </c>
      <c r="GU15" s="17">
        <v>0.72789000000000004</v>
      </c>
      <c r="GV15" s="17">
        <v>3.8</v>
      </c>
      <c r="GW15" s="17"/>
      <c r="GX15" s="17"/>
      <c r="GY15" s="17">
        <v>3.8</v>
      </c>
      <c r="GZ15" s="17">
        <v>14</v>
      </c>
      <c r="HA15" s="17">
        <v>13.34422</v>
      </c>
      <c r="HB15" s="17">
        <v>13.34422</v>
      </c>
      <c r="HC15" s="17">
        <v>0.65578000000000003</v>
      </c>
      <c r="HD15" s="17">
        <v>171</v>
      </c>
      <c r="HE15" s="17">
        <v>172.35792000000001</v>
      </c>
      <c r="HF15" s="17">
        <v>172.35792000000001</v>
      </c>
      <c r="HG15" s="17">
        <v>-1.35792</v>
      </c>
      <c r="HH15" s="17"/>
      <c r="HI15" s="17"/>
      <c r="HJ15" s="17"/>
      <c r="HK15" s="17">
        <v>0</v>
      </c>
      <c r="HL15" s="17"/>
      <c r="HM15" s="17"/>
      <c r="HN15" s="17"/>
      <c r="HO15" s="17">
        <v>0</v>
      </c>
      <c r="HP15" s="17">
        <v>0</v>
      </c>
      <c r="HQ15" s="17"/>
      <c r="HR15" s="17"/>
      <c r="HS15" s="17">
        <v>0</v>
      </c>
      <c r="HT15" s="17"/>
      <c r="HU15" s="17"/>
      <c r="HV15" s="17"/>
      <c r="HW15" s="17">
        <v>0</v>
      </c>
      <c r="HX15" s="17"/>
      <c r="HY15" s="17"/>
      <c r="HZ15" s="17"/>
      <c r="IA15" s="17">
        <v>0</v>
      </c>
      <c r="IB15" s="17">
        <v>0</v>
      </c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/>
      <c r="IO15" s="17"/>
      <c r="IP15" s="17"/>
      <c r="IQ15" s="17">
        <v>0</v>
      </c>
      <c r="IR15" s="17">
        <v>84.573759999999993</v>
      </c>
      <c r="IS15" s="17">
        <v>88.73603</v>
      </c>
      <c r="IT15" s="17">
        <v>88.73603</v>
      </c>
      <c r="IU15" s="17">
        <v>-4.1622700000000004</v>
      </c>
      <c r="IV15" s="17">
        <v>82.419569999999993</v>
      </c>
      <c r="IW15" s="17">
        <v>149.10938999999999</v>
      </c>
      <c r="IX15" s="17">
        <v>149.21248</v>
      </c>
      <c r="IY15" s="17">
        <v>-66.792910000000006</v>
      </c>
      <c r="IZ15" s="17">
        <v>0</v>
      </c>
      <c r="JA15" s="17"/>
      <c r="JB15" s="17"/>
      <c r="JC15" s="17">
        <v>0</v>
      </c>
      <c r="JD15" s="17">
        <v>83.642960000000002</v>
      </c>
      <c r="JE15" s="17">
        <v>149.10938999999999</v>
      </c>
      <c r="JF15" s="17">
        <v>149.21248</v>
      </c>
      <c r="JG15" s="17">
        <v>-65.569519999999997</v>
      </c>
      <c r="JH15" s="17">
        <v>117.28751</v>
      </c>
      <c r="JI15" s="17">
        <v>149.55717000000001</v>
      </c>
      <c r="JJ15" s="17">
        <v>149.66057000000001</v>
      </c>
      <c r="JK15" s="17">
        <v>-32.373060000000002</v>
      </c>
      <c r="JL15" s="17">
        <v>0</v>
      </c>
      <c r="JM15" s="17"/>
      <c r="JN15" s="17"/>
      <c r="JO15" s="17">
        <v>0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/>
      <c r="KC15" s="17"/>
      <c r="KD15" s="17"/>
      <c r="KE15" s="17">
        <v>0</v>
      </c>
      <c r="KF15" s="17">
        <v>0</v>
      </c>
      <c r="KG15" s="17"/>
      <c r="KH15" s="17"/>
      <c r="KI15" s="17">
        <v>0</v>
      </c>
      <c r="KJ15" s="17"/>
      <c r="KK15" s="17"/>
      <c r="KL15" s="17"/>
      <c r="KM15" s="17">
        <v>0</v>
      </c>
      <c r="KN15" s="17"/>
      <c r="KO15" s="17"/>
      <c r="KP15" s="17"/>
      <c r="KQ15" s="17">
        <v>0</v>
      </c>
      <c r="KR15" s="17">
        <v>2.8</v>
      </c>
      <c r="KS15" s="17">
        <v>3.8258899999999998</v>
      </c>
      <c r="KT15" s="17">
        <v>3.8258899999999998</v>
      </c>
      <c r="KU15" s="17">
        <v>-1.02589</v>
      </c>
      <c r="KV15" s="17">
        <v>227.9</v>
      </c>
      <c r="KW15" s="17">
        <v>157.54130000000001</v>
      </c>
      <c r="KX15" s="17">
        <v>144.36304000000001</v>
      </c>
      <c r="KY15" s="17">
        <v>83.536959999999993</v>
      </c>
      <c r="KZ15" s="17">
        <v>123.7</v>
      </c>
      <c r="LA15" s="17">
        <v>123.87406</v>
      </c>
      <c r="LB15" s="17">
        <v>108.12996</v>
      </c>
      <c r="LC15" s="17">
        <v>15.570040000000001</v>
      </c>
      <c r="LD15" s="17">
        <v>66.099999999999994</v>
      </c>
      <c r="LE15" s="17">
        <v>67.199219999999997</v>
      </c>
      <c r="LF15" s="17">
        <v>67.199219999999997</v>
      </c>
      <c r="LG15" s="17">
        <v>-1.0992200000000001</v>
      </c>
      <c r="LH15" s="17">
        <v>75.900000000000006</v>
      </c>
      <c r="LI15" s="17">
        <v>78.567999999999998</v>
      </c>
      <c r="LJ15" s="17">
        <v>78.567999999999998</v>
      </c>
      <c r="LK15" s="17">
        <v>-2.6680000000000001</v>
      </c>
      <c r="LL15" s="17">
        <v>30.2</v>
      </c>
      <c r="LM15" s="17">
        <v>29.980560000000001</v>
      </c>
      <c r="LN15" s="17">
        <v>29.980560000000001</v>
      </c>
      <c r="LO15" s="17">
        <v>0.21944</v>
      </c>
      <c r="LP15" s="17"/>
      <c r="LQ15" s="17"/>
      <c r="LR15" s="17"/>
      <c r="LS15" s="17">
        <v>0</v>
      </c>
      <c r="LT15" s="17"/>
      <c r="LU15" s="17"/>
      <c r="LV15" s="17"/>
      <c r="LW15" s="17">
        <v>0</v>
      </c>
      <c r="LX15" s="17"/>
      <c r="LY15" s="17"/>
      <c r="LZ15" s="17"/>
      <c r="MA15" s="17">
        <v>0</v>
      </c>
      <c r="MB15" s="17">
        <v>95.8</v>
      </c>
      <c r="MC15" s="17">
        <v>103.89400000000001</v>
      </c>
      <c r="MD15" s="17">
        <v>103.89400000000001</v>
      </c>
      <c r="ME15" s="17">
        <v>-8.0939999999999994</v>
      </c>
      <c r="MF15" s="17">
        <v>95.5</v>
      </c>
      <c r="MG15" s="17">
        <v>103.89400000000001</v>
      </c>
      <c r="MH15" s="17">
        <v>103.89400000000001</v>
      </c>
      <c r="MI15" s="17">
        <v>-8.3940000000000001</v>
      </c>
      <c r="MJ15" s="17">
        <v>118</v>
      </c>
      <c r="MK15" s="17">
        <v>104.206</v>
      </c>
      <c r="ML15" s="17">
        <v>104.206</v>
      </c>
      <c r="MM15" s="17">
        <v>13.794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/>
      <c r="NE15" s="17"/>
      <c r="NF15" s="17"/>
      <c r="NG15" s="17">
        <v>0</v>
      </c>
      <c r="NH15" s="17">
        <v>0</v>
      </c>
      <c r="NI15" s="17"/>
      <c r="NJ15" s="17"/>
      <c r="NK15" s="17">
        <v>0</v>
      </c>
      <c r="NL15" s="17"/>
      <c r="NM15" s="17"/>
      <c r="NN15" s="17"/>
      <c r="NO15" s="17">
        <v>0</v>
      </c>
      <c r="NP15" s="17"/>
      <c r="NQ15" s="17">
        <v>6.2624399999999998</v>
      </c>
      <c r="NR15" s="17">
        <v>6.2624399999999998</v>
      </c>
      <c r="NS15" s="17">
        <v>-6.2624399999999998</v>
      </c>
      <c r="NT15" s="17">
        <v>6.4</v>
      </c>
      <c r="NU15" s="17">
        <v>6.56989</v>
      </c>
      <c r="NV15" s="17">
        <v>6.56989</v>
      </c>
      <c r="NW15" s="17">
        <v>-0.16989000000000001</v>
      </c>
      <c r="NX15" s="17">
        <v>19.899999999999999</v>
      </c>
      <c r="NY15" s="17">
        <v>17.75187</v>
      </c>
      <c r="NZ15" s="17">
        <v>17.75187</v>
      </c>
      <c r="OA15" s="17">
        <v>2.1481300000000001</v>
      </c>
      <c r="OB15" s="17">
        <v>0</v>
      </c>
      <c r="OC15" s="17"/>
      <c r="OD15" s="17"/>
      <c r="OE15" s="17">
        <v>0</v>
      </c>
      <c r="OF15" s="17">
        <v>99.3</v>
      </c>
      <c r="OG15" s="17">
        <v>66.099999999999994</v>
      </c>
      <c r="OH15" s="17">
        <v>78.997</v>
      </c>
      <c r="OI15" s="17">
        <v>20.303000000000001</v>
      </c>
      <c r="OJ15" s="17">
        <v>0</v>
      </c>
      <c r="OK15" s="17"/>
      <c r="OL15" s="17"/>
      <c r="OM15" s="17">
        <v>0</v>
      </c>
      <c r="ON15" s="17">
        <v>0.2</v>
      </c>
      <c r="OO15" s="17">
        <v>0.42259999999999998</v>
      </c>
      <c r="OP15" s="17">
        <v>0.42259999999999998</v>
      </c>
      <c r="OQ15" s="17">
        <v>-0.22259999999999999</v>
      </c>
      <c r="OR15" s="17">
        <v>0</v>
      </c>
      <c r="OS15" s="17"/>
      <c r="OT15" s="17"/>
      <c r="OU15" s="17">
        <v>0</v>
      </c>
      <c r="OV15" s="17">
        <v>20.5</v>
      </c>
      <c r="OW15" s="17">
        <v>20.456230000000001</v>
      </c>
      <c r="OX15" s="17">
        <v>20.456230000000001</v>
      </c>
      <c r="OY15" s="17">
        <v>4.3770000000000003E-2</v>
      </c>
      <c r="OZ15" s="17">
        <v>10.1</v>
      </c>
      <c r="PA15" s="17"/>
      <c r="PB15" s="17">
        <v>9.9830000000000005</v>
      </c>
      <c r="PC15" s="17">
        <v>0.11700000000000001</v>
      </c>
      <c r="PD15" s="17">
        <v>5.5</v>
      </c>
      <c r="PE15" s="17">
        <v>5.67</v>
      </c>
      <c r="PF15" s="17">
        <v>5.67</v>
      </c>
      <c r="PG15" s="17">
        <v>-0.17</v>
      </c>
      <c r="PH15" s="17">
        <v>0</v>
      </c>
      <c r="PI15" s="17"/>
      <c r="PJ15" s="17"/>
      <c r="PK15" s="17">
        <v>0</v>
      </c>
      <c r="PL15" s="17">
        <v>0</v>
      </c>
      <c r="PM15" s="17"/>
      <c r="PN15" s="17"/>
      <c r="PO15" s="17">
        <v>0</v>
      </c>
      <c r="PP15" s="17">
        <v>1.7</v>
      </c>
      <c r="PQ15" s="17">
        <v>1.96</v>
      </c>
      <c r="PR15" s="17">
        <v>1.96</v>
      </c>
      <c r="PS15" s="17">
        <v>-0.26</v>
      </c>
      <c r="PT15" s="17">
        <v>3.6</v>
      </c>
      <c r="PU15" s="17">
        <v>3.38</v>
      </c>
      <c r="PV15" s="17">
        <v>3.38</v>
      </c>
      <c r="PW15" s="17">
        <v>0.22</v>
      </c>
      <c r="PX15" s="17">
        <v>5.2</v>
      </c>
      <c r="PY15" s="17">
        <v>5</v>
      </c>
      <c r="PZ15" s="17">
        <v>5</v>
      </c>
      <c r="QA15" s="17">
        <v>0.2</v>
      </c>
      <c r="QB15" s="17">
        <v>20.9</v>
      </c>
      <c r="QC15" s="17">
        <v>20.422219999999999</v>
      </c>
      <c r="QD15" s="17">
        <v>20.422219999999999</v>
      </c>
      <c r="QE15" s="17">
        <v>0.47777999999999998</v>
      </c>
      <c r="QF15" s="17">
        <v>19.399999999999999</v>
      </c>
      <c r="QG15" s="17">
        <v>18.510200000000001</v>
      </c>
      <c r="QH15" s="17">
        <v>18.510200000000001</v>
      </c>
      <c r="QI15" s="17">
        <v>0.88980000000000004</v>
      </c>
      <c r="QJ15" s="17">
        <v>19.2</v>
      </c>
      <c r="QK15" s="17">
        <v>13.60544</v>
      </c>
      <c r="QL15" s="17">
        <v>13.60544</v>
      </c>
      <c r="QM15" s="17">
        <v>5.5945600000000004</v>
      </c>
      <c r="QN15" s="17">
        <v>3.4</v>
      </c>
      <c r="QO15" s="17">
        <v>3.5</v>
      </c>
      <c r="QP15" s="17">
        <v>3.5</v>
      </c>
      <c r="QQ15" s="17">
        <v>-0.1</v>
      </c>
      <c r="QR15" s="17">
        <v>18.5</v>
      </c>
      <c r="QS15" s="17">
        <v>17.881440000000001</v>
      </c>
      <c r="QT15" s="17">
        <v>17.881440000000001</v>
      </c>
      <c r="QU15" s="17">
        <v>0.61856</v>
      </c>
      <c r="QV15" s="17">
        <v>0</v>
      </c>
      <c r="QW15" s="17"/>
      <c r="QX15" s="17"/>
      <c r="QY15" s="17">
        <v>0</v>
      </c>
      <c r="QZ15" s="17">
        <v>0</v>
      </c>
      <c r="RA15" s="17"/>
      <c r="RB15" s="17"/>
      <c r="RC15" s="17">
        <v>0</v>
      </c>
      <c r="RD15" s="17">
        <v>23.2</v>
      </c>
      <c r="RE15" s="17">
        <v>19.193999999999999</v>
      </c>
      <c r="RF15" s="17">
        <v>19.193999999999999</v>
      </c>
      <c r="RG15" s="17">
        <v>4.0060000000000002</v>
      </c>
      <c r="RH15" s="17">
        <v>48.3</v>
      </c>
      <c r="RI15" s="17">
        <v>43.945</v>
      </c>
      <c r="RJ15" s="17">
        <v>43.945</v>
      </c>
      <c r="RK15" s="17">
        <v>4.3550000000000004</v>
      </c>
      <c r="RL15" s="17">
        <v>0</v>
      </c>
      <c r="RM15" s="17"/>
      <c r="RN15" s="17"/>
      <c r="RO15" s="17">
        <v>0</v>
      </c>
      <c r="RP15" s="17">
        <v>3.6</v>
      </c>
      <c r="RQ15" s="17">
        <v>3.5</v>
      </c>
      <c r="RR15" s="17">
        <v>3.5</v>
      </c>
      <c r="RS15" s="17">
        <v>0.1</v>
      </c>
      <c r="RT15" s="17">
        <v>6.7</v>
      </c>
      <c r="RU15" s="17">
        <v>6.9737600000000004</v>
      </c>
      <c r="RV15" s="17">
        <v>6.8628799999999996</v>
      </c>
      <c r="RW15" s="17">
        <v>-0.16288</v>
      </c>
      <c r="RX15" s="17">
        <v>2.7</v>
      </c>
      <c r="RY15" s="17">
        <v>2.64</v>
      </c>
      <c r="RZ15" s="17">
        <v>2.64</v>
      </c>
      <c r="SA15" s="17">
        <v>0.06</v>
      </c>
      <c r="SB15" s="17">
        <v>0.26700000000000002</v>
      </c>
      <c r="SC15" s="17">
        <v>0.4</v>
      </c>
      <c r="SD15" s="17">
        <v>0.4</v>
      </c>
      <c r="SE15" s="17">
        <v>-0.13300000000000001</v>
      </c>
      <c r="SF15" s="17">
        <v>0</v>
      </c>
      <c r="SG15" s="17"/>
      <c r="SH15" s="17"/>
      <c r="SI15" s="17">
        <v>0</v>
      </c>
      <c r="SJ15" s="17">
        <v>19.8</v>
      </c>
      <c r="SK15" s="17">
        <v>19.1448</v>
      </c>
      <c r="SL15" s="17">
        <v>19.1448</v>
      </c>
      <c r="SM15" s="17">
        <v>0.6552</v>
      </c>
      <c r="SN15" s="17">
        <v>8.4</v>
      </c>
      <c r="SO15" s="17">
        <v>10.301259999999999</v>
      </c>
      <c r="SP15" s="17">
        <v>10.301259999999999</v>
      </c>
      <c r="SQ15" s="17">
        <v>-1.90126</v>
      </c>
      <c r="SR15" s="17">
        <v>16.100000000000001</v>
      </c>
      <c r="SS15" s="17">
        <v>19.436350000000001</v>
      </c>
      <c r="ST15" s="17">
        <v>19.436350000000001</v>
      </c>
      <c r="SU15" s="17">
        <v>-3.3363499999999999</v>
      </c>
      <c r="SV15" s="17">
        <v>20.3</v>
      </c>
      <c r="SW15" s="17">
        <v>19.436350000000001</v>
      </c>
      <c r="SX15" s="17">
        <v>19.436350000000001</v>
      </c>
      <c r="SY15" s="17">
        <v>0.86365000000000003</v>
      </c>
      <c r="SZ15" s="17">
        <v>7.2</v>
      </c>
      <c r="TA15" s="17">
        <v>10.3</v>
      </c>
      <c r="TB15" s="17">
        <v>14.4696</v>
      </c>
      <c r="TC15" s="17">
        <v>-7.2695999999999996</v>
      </c>
      <c r="TD15" s="17">
        <v>36.299999999999997</v>
      </c>
      <c r="TE15" s="17">
        <v>31.804099999999998</v>
      </c>
      <c r="TF15" s="17">
        <v>31.804099999999998</v>
      </c>
      <c r="TG15" s="17">
        <v>4.4958999999999998</v>
      </c>
      <c r="TH15" s="17">
        <v>0</v>
      </c>
      <c r="TI15" s="17"/>
      <c r="TJ15" s="17"/>
      <c r="TK15" s="17">
        <v>0</v>
      </c>
      <c r="TL15" s="17">
        <v>32.956809999999997</v>
      </c>
      <c r="TM15" s="17">
        <v>18.7988</v>
      </c>
      <c r="TN15" s="17">
        <v>18.7988</v>
      </c>
      <c r="TO15" s="17">
        <v>14.158010000000001</v>
      </c>
      <c r="TP15" s="17">
        <v>71.19708</v>
      </c>
      <c r="TQ15" s="17">
        <v>41.173299999999998</v>
      </c>
      <c r="TR15" s="17">
        <v>41.173299999999998</v>
      </c>
      <c r="TS15" s="17">
        <v>30.023779999999999</v>
      </c>
      <c r="TT15" s="17">
        <v>4.7302099999999996</v>
      </c>
      <c r="TU15" s="17">
        <v>0.94579999999999997</v>
      </c>
      <c r="TV15" s="17">
        <v>0.94579999999999997</v>
      </c>
      <c r="TW15" s="17">
        <v>3.7844099999999998</v>
      </c>
      <c r="TX15" s="17">
        <v>2.2908300000000001</v>
      </c>
      <c r="TY15" s="17">
        <v>0.2742</v>
      </c>
      <c r="TZ15" s="17">
        <v>0.2742</v>
      </c>
      <c r="UA15" s="17">
        <v>2.0166300000000001</v>
      </c>
      <c r="UB15" s="17">
        <v>0</v>
      </c>
      <c r="UC15" s="17"/>
      <c r="UD15" s="17"/>
      <c r="UE15" s="17">
        <v>0</v>
      </c>
      <c r="UF15" s="17">
        <v>20.9</v>
      </c>
      <c r="UG15" s="17">
        <v>20.408159999999999</v>
      </c>
      <c r="UH15" s="17">
        <v>20.408159999999999</v>
      </c>
      <c r="UI15" s="17">
        <v>0.49184</v>
      </c>
      <c r="UJ15" s="17">
        <v>6.8</v>
      </c>
      <c r="UK15" s="17">
        <v>8</v>
      </c>
      <c r="UL15" s="17">
        <v>8</v>
      </c>
      <c r="UM15" s="17">
        <v>-1.2</v>
      </c>
      <c r="UN15" s="17"/>
      <c r="UO15" s="17">
        <v>7.7</v>
      </c>
      <c r="UP15" s="17">
        <v>7.7</v>
      </c>
      <c r="UQ15" s="17">
        <v>-7.7</v>
      </c>
      <c r="UR15" s="17">
        <v>20.399999999999999</v>
      </c>
      <c r="US15" s="17">
        <v>19.436350000000001</v>
      </c>
      <c r="UT15" s="17">
        <v>19.436350000000001</v>
      </c>
      <c r="UU15" s="17">
        <v>0.96365000000000001</v>
      </c>
      <c r="UV15" s="17">
        <v>20.399999999999999</v>
      </c>
      <c r="UW15" s="17">
        <v>19.436350000000001</v>
      </c>
      <c r="UX15" s="17">
        <v>19.436350000000001</v>
      </c>
      <c r="UY15" s="17">
        <v>0.96365000000000001</v>
      </c>
      <c r="UZ15" s="17">
        <v>20</v>
      </c>
      <c r="VA15" s="17">
        <v>19.436350000000001</v>
      </c>
      <c r="VB15" s="17">
        <v>19.436350000000001</v>
      </c>
      <c r="VC15" s="17">
        <v>0.56364999999999998</v>
      </c>
      <c r="VD15" s="17">
        <v>0.50714000000000004</v>
      </c>
      <c r="VE15" s="17">
        <v>0.60119999999999996</v>
      </c>
      <c r="VF15" s="17">
        <v>0.60119999999999996</v>
      </c>
      <c r="VG15" s="17">
        <v>-9.4060000000000005E-2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</v>
      </c>
      <c r="VQ15" s="17"/>
      <c r="VR15" s="17"/>
      <c r="VS15" s="17">
        <v>0</v>
      </c>
      <c r="VT15" s="17">
        <v>0.6</v>
      </c>
      <c r="VU15" s="17">
        <v>0.6</v>
      </c>
      <c r="VV15" s="17">
        <v>0.6</v>
      </c>
      <c r="VW15" s="17">
        <v>0</v>
      </c>
      <c r="VX15" s="17">
        <v>17.100000000000001</v>
      </c>
      <c r="VY15" s="17">
        <v>24.3</v>
      </c>
      <c r="VZ15" s="17">
        <v>19</v>
      </c>
      <c r="WA15" s="17">
        <v>-1.9</v>
      </c>
      <c r="WB15" s="17">
        <v>17.600000000000001</v>
      </c>
      <c r="WC15" s="17">
        <v>24.6</v>
      </c>
      <c r="WD15" s="17">
        <v>19</v>
      </c>
      <c r="WE15" s="17">
        <v>-1.4</v>
      </c>
      <c r="WF15" s="17">
        <v>0</v>
      </c>
      <c r="WG15" s="17"/>
      <c r="WH15" s="17"/>
      <c r="WI15" s="17">
        <v>0</v>
      </c>
      <c r="WJ15" s="17">
        <v>4.8</v>
      </c>
      <c r="WK15" s="17">
        <v>4.3499999999999996</v>
      </c>
      <c r="WL15" s="17">
        <v>4.3499999999999996</v>
      </c>
      <c r="WM15" s="17">
        <v>0.45</v>
      </c>
      <c r="WN15" s="17">
        <v>2.2999999999999998</v>
      </c>
      <c r="WO15" s="17">
        <v>2.4</v>
      </c>
      <c r="WP15" s="17">
        <v>2.4</v>
      </c>
      <c r="WQ15" s="17">
        <v>-0.1</v>
      </c>
      <c r="WR15" s="17">
        <v>2.4</v>
      </c>
      <c r="WS15" s="17">
        <v>2.4</v>
      </c>
      <c r="WT15" s="17">
        <v>2.4</v>
      </c>
      <c r="WU15" s="17">
        <v>0</v>
      </c>
      <c r="WV15" s="17">
        <v>2.4</v>
      </c>
      <c r="WW15" s="17">
        <v>2.8</v>
      </c>
      <c r="WX15" s="17">
        <v>2.8</v>
      </c>
      <c r="WY15" s="17">
        <v>-0.4</v>
      </c>
      <c r="WZ15" s="17">
        <v>0</v>
      </c>
      <c r="XA15" s="17"/>
      <c r="XB15" s="17"/>
      <c r="XC15" s="17">
        <v>0</v>
      </c>
      <c r="XD15" s="17">
        <v>6.6</v>
      </c>
      <c r="XE15" s="17">
        <v>5.6</v>
      </c>
      <c r="XF15" s="17">
        <v>5.6</v>
      </c>
      <c r="XG15" s="17">
        <v>1</v>
      </c>
      <c r="XH15" s="17">
        <v>20</v>
      </c>
      <c r="XI15" s="17">
        <v>19.436350000000001</v>
      </c>
      <c r="XJ15" s="17">
        <v>19.436350000000001</v>
      </c>
      <c r="XK15" s="17">
        <v>0.56364999999999998</v>
      </c>
      <c r="XL15" s="17">
        <v>20</v>
      </c>
      <c r="XM15" s="17">
        <v>19.436350000000001</v>
      </c>
      <c r="XN15" s="17">
        <v>19.436350000000001</v>
      </c>
      <c r="XO15" s="17">
        <v>0.56364999999999998</v>
      </c>
      <c r="XP15" s="17">
        <v>9.1</v>
      </c>
      <c r="XQ15" s="17">
        <v>10.8</v>
      </c>
      <c r="XR15" s="17">
        <v>10.8</v>
      </c>
      <c r="XS15" s="17">
        <v>-1.7</v>
      </c>
      <c r="XT15" s="17"/>
      <c r="XU15" s="17"/>
      <c r="XV15" s="17"/>
      <c r="XW15" s="17">
        <v>0</v>
      </c>
      <c r="XX15" s="17"/>
      <c r="XY15" s="17"/>
      <c r="XZ15" s="17"/>
      <c r="YA15" s="17">
        <v>0</v>
      </c>
      <c r="YB15" s="17"/>
      <c r="YC15" s="17"/>
      <c r="YD15" s="17"/>
      <c r="YE15" s="17">
        <v>0</v>
      </c>
      <c r="YF15" s="17"/>
      <c r="YG15" s="17"/>
      <c r="YH15" s="17"/>
      <c r="YI15" s="17">
        <v>0</v>
      </c>
      <c r="YJ15" s="17">
        <v>7.82</v>
      </c>
      <c r="YK15" s="17">
        <v>7.68</v>
      </c>
      <c r="YL15" s="17">
        <v>7.68</v>
      </c>
      <c r="YM15" s="17">
        <v>0.14000000000000001</v>
      </c>
      <c r="YN15" s="17"/>
      <c r="YO15" s="17"/>
      <c r="YP15" s="17"/>
      <c r="YQ15" s="17">
        <v>0</v>
      </c>
      <c r="YR15" s="17">
        <v>17.600000000000001</v>
      </c>
      <c r="YS15" s="17">
        <v>12.57</v>
      </c>
      <c r="YT15" s="17">
        <v>12.57</v>
      </c>
      <c r="YU15" s="17">
        <v>5.03</v>
      </c>
    </row>
    <row r="16" spans="1:671" ht="24" customHeight="1" x14ac:dyDescent="0.3">
      <c r="A16" s="1"/>
      <c r="B16" s="18" t="s">
        <v>70</v>
      </c>
      <c r="C16" s="18" t="s">
        <v>807</v>
      </c>
      <c r="D16" s="19">
        <v>203.7</v>
      </c>
      <c r="E16" s="19">
        <v>203.40136000000001</v>
      </c>
      <c r="F16" s="19">
        <v>203.40136000000001</v>
      </c>
      <c r="G16" s="19">
        <v>0.29864000000000002</v>
      </c>
      <c r="H16" s="19">
        <v>651.20000000000005</v>
      </c>
      <c r="I16" s="19">
        <v>650</v>
      </c>
      <c r="J16" s="19">
        <v>650</v>
      </c>
      <c r="K16" s="19">
        <v>1.2</v>
      </c>
      <c r="L16" s="19">
        <v>140.80000000000001</v>
      </c>
      <c r="M16" s="19">
        <v>147.01972000000001</v>
      </c>
      <c r="N16" s="19">
        <v>147.01972000000001</v>
      </c>
      <c r="O16" s="19">
        <v>-6.2197199999999997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90.3</v>
      </c>
      <c r="Y16" s="19">
        <v>91.867829999999998</v>
      </c>
      <c r="Z16" s="19">
        <v>91.867829999999998</v>
      </c>
      <c r="AA16" s="19">
        <v>-1.5678300000000001</v>
      </c>
      <c r="AB16" s="19">
        <v>229.5</v>
      </c>
      <c r="AC16" s="19">
        <v>225</v>
      </c>
      <c r="AD16" s="19">
        <v>225</v>
      </c>
      <c r="AE16" s="19">
        <v>4.5</v>
      </c>
      <c r="AF16" s="19"/>
      <c r="AG16" s="19"/>
      <c r="AH16" s="19"/>
      <c r="AI16" s="19">
        <v>0</v>
      </c>
      <c r="AJ16" s="19"/>
      <c r="AK16" s="19"/>
      <c r="AL16" s="19"/>
      <c r="AM16" s="19">
        <v>0</v>
      </c>
      <c r="AN16" s="19">
        <v>105.9</v>
      </c>
      <c r="AO16" s="19">
        <v>109.89</v>
      </c>
      <c r="AP16" s="19">
        <v>109.89</v>
      </c>
      <c r="AQ16" s="19">
        <v>-3.99</v>
      </c>
      <c r="AR16" s="19">
        <v>104.4</v>
      </c>
      <c r="AS16" s="19">
        <v>109.89</v>
      </c>
      <c r="AT16" s="19">
        <v>109.89</v>
      </c>
      <c r="AU16" s="19">
        <v>-5.49</v>
      </c>
      <c r="AV16" s="19"/>
      <c r="AW16" s="19"/>
      <c r="AX16" s="19"/>
      <c r="AY16" s="19">
        <v>0</v>
      </c>
      <c r="AZ16" s="19">
        <v>127.9</v>
      </c>
      <c r="BA16" s="19">
        <v>110.22</v>
      </c>
      <c r="BB16" s="19">
        <v>110.22</v>
      </c>
      <c r="BC16" s="19">
        <v>17.68</v>
      </c>
      <c r="BD16" s="19">
        <v>110.3</v>
      </c>
      <c r="BE16" s="19">
        <v>120.0309</v>
      </c>
      <c r="BF16" s="19">
        <v>120.0309</v>
      </c>
      <c r="BG16" s="19">
        <v>-9.7309000000000001</v>
      </c>
      <c r="BH16" s="19">
        <v>68.099999999999994</v>
      </c>
      <c r="BI16" s="19">
        <v>60.19567</v>
      </c>
      <c r="BJ16" s="19">
        <v>60.195680000000003</v>
      </c>
      <c r="BK16" s="19">
        <v>7.9043200000000002</v>
      </c>
      <c r="BL16" s="19">
        <v>554.1</v>
      </c>
      <c r="BM16" s="19">
        <v>566.08941000000004</v>
      </c>
      <c r="BN16" s="19">
        <v>566.08941000000004</v>
      </c>
      <c r="BO16" s="19">
        <v>-11.989409999999999</v>
      </c>
      <c r="BP16" s="19">
        <v>10.3</v>
      </c>
      <c r="BQ16" s="19">
        <v>10.52094</v>
      </c>
      <c r="BR16" s="19">
        <v>10.52094</v>
      </c>
      <c r="BS16" s="19">
        <v>-0.22094</v>
      </c>
      <c r="BT16" s="19">
        <v>0</v>
      </c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165.2</v>
      </c>
      <c r="CG16" s="19">
        <v>164.06706</v>
      </c>
      <c r="CH16" s="19">
        <v>164.06706</v>
      </c>
      <c r="CI16" s="19">
        <v>1.1329400000000001</v>
      </c>
      <c r="CJ16" s="19">
        <v>7.8</v>
      </c>
      <c r="CK16" s="19">
        <v>7.3416199999999998</v>
      </c>
      <c r="CL16" s="19">
        <v>7.3416199999999998</v>
      </c>
      <c r="CM16" s="19">
        <v>0.45838000000000001</v>
      </c>
      <c r="CN16" s="19">
        <v>4.5</v>
      </c>
      <c r="CO16" s="19">
        <v>3.9422799999999998</v>
      </c>
      <c r="CP16" s="19">
        <v>3.9422799999999998</v>
      </c>
      <c r="CQ16" s="19">
        <v>0.55771999999999999</v>
      </c>
      <c r="CR16" s="19">
        <v>0</v>
      </c>
      <c r="CS16" s="19"/>
      <c r="CT16" s="19"/>
      <c r="CU16" s="19">
        <v>0</v>
      </c>
      <c r="CV16" s="19">
        <v>6.4</v>
      </c>
      <c r="CW16" s="19">
        <v>6.8787000000000003</v>
      </c>
      <c r="CX16" s="19">
        <v>6.7190000000000003</v>
      </c>
      <c r="CY16" s="19">
        <v>-0.31900000000000001</v>
      </c>
      <c r="CZ16" s="19"/>
      <c r="DA16" s="19"/>
      <c r="DB16" s="19"/>
      <c r="DC16" s="19">
        <v>0</v>
      </c>
      <c r="DD16" s="19">
        <v>40.299999999999997</v>
      </c>
      <c r="DE16" s="19">
        <v>39.728259999999999</v>
      </c>
      <c r="DF16" s="19">
        <v>55.956679999999999</v>
      </c>
      <c r="DG16" s="19">
        <v>-15.65668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/>
      <c r="DQ16" s="19"/>
      <c r="DR16" s="19"/>
      <c r="DS16" s="19">
        <v>0</v>
      </c>
      <c r="DT16" s="19"/>
      <c r="DU16" s="19"/>
      <c r="DV16" s="19"/>
      <c r="DW16" s="19">
        <v>0</v>
      </c>
      <c r="DX16" s="19">
        <v>110.9</v>
      </c>
      <c r="DY16" s="19">
        <v>112.46647</v>
      </c>
      <c r="DZ16" s="19">
        <v>112.46647</v>
      </c>
      <c r="EA16" s="19">
        <v>-1.56647</v>
      </c>
      <c r="EB16" s="19">
        <v>186.3</v>
      </c>
      <c r="EC16" s="19">
        <v>136.56370000000001</v>
      </c>
      <c r="ED16" s="19">
        <v>136.56369000000001</v>
      </c>
      <c r="EE16" s="19">
        <v>49.736310000000003</v>
      </c>
      <c r="EF16" s="19"/>
      <c r="EG16" s="19"/>
      <c r="EH16" s="19"/>
      <c r="EI16" s="19">
        <v>0</v>
      </c>
      <c r="EJ16" s="19">
        <v>0</v>
      </c>
      <c r="EK16" s="19"/>
      <c r="EL16" s="19"/>
      <c r="EM16" s="19">
        <v>0</v>
      </c>
      <c r="EN16" s="19"/>
      <c r="EO16" s="19"/>
      <c r="EP16" s="19"/>
      <c r="EQ16" s="19">
        <v>0</v>
      </c>
      <c r="ER16" s="19">
        <v>6.5</v>
      </c>
      <c r="ES16" s="19">
        <v>6.39</v>
      </c>
      <c r="ET16" s="19">
        <v>6.39</v>
      </c>
      <c r="EU16" s="19">
        <v>0.11</v>
      </c>
      <c r="EV16" s="19">
        <v>458.9</v>
      </c>
      <c r="EW16" s="19">
        <v>449.28086000000002</v>
      </c>
      <c r="EX16" s="19">
        <v>449.28086000000002</v>
      </c>
      <c r="EY16" s="19">
        <v>9.6191399999999998</v>
      </c>
      <c r="EZ16" s="19">
        <v>81.5</v>
      </c>
      <c r="FA16" s="19">
        <v>81.635570000000001</v>
      </c>
      <c r="FB16" s="19">
        <v>81.635570000000001</v>
      </c>
      <c r="FC16" s="19">
        <v>-0.13557</v>
      </c>
      <c r="FD16" s="19">
        <v>144.6</v>
      </c>
      <c r="FE16" s="19">
        <v>140.09897000000001</v>
      </c>
      <c r="FF16" s="19">
        <v>140.09898000000001</v>
      </c>
      <c r="FG16" s="19">
        <v>4.5010199999999996</v>
      </c>
      <c r="FH16" s="19">
        <v>41.4</v>
      </c>
      <c r="FI16" s="19">
        <v>41.89893</v>
      </c>
      <c r="FJ16" s="19">
        <v>41.89893</v>
      </c>
      <c r="FK16" s="19">
        <v>-0.49892999999999998</v>
      </c>
      <c r="FL16" s="19">
        <v>18.600000000000001</v>
      </c>
      <c r="FM16" s="19">
        <v>19.21088</v>
      </c>
      <c r="FN16" s="19">
        <v>19.21088</v>
      </c>
      <c r="FO16" s="19">
        <v>-0.61087999999999998</v>
      </c>
      <c r="FP16" s="19">
        <v>19.399999999999999</v>
      </c>
      <c r="FQ16" s="19">
        <v>18.65889</v>
      </c>
      <c r="FR16" s="19">
        <v>18.65889</v>
      </c>
      <c r="FS16" s="19">
        <v>0.74111000000000005</v>
      </c>
      <c r="FT16" s="19">
        <v>89.6</v>
      </c>
      <c r="FU16" s="19">
        <v>87.773570000000007</v>
      </c>
      <c r="FV16" s="19">
        <v>87.773570000000007</v>
      </c>
      <c r="FW16" s="19">
        <v>1.82643</v>
      </c>
      <c r="FX16" s="19">
        <v>174.5</v>
      </c>
      <c r="FY16" s="19">
        <v>174.42857000000001</v>
      </c>
      <c r="FZ16" s="19">
        <v>174.42857000000001</v>
      </c>
      <c r="GA16" s="19">
        <v>7.1429999999999993E-2</v>
      </c>
      <c r="GB16" s="19">
        <v>174.6</v>
      </c>
      <c r="GC16" s="19">
        <v>174.42857000000001</v>
      </c>
      <c r="GD16" s="19">
        <v>174.42857000000001</v>
      </c>
      <c r="GE16" s="19">
        <v>0.17143</v>
      </c>
      <c r="GF16" s="19">
        <v>178.7</v>
      </c>
      <c r="GG16" s="19">
        <v>174.95238000000001</v>
      </c>
      <c r="GH16" s="19">
        <v>174.95238000000001</v>
      </c>
      <c r="GI16" s="19">
        <v>3.74762</v>
      </c>
      <c r="GJ16" s="19">
        <v>107.7</v>
      </c>
      <c r="GK16" s="19">
        <v>110.48202000000001</v>
      </c>
      <c r="GL16" s="19">
        <v>110.48202000000001</v>
      </c>
      <c r="GM16" s="19">
        <v>-2.7820200000000002</v>
      </c>
      <c r="GN16" s="19">
        <v>46.6</v>
      </c>
      <c r="GO16" s="19">
        <v>47.082599999999999</v>
      </c>
      <c r="GP16" s="19">
        <v>47.082599999999999</v>
      </c>
      <c r="GQ16" s="19">
        <v>-0.48259999999999997</v>
      </c>
      <c r="GR16" s="19">
        <v>40.799999999999997</v>
      </c>
      <c r="GS16" s="19">
        <v>38.272109999999998</v>
      </c>
      <c r="GT16" s="19">
        <v>38.272109999999998</v>
      </c>
      <c r="GU16" s="19">
        <v>2.5278900000000002</v>
      </c>
      <c r="GV16" s="19">
        <v>3.8</v>
      </c>
      <c r="GW16" s="19"/>
      <c r="GX16" s="19"/>
      <c r="GY16" s="19">
        <v>3.8</v>
      </c>
      <c r="GZ16" s="19">
        <v>13.9</v>
      </c>
      <c r="HA16" s="19">
        <v>13.34422</v>
      </c>
      <c r="HB16" s="19">
        <v>13.34422</v>
      </c>
      <c r="HC16" s="19">
        <v>0.55578000000000005</v>
      </c>
      <c r="HD16" s="19">
        <v>170.7</v>
      </c>
      <c r="HE16" s="19">
        <v>172.35792000000001</v>
      </c>
      <c r="HF16" s="19">
        <v>172.35792000000001</v>
      </c>
      <c r="HG16" s="19">
        <v>-1.6579200000000001</v>
      </c>
      <c r="HH16" s="19"/>
      <c r="HI16" s="19"/>
      <c r="HJ16" s="19"/>
      <c r="HK16" s="19">
        <v>0</v>
      </c>
      <c r="HL16" s="19"/>
      <c r="HM16" s="19"/>
      <c r="HN16" s="19"/>
      <c r="HO16" s="19">
        <v>0</v>
      </c>
      <c r="HP16" s="19">
        <v>0</v>
      </c>
      <c r="HQ16" s="19"/>
      <c r="HR16" s="19"/>
      <c r="HS16" s="19">
        <v>0</v>
      </c>
      <c r="HT16" s="19"/>
      <c r="HU16" s="19"/>
      <c r="HV16" s="19"/>
      <c r="HW16" s="19">
        <v>0</v>
      </c>
      <c r="HX16" s="19"/>
      <c r="HY16" s="19"/>
      <c r="HZ16" s="19"/>
      <c r="IA16" s="19">
        <v>0</v>
      </c>
      <c r="IB16" s="19">
        <v>0</v>
      </c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/>
      <c r="IO16" s="19"/>
      <c r="IP16" s="19"/>
      <c r="IQ16" s="19">
        <v>0</v>
      </c>
      <c r="IR16" s="19">
        <v>84.651439999999994</v>
      </c>
      <c r="IS16" s="19">
        <v>88.73603</v>
      </c>
      <c r="IT16" s="19">
        <v>88.73603</v>
      </c>
      <c r="IU16" s="19">
        <v>-4.0845900000000004</v>
      </c>
      <c r="IV16" s="19">
        <v>105.72020000000001</v>
      </c>
      <c r="IW16" s="19">
        <v>156.14207999999999</v>
      </c>
      <c r="IX16" s="19">
        <v>153.25253000000001</v>
      </c>
      <c r="IY16" s="19">
        <v>-47.532330000000002</v>
      </c>
      <c r="IZ16" s="19">
        <v>0</v>
      </c>
      <c r="JA16" s="19"/>
      <c r="JB16" s="19"/>
      <c r="JC16" s="19">
        <v>0</v>
      </c>
      <c r="JD16" s="19">
        <v>104.533</v>
      </c>
      <c r="JE16" s="19">
        <v>156.14207999999999</v>
      </c>
      <c r="JF16" s="19">
        <v>153.25253000000001</v>
      </c>
      <c r="JG16" s="19">
        <v>-48.719529999999999</v>
      </c>
      <c r="JH16" s="19">
        <v>126.82545</v>
      </c>
      <c r="JI16" s="19">
        <v>156.61097000000001</v>
      </c>
      <c r="JJ16" s="19">
        <v>153.71274</v>
      </c>
      <c r="JK16" s="19">
        <v>-26.88729</v>
      </c>
      <c r="JL16" s="19">
        <v>0</v>
      </c>
      <c r="JM16" s="19"/>
      <c r="JN16" s="19"/>
      <c r="JO16" s="19">
        <v>0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/>
      <c r="KC16" s="19"/>
      <c r="KD16" s="19"/>
      <c r="KE16" s="19">
        <v>0</v>
      </c>
      <c r="KF16" s="19">
        <v>0</v>
      </c>
      <c r="KG16" s="19"/>
      <c r="KH16" s="19"/>
      <c r="KI16" s="19">
        <v>0</v>
      </c>
      <c r="KJ16" s="19"/>
      <c r="KK16" s="19"/>
      <c r="KL16" s="19"/>
      <c r="KM16" s="19">
        <v>0</v>
      </c>
      <c r="KN16" s="19"/>
      <c r="KO16" s="19"/>
      <c r="KP16" s="19"/>
      <c r="KQ16" s="19">
        <v>0</v>
      </c>
      <c r="KR16" s="19">
        <v>2.9</v>
      </c>
      <c r="KS16" s="19">
        <v>3.8258899999999998</v>
      </c>
      <c r="KT16" s="19">
        <v>3.8258899999999998</v>
      </c>
      <c r="KU16" s="19">
        <v>-0.92588999999999999</v>
      </c>
      <c r="KV16" s="19">
        <v>247.3</v>
      </c>
      <c r="KW16" s="19">
        <v>157.54130000000001</v>
      </c>
      <c r="KX16" s="19">
        <v>144.36304000000001</v>
      </c>
      <c r="KY16" s="19">
        <v>102.93696</v>
      </c>
      <c r="KZ16" s="19">
        <v>126.9</v>
      </c>
      <c r="LA16" s="19">
        <v>123.87406</v>
      </c>
      <c r="LB16" s="19">
        <v>120.29968</v>
      </c>
      <c r="LC16" s="19">
        <v>6.60032</v>
      </c>
      <c r="LD16" s="19">
        <v>66.2</v>
      </c>
      <c r="LE16" s="19">
        <v>67.199219999999997</v>
      </c>
      <c r="LF16" s="19">
        <v>67.199219999999997</v>
      </c>
      <c r="LG16" s="19">
        <v>-0.99922</v>
      </c>
      <c r="LH16" s="19">
        <v>75.599999999999994</v>
      </c>
      <c r="LI16" s="19">
        <v>78.567999999999998</v>
      </c>
      <c r="LJ16" s="19">
        <v>78.567999999999998</v>
      </c>
      <c r="LK16" s="19">
        <v>-2.968</v>
      </c>
      <c r="LL16" s="19">
        <v>30.2</v>
      </c>
      <c r="LM16" s="19">
        <v>29.980560000000001</v>
      </c>
      <c r="LN16" s="19">
        <v>29.980560000000001</v>
      </c>
      <c r="LO16" s="19">
        <v>0.21944</v>
      </c>
      <c r="LP16" s="19"/>
      <c r="LQ16" s="19"/>
      <c r="LR16" s="19"/>
      <c r="LS16" s="19">
        <v>0</v>
      </c>
      <c r="LT16" s="19"/>
      <c r="LU16" s="19"/>
      <c r="LV16" s="19"/>
      <c r="LW16" s="19">
        <v>0</v>
      </c>
      <c r="LX16" s="19"/>
      <c r="LY16" s="19"/>
      <c r="LZ16" s="19"/>
      <c r="MA16" s="19">
        <v>0</v>
      </c>
      <c r="MB16" s="19">
        <v>95.8</v>
      </c>
      <c r="MC16" s="19">
        <v>103.89400000000001</v>
      </c>
      <c r="MD16" s="19">
        <v>103.89400000000001</v>
      </c>
      <c r="ME16" s="19">
        <v>-8.0939999999999994</v>
      </c>
      <c r="MF16" s="19">
        <v>95.5</v>
      </c>
      <c r="MG16" s="19">
        <v>103.89400000000001</v>
      </c>
      <c r="MH16" s="19">
        <v>103.89400000000001</v>
      </c>
      <c r="MI16" s="19">
        <v>-8.3940000000000001</v>
      </c>
      <c r="MJ16" s="19">
        <v>118.5</v>
      </c>
      <c r="MK16" s="19">
        <v>104.206</v>
      </c>
      <c r="ML16" s="19">
        <v>104.206</v>
      </c>
      <c r="MM16" s="19">
        <v>14.294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/>
      <c r="NE16" s="19"/>
      <c r="NF16" s="19"/>
      <c r="NG16" s="19">
        <v>0</v>
      </c>
      <c r="NH16" s="19">
        <v>0</v>
      </c>
      <c r="NI16" s="19"/>
      <c r="NJ16" s="19"/>
      <c r="NK16" s="19">
        <v>0</v>
      </c>
      <c r="NL16" s="19"/>
      <c r="NM16" s="19"/>
      <c r="NN16" s="19"/>
      <c r="NO16" s="19">
        <v>0</v>
      </c>
      <c r="NP16" s="19"/>
      <c r="NQ16" s="19">
        <v>6.2624399999999998</v>
      </c>
      <c r="NR16" s="19">
        <v>6.2624399999999998</v>
      </c>
      <c r="NS16" s="19">
        <v>-6.2624399999999998</v>
      </c>
      <c r="NT16" s="19">
        <v>6.4</v>
      </c>
      <c r="NU16" s="19">
        <v>6.56989</v>
      </c>
      <c r="NV16" s="19">
        <v>6.56989</v>
      </c>
      <c r="NW16" s="19">
        <v>-0.16989000000000001</v>
      </c>
      <c r="NX16" s="19">
        <v>19.899999999999999</v>
      </c>
      <c r="NY16" s="19">
        <v>17.75187</v>
      </c>
      <c r="NZ16" s="19">
        <v>17.75187</v>
      </c>
      <c r="OA16" s="19">
        <v>2.1481300000000001</v>
      </c>
      <c r="OB16" s="19">
        <v>0</v>
      </c>
      <c r="OC16" s="19"/>
      <c r="OD16" s="19"/>
      <c r="OE16" s="19">
        <v>0</v>
      </c>
      <c r="OF16" s="19">
        <v>86.3</v>
      </c>
      <c r="OG16" s="19">
        <v>66.2</v>
      </c>
      <c r="OH16" s="19">
        <v>78.492000000000004</v>
      </c>
      <c r="OI16" s="19">
        <v>7.8079999999999998</v>
      </c>
      <c r="OJ16" s="19">
        <v>0</v>
      </c>
      <c r="OK16" s="19"/>
      <c r="OL16" s="19"/>
      <c r="OM16" s="19">
        <v>0</v>
      </c>
      <c r="ON16" s="19">
        <v>0.2</v>
      </c>
      <c r="OO16" s="19">
        <v>0.4864</v>
      </c>
      <c r="OP16" s="19">
        <v>0.4864</v>
      </c>
      <c r="OQ16" s="19">
        <v>-0.28639999999999999</v>
      </c>
      <c r="OR16" s="19">
        <v>0</v>
      </c>
      <c r="OS16" s="19"/>
      <c r="OT16" s="19"/>
      <c r="OU16" s="19">
        <v>0</v>
      </c>
      <c r="OV16" s="19">
        <v>20.6</v>
      </c>
      <c r="OW16" s="19">
        <v>20.456230000000001</v>
      </c>
      <c r="OX16" s="19">
        <v>20.456230000000001</v>
      </c>
      <c r="OY16" s="19">
        <v>0.14377000000000001</v>
      </c>
      <c r="OZ16" s="19">
        <v>9.8000000000000007</v>
      </c>
      <c r="PA16" s="19"/>
      <c r="PB16" s="19">
        <v>9.9830000000000005</v>
      </c>
      <c r="PC16" s="19">
        <v>-0.183</v>
      </c>
      <c r="PD16" s="19">
        <v>5.7</v>
      </c>
      <c r="PE16" s="19">
        <v>5.67</v>
      </c>
      <c r="PF16" s="19">
        <v>5.67</v>
      </c>
      <c r="PG16" s="19">
        <v>0.03</v>
      </c>
      <c r="PH16" s="19">
        <v>0</v>
      </c>
      <c r="PI16" s="19"/>
      <c r="PJ16" s="19"/>
      <c r="PK16" s="19">
        <v>0</v>
      </c>
      <c r="PL16" s="19">
        <v>0</v>
      </c>
      <c r="PM16" s="19"/>
      <c r="PN16" s="19"/>
      <c r="PO16" s="19">
        <v>0</v>
      </c>
      <c r="PP16" s="19">
        <v>1.7</v>
      </c>
      <c r="PQ16" s="19">
        <v>1.96</v>
      </c>
      <c r="PR16" s="19">
        <v>1.96</v>
      </c>
      <c r="PS16" s="19">
        <v>-0.26</v>
      </c>
      <c r="PT16" s="19">
        <v>3.6</v>
      </c>
      <c r="PU16" s="19">
        <v>3.38</v>
      </c>
      <c r="PV16" s="19">
        <v>3.38</v>
      </c>
      <c r="PW16" s="19">
        <v>0.22</v>
      </c>
      <c r="PX16" s="19">
        <v>5</v>
      </c>
      <c r="PY16" s="19">
        <v>5</v>
      </c>
      <c r="PZ16" s="19">
        <v>5</v>
      </c>
      <c r="QA16" s="19">
        <v>0</v>
      </c>
      <c r="QB16" s="19">
        <v>20.8</v>
      </c>
      <c r="QC16" s="19">
        <v>20.422219999999999</v>
      </c>
      <c r="QD16" s="19">
        <v>20.422219999999999</v>
      </c>
      <c r="QE16" s="19">
        <v>0.37778</v>
      </c>
      <c r="QF16" s="19">
        <v>19.399999999999999</v>
      </c>
      <c r="QG16" s="19">
        <v>18.51118</v>
      </c>
      <c r="QH16" s="19">
        <v>18.51118</v>
      </c>
      <c r="QI16" s="19">
        <v>0.88882000000000005</v>
      </c>
      <c r="QJ16" s="19">
        <v>19.100000000000001</v>
      </c>
      <c r="QK16" s="19">
        <v>13.60544</v>
      </c>
      <c r="QL16" s="19">
        <v>13.60544</v>
      </c>
      <c r="QM16" s="19">
        <v>5.4945599999999999</v>
      </c>
      <c r="QN16" s="19">
        <v>3.4</v>
      </c>
      <c r="QO16" s="19">
        <v>3.5</v>
      </c>
      <c r="QP16" s="19">
        <v>3.5</v>
      </c>
      <c r="QQ16" s="19">
        <v>-0.1</v>
      </c>
      <c r="QR16" s="19">
        <v>18.399999999999999</v>
      </c>
      <c r="QS16" s="19">
        <v>17.881440000000001</v>
      </c>
      <c r="QT16" s="19">
        <v>17.881440000000001</v>
      </c>
      <c r="QU16" s="19">
        <v>0.51856000000000002</v>
      </c>
      <c r="QV16" s="19">
        <v>0</v>
      </c>
      <c r="QW16" s="19"/>
      <c r="QX16" s="19"/>
      <c r="QY16" s="19">
        <v>0</v>
      </c>
      <c r="QZ16" s="19">
        <v>0</v>
      </c>
      <c r="RA16" s="19"/>
      <c r="RB16" s="19"/>
      <c r="RC16" s="19">
        <v>0</v>
      </c>
      <c r="RD16" s="19">
        <v>23.2</v>
      </c>
      <c r="RE16" s="19">
        <v>18.960999999999999</v>
      </c>
      <c r="RF16" s="19">
        <v>18.960999999999999</v>
      </c>
      <c r="RG16" s="19">
        <v>4.2389999999999999</v>
      </c>
      <c r="RH16" s="19">
        <v>35.6</v>
      </c>
      <c r="RI16" s="19">
        <v>42.863999999999997</v>
      </c>
      <c r="RJ16" s="19">
        <v>42.863999999999997</v>
      </c>
      <c r="RK16" s="19">
        <v>-7.2640000000000002</v>
      </c>
      <c r="RL16" s="19">
        <v>0</v>
      </c>
      <c r="RM16" s="19"/>
      <c r="RN16" s="19"/>
      <c r="RO16" s="19">
        <v>0</v>
      </c>
      <c r="RP16" s="19">
        <v>3.5</v>
      </c>
      <c r="RQ16" s="19">
        <v>3.5</v>
      </c>
      <c r="RR16" s="19">
        <v>3.5</v>
      </c>
      <c r="RS16" s="19">
        <v>0</v>
      </c>
      <c r="RT16" s="19">
        <v>6.7</v>
      </c>
      <c r="RU16" s="19">
        <v>6.9737600000000004</v>
      </c>
      <c r="RV16" s="19">
        <v>6.8628799999999996</v>
      </c>
      <c r="RW16" s="19">
        <v>-0.16288</v>
      </c>
      <c r="RX16" s="19">
        <v>2.7</v>
      </c>
      <c r="RY16" s="19">
        <v>2.64</v>
      </c>
      <c r="RZ16" s="19">
        <v>2.64</v>
      </c>
      <c r="SA16" s="19">
        <v>0.06</v>
      </c>
      <c r="SB16" s="19">
        <v>0.26800000000000002</v>
      </c>
      <c r="SC16" s="19">
        <v>0.4</v>
      </c>
      <c r="SD16" s="19">
        <v>0.4</v>
      </c>
      <c r="SE16" s="19">
        <v>-0.13200000000000001</v>
      </c>
      <c r="SF16" s="19">
        <v>0</v>
      </c>
      <c r="SG16" s="19"/>
      <c r="SH16" s="19"/>
      <c r="SI16" s="19">
        <v>0</v>
      </c>
      <c r="SJ16" s="19">
        <v>19.899999999999999</v>
      </c>
      <c r="SK16" s="19">
        <v>19.1448</v>
      </c>
      <c r="SL16" s="19">
        <v>19.1448</v>
      </c>
      <c r="SM16" s="19">
        <v>0.75519999999999998</v>
      </c>
      <c r="SN16" s="19">
        <v>8.4</v>
      </c>
      <c r="SO16" s="19">
        <v>10.301259999999999</v>
      </c>
      <c r="SP16" s="19">
        <v>10.301259999999999</v>
      </c>
      <c r="SQ16" s="19">
        <v>-1.90126</v>
      </c>
      <c r="SR16" s="19">
        <v>16</v>
      </c>
      <c r="SS16" s="19">
        <v>19.436350000000001</v>
      </c>
      <c r="ST16" s="19">
        <v>19.436350000000001</v>
      </c>
      <c r="SU16" s="19">
        <v>-3.43635</v>
      </c>
      <c r="SV16" s="19">
        <v>20.3</v>
      </c>
      <c r="SW16" s="19">
        <v>19.436350000000001</v>
      </c>
      <c r="SX16" s="19">
        <v>19.436350000000001</v>
      </c>
      <c r="SY16" s="19">
        <v>0.86365000000000003</v>
      </c>
      <c r="SZ16" s="19">
        <v>6.9</v>
      </c>
      <c r="TA16" s="19">
        <v>10.8</v>
      </c>
      <c r="TB16" s="19">
        <v>14.308</v>
      </c>
      <c r="TC16" s="19">
        <v>-7.4080000000000004</v>
      </c>
      <c r="TD16" s="19">
        <v>23.8</v>
      </c>
      <c r="TE16" s="19">
        <v>33.573599999999999</v>
      </c>
      <c r="TF16" s="19">
        <v>33.573599999999999</v>
      </c>
      <c r="TG16" s="19">
        <v>-9.7736000000000001</v>
      </c>
      <c r="TH16" s="19">
        <v>0</v>
      </c>
      <c r="TI16" s="19"/>
      <c r="TJ16" s="19"/>
      <c r="TK16" s="19">
        <v>0</v>
      </c>
      <c r="TL16" s="19">
        <v>26.309760000000001</v>
      </c>
      <c r="TM16" s="19">
        <v>16.720300000000002</v>
      </c>
      <c r="TN16" s="19">
        <v>16.720300000000002</v>
      </c>
      <c r="TO16" s="19">
        <v>9.5894600000000008</v>
      </c>
      <c r="TP16" s="19">
        <v>61.471469999999997</v>
      </c>
      <c r="TQ16" s="19">
        <v>36.958100000000002</v>
      </c>
      <c r="TR16" s="19">
        <v>36.958100000000002</v>
      </c>
      <c r="TS16" s="19">
        <v>24.513369999999998</v>
      </c>
      <c r="TT16" s="19">
        <v>2.46028</v>
      </c>
      <c r="TU16" s="19">
        <v>0.78900000000000003</v>
      </c>
      <c r="TV16" s="19">
        <v>0.78900000000000003</v>
      </c>
      <c r="TW16" s="19">
        <v>1.6712800000000001</v>
      </c>
      <c r="TX16" s="19">
        <v>0.49944</v>
      </c>
      <c r="TY16" s="19">
        <v>0.2114</v>
      </c>
      <c r="TZ16" s="19">
        <v>0.2114</v>
      </c>
      <c r="UA16" s="19">
        <v>0.28804000000000002</v>
      </c>
      <c r="UB16" s="19">
        <v>0</v>
      </c>
      <c r="UC16" s="19"/>
      <c r="UD16" s="19"/>
      <c r="UE16" s="19">
        <v>0</v>
      </c>
      <c r="UF16" s="19">
        <v>20.9</v>
      </c>
      <c r="UG16" s="19">
        <v>20.408159999999999</v>
      </c>
      <c r="UH16" s="19">
        <v>20.408159999999999</v>
      </c>
      <c r="UI16" s="19">
        <v>0.49184</v>
      </c>
      <c r="UJ16" s="19">
        <v>7.4</v>
      </c>
      <c r="UK16" s="19">
        <v>8</v>
      </c>
      <c r="UL16" s="19">
        <v>8</v>
      </c>
      <c r="UM16" s="19">
        <v>-0.6</v>
      </c>
      <c r="UN16" s="19"/>
      <c r="UO16" s="19">
        <v>7.7</v>
      </c>
      <c r="UP16" s="19">
        <v>7.7</v>
      </c>
      <c r="UQ16" s="19">
        <v>-7.7</v>
      </c>
      <c r="UR16" s="19">
        <v>20.399999999999999</v>
      </c>
      <c r="US16" s="19">
        <v>19.436350000000001</v>
      </c>
      <c r="UT16" s="19">
        <v>19.436350000000001</v>
      </c>
      <c r="UU16" s="19">
        <v>0.96365000000000001</v>
      </c>
      <c r="UV16" s="19">
        <v>20.399999999999999</v>
      </c>
      <c r="UW16" s="19">
        <v>19.436350000000001</v>
      </c>
      <c r="UX16" s="19">
        <v>19.436350000000001</v>
      </c>
      <c r="UY16" s="19">
        <v>0.96365000000000001</v>
      </c>
      <c r="UZ16" s="19">
        <v>20</v>
      </c>
      <c r="VA16" s="19">
        <v>19.436350000000001</v>
      </c>
      <c r="VB16" s="19">
        <v>19.436350000000001</v>
      </c>
      <c r="VC16" s="19">
        <v>0.56364999999999998</v>
      </c>
      <c r="VD16" s="19">
        <v>1.8339999999999999E-2</v>
      </c>
      <c r="VE16" s="19">
        <v>0.57299999999999995</v>
      </c>
      <c r="VF16" s="19">
        <v>0.57299999999999995</v>
      </c>
      <c r="VG16" s="19">
        <v>-0.55466000000000004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</v>
      </c>
      <c r="VQ16" s="19"/>
      <c r="VR16" s="19"/>
      <c r="VS16" s="19">
        <v>0</v>
      </c>
      <c r="VT16" s="19">
        <v>0.6</v>
      </c>
      <c r="VU16" s="19">
        <v>0.6</v>
      </c>
      <c r="VV16" s="19">
        <v>0.6</v>
      </c>
      <c r="VW16" s="19">
        <v>0</v>
      </c>
      <c r="VX16" s="19">
        <v>17</v>
      </c>
      <c r="VY16" s="19">
        <v>27.8</v>
      </c>
      <c r="VZ16" s="19">
        <v>18</v>
      </c>
      <c r="WA16" s="19">
        <v>-1</v>
      </c>
      <c r="WB16" s="19">
        <v>13.2</v>
      </c>
      <c r="WC16" s="19">
        <v>27.4</v>
      </c>
      <c r="WD16" s="19">
        <v>19</v>
      </c>
      <c r="WE16" s="19">
        <v>-5.8</v>
      </c>
      <c r="WF16" s="19">
        <v>0</v>
      </c>
      <c r="WG16" s="19"/>
      <c r="WH16" s="19"/>
      <c r="WI16" s="19">
        <v>0</v>
      </c>
      <c r="WJ16" s="19">
        <v>4.8</v>
      </c>
      <c r="WK16" s="19">
        <v>4.3499999999999996</v>
      </c>
      <c r="WL16" s="19">
        <v>4.3499999999999996</v>
      </c>
      <c r="WM16" s="19">
        <v>0.45</v>
      </c>
      <c r="WN16" s="19">
        <v>2.2999999999999998</v>
      </c>
      <c r="WO16" s="19">
        <v>2.4</v>
      </c>
      <c r="WP16" s="19">
        <v>2.4</v>
      </c>
      <c r="WQ16" s="19">
        <v>-0.1</v>
      </c>
      <c r="WR16" s="19">
        <v>2.4</v>
      </c>
      <c r="WS16" s="19">
        <v>2.4</v>
      </c>
      <c r="WT16" s="19">
        <v>2.4</v>
      </c>
      <c r="WU16" s="19">
        <v>0</v>
      </c>
      <c r="WV16" s="19">
        <v>2.4</v>
      </c>
      <c r="WW16" s="19">
        <v>2.8</v>
      </c>
      <c r="WX16" s="19">
        <v>2.8</v>
      </c>
      <c r="WY16" s="19">
        <v>-0.4</v>
      </c>
      <c r="WZ16" s="19">
        <v>0</v>
      </c>
      <c r="XA16" s="19"/>
      <c r="XB16" s="19"/>
      <c r="XC16" s="19">
        <v>0</v>
      </c>
      <c r="XD16" s="19">
        <v>6.6</v>
      </c>
      <c r="XE16" s="19">
        <v>5.6</v>
      </c>
      <c r="XF16" s="19">
        <v>5.6</v>
      </c>
      <c r="XG16" s="19">
        <v>1</v>
      </c>
      <c r="XH16" s="19">
        <v>20</v>
      </c>
      <c r="XI16" s="19">
        <v>19.436350000000001</v>
      </c>
      <c r="XJ16" s="19">
        <v>19.436350000000001</v>
      </c>
      <c r="XK16" s="19">
        <v>0.56364999999999998</v>
      </c>
      <c r="XL16" s="19">
        <v>20</v>
      </c>
      <c r="XM16" s="19">
        <v>19.436350000000001</v>
      </c>
      <c r="XN16" s="19">
        <v>19.436350000000001</v>
      </c>
      <c r="XO16" s="19">
        <v>0.56364999999999998</v>
      </c>
      <c r="XP16" s="19">
        <v>9.3000000000000007</v>
      </c>
      <c r="XQ16" s="19">
        <v>10.8</v>
      </c>
      <c r="XR16" s="19">
        <v>10.8</v>
      </c>
      <c r="XS16" s="19">
        <v>-1.5</v>
      </c>
      <c r="XT16" s="19"/>
      <c r="XU16" s="19"/>
      <c r="XV16" s="19"/>
      <c r="XW16" s="19">
        <v>0</v>
      </c>
      <c r="XX16" s="19"/>
      <c r="XY16" s="19"/>
      <c r="XZ16" s="19"/>
      <c r="YA16" s="19">
        <v>0</v>
      </c>
      <c r="YB16" s="19"/>
      <c r="YC16" s="19"/>
      <c r="YD16" s="19"/>
      <c r="YE16" s="19">
        <v>0</v>
      </c>
      <c r="YF16" s="19"/>
      <c r="YG16" s="19"/>
      <c r="YH16" s="19"/>
      <c r="YI16" s="19">
        <v>0</v>
      </c>
      <c r="YJ16" s="19">
        <v>7.97</v>
      </c>
      <c r="YK16" s="19">
        <v>8.32</v>
      </c>
      <c r="YL16" s="19">
        <v>8.32</v>
      </c>
      <c r="YM16" s="19">
        <v>-0.35</v>
      </c>
      <c r="YN16" s="19"/>
      <c r="YO16" s="19"/>
      <c r="YP16" s="19"/>
      <c r="YQ16" s="19">
        <v>0</v>
      </c>
      <c r="YR16" s="19">
        <v>17.5</v>
      </c>
      <c r="YS16" s="19">
        <v>15.29</v>
      </c>
      <c r="YT16" s="19">
        <v>15.29</v>
      </c>
      <c r="YU16" s="19">
        <v>2.21</v>
      </c>
    </row>
    <row r="17" spans="1:671" ht="24" customHeight="1" x14ac:dyDescent="0.3">
      <c r="A17" s="1"/>
      <c r="B17" s="13" t="s">
        <v>70</v>
      </c>
      <c r="C17" s="13" t="s">
        <v>808</v>
      </c>
      <c r="D17" s="14">
        <v>203.3</v>
      </c>
      <c r="E17" s="14">
        <v>203.40136000000001</v>
      </c>
      <c r="F17" s="14">
        <v>203.40136000000001</v>
      </c>
      <c r="G17" s="14">
        <v>-0.10136000000000001</v>
      </c>
      <c r="H17" s="14">
        <v>652.5</v>
      </c>
      <c r="I17" s="14">
        <v>650</v>
      </c>
      <c r="J17" s="14">
        <v>650</v>
      </c>
      <c r="K17" s="14">
        <v>2.5</v>
      </c>
      <c r="L17" s="14">
        <v>142</v>
      </c>
      <c r="M17" s="14">
        <v>147.01972000000001</v>
      </c>
      <c r="N17" s="14">
        <v>147.01972000000001</v>
      </c>
      <c r="O17" s="14">
        <v>-5.0197200000000004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90.6</v>
      </c>
      <c r="Y17" s="14">
        <v>91.867829999999998</v>
      </c>
      <c r="Z17" s="14">
        <v>91.867829999999998</v>
      </c>
      <c r="AA17" s="14">
        <v>-1.26783</v>
      </c>
      <c r="AB17" s="14">
        <v>229.8</v>
      </c>
      <c r="AC17" s="14">
        <v>225</v>
      </c>
      <c r="AD17" s="14">
        <v>225</v>
      </c>
      <c r="AE17" s="14">
        <v>4.8</v>
      </c>
      <c r="AF17" s="14"/>
      <c r="AG17" s="14"/>
      <c r="AH17" s="14"/>
      <c r="AI17" s="14">
        <v>0</v>
      </c>
      <c r="AJ17" s="14"/>
      <c r="AK17" s="14"/>
      <c r="AL17" s="14"/>
      <c r="AM17" s="14">
        <v>0</v>
      </c>
      <c r="AN17" s="14">
        <v>104.9</v>
      </c>
      <c r="AO17" s="14">
        <v>109.89</v>
      </c>
      <c r="AP17" s="14">
        <v>109.89</v>
      </c>
      <c r="AQ17" s="14">
        <v>-4.99</v>
      </c>
      <c r="AR17" s="14">
        <v>104.4</v>
      </c>
      <c r="AS17" s="14">
        <v>109.89</v>
      </c>
      <c r="AT17" s="14">
        <v>109.89</v>
      </c>
      <c r="AU17" s="14">
        <v>-5.49</v>
      </c>
      <c r="AV17" s="14"/>
      <c r="AW17" s="14"/>
      <c r="AX17" s="14"/>
      <c r="AY17" s="14">
        <v>0</v>
      </c>
      <c r="AZ17" s="14">
        <v>128</v>
      </c>
      <c r="BA17" s="14">
        <v>110.22</v>
      </c>
      <c r="BB17" s="14">
        <v>110.22</v>
      </c>
      <c r="BC17" s="14">
        <v>17.78</v>
      </c>
      <c r="BD17" s="14">
        <v>111.5</v>
      </c>
      <c r="BE17" s="14">
        <v>120.0309</v>
      </c>
      <c r="BF17" s="14">
        <v>120.0309</v>
      </c>
      <c r="BG17" s="14">
        <v>-8.5309000000000008</v>
      </c>
      <c r="BH17" s="14">
        <v>67.900000000000006</v>
      </c>
      <c r="BI17" s="14">
        <v>60.19567</v>
      </c>
      <c r="BJ17" s="14">
        <v>60.195680000000003</v>
      </c>
      <c r="BK17" s="14">
        <v>7.7043200000000001</v>
      </c>
      <c r="BL17" s="14">
        <v>553.20000000000005</v>
      </c>
      <c r="BM17" s="14">
        <v>566.08941000000004</v>
      </c>
      <c r="BN17" s="14">
        <v>566.08941000000004</v>
      </c>
      <c r="BO17" s="14">
        <v>-12.88941</v>
      </c>
      <c r="BP17" s="14">
        <v>10.3</v>
      </c>
      <c r="BQ17" s="14">
        <v>10.52094</v>
      </c>
      <c r="BR17" s="14">
        <v>10.52094</v>
      </c>
      <c r="BS17" s="14">
        <v>-0.22094</v>
      </c>
      <c r="BT17" s="14">
        <v>0</v>
      </c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166.7</v>
      </c>
      <c r="CG17" s="14">
        <v>164.06706</v>
      </c>
      <c r="CH17" s="14">
        <v>164.06706</v>
      </c>
      <c r="CI17" s="14">
        <v>2.6329400000000001</v>
      </c>
      <c r="CJ17" s="14">
        <v>8.1999999999999993</v>
      </c>
      <c r="CK17" s="14">
        <v>7.3416199999999998</v>
      </c>
      <c r="CL17" s="14">
        <v>7.3416199999999998</v>
      </c>
      <c r="CM17" s="14">
        <v>0.85838000000000003</v>
      </c>
      <c r="CN17" s="14">
        <v>4.5</v>
      </c>
      <c r="CO17" s="14">
        <v>3.9422799999999998</v>
      </c>
      <c r="CP17" s="14">
        <v>3.9422799999999998</v>
      </c>
      <c r="CQ17" s="14">
        <v>0.55771999999999999</v>
      </c>
      <c r="CR17" s="14">
        <v>0</v>
      </c>
      <c r="CS17" s="14"/>
      <c r="CT17" s="14"/>
      <c r="CU17" s="14">
        <v>0</v>
      </c>
      <c r="CV17" s="14">
        <v>6.5</v>
      </c>
      <c r="CW17" s="14">
        <v>6.8787000000000003</v>
      </c>
      <c r="CX17" s="14">
        <v>6.7190000000000003</v>
      </c>
      <c r="CY17" s="14">
        <v>-0.219</v>
      </c>
      <c r="CZ17" s="14"/>
      <c r="DA17" s="14"/>
      <c r="DB17" s="14"/>
      <c r="DC17" s="14">
        <v>0</v>
      </c>
      <c r="DD17" s="14">
        <v>40.799999999999997</v>
      </c>
      <c r="DE17" s="14">
        <v>39.728259999999999</v>
      </c>
      <c r="DF17" s="14">
        <v>55.95382</v>
      </c>
      <c r="DG17" s="14">
        <v>-15.15382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/>
      <c r="DQ17" s="14"/>
      <c r="DR17" s="14"/>
      <c r="DS17" s="14">
        <v>0</v>
      </c>
      <c r="DT17" s="14"/>
      <c r="DU17" s="14"/>
      <c r="DV17" s="14"/>
      <c r="DW17" s="14">
        <v>0</v>
      </c>
      <c r="DX17" s="14">
        <v>110.9</v>
      </c>
      <c r="DY17" s="14">
        <v>112.46647</v>
      </c>
      <c r="DZ17" s="14">
        <v>112.46647</v>
      </c>
      <c r="EA17" s="14">
        <v>-1.56647</v>
      </c>
      <c r="EB17" s="14">
        <v>162.30000000000001</v>
      </c>
      <c r="EC17" s="14">
        <v>136.56370000000001</v>
      </c>
      <c r="ED17" s="14">
        <v>136.56369000000001</v>
      </c>
      <c r="EE17" s="14">
        <v>25.73631</v>
      </c>
      <c r="EF17" s="14"/>
      <c r="EG17" s="14"/>
      <c r="EH17" s="14"/>
      <c r="EI17" s="14">
        <v>0</v>
      </c>
      <c r="EJ17" s="14">
        <v>0</v>
      </c>
      <c r="EK17" s="14"/>
      <c r="EL17" s="14"/>
      <c r="EM17" s="14">
        <v>0</v>
      </c>
      <c r="EN17" s="14"/>
      <c r="EO17" s="14"/>
      <c r="EP17" s="14"/>
      <c r="EQ17" s="14">
        <v>0</v>
      </c>
      <c r="ER17" s="14">
        <v>6.5</v>
      </c>
      <c r="ES17" s="14">
        <v>6.39</v>
      </c>
      <c r="ET17" s="14">
        <v>6.39</v>
      </c>
      <c r="EU17" s="14">
        <v>0.11</v>
      </c>
      <c r="EV17" s="14">
        <v>455.6</v>
      </c>
      <c r="EW17" s="14">
        <v>449.28086000000002</v>
      </c>
      <c r="EX17" s="14">
        <v>449.28086000000002</v>
      </c>
      <c r="EY17" s="14">
        <v>6.31914</v>
      </c>
      <c r="EZ17" s="14">
        <v>81.5</v>
      </c>
      <c r="FA17" s="14">
        <v>81.635570000000001</v>
      </c>
      <c r="FB17" s="14">
        <v>81.635570000000001</v>
      </c>
      <c r="FC17" s="14">
        <v>-0.13557</v>
      </c>
      <c r="FD17" s="14">
        <v>141.9</v>
      </c>
      <c r="FE17" s="14">
        <v>140.09897000000001</v>
      </c>
      <c r="FF17" s="14">
        <v>140.09898000000001</v>
      </c>
      <c r="FG17" s="14">
        <v>1.8010200000000001</v>
      </c>
      <c r="FH17" s="14">
        <v>41.6</v>
      </c>
      <c r="FI17" s="14">
        <v>41.89893</v>
      </c>
      <c r="FJ17" s="14">
        <v>41.89893</v>
      </c>
      <c r="FK17" s="14">
        <v>-0.29892999999999997</v>
      </c>
      <c r="FL17" s="14">
        <v>18.600000000000001</v>
      </c>
      <c r="FM17" s="14">
        <v>19.21088</v>
      </c>
      <c r="FN17" s="14">
        <v>19.21088</v>
      </c>
      <c r="FO17" s="14">
        <v>-0.61087999999999998</v>
      </c>
      <c r="FP17" s="14">
        <v>19.3</v>
      </c>
      <c r="FQ17" s="14">
        <v>18.65889</v>
      </c>
      <c r="FR17" s="14">
        <v>18.65889</v>
      </c>
      <c r="FS17" s="14">
        <v>0.64110999999999996</v>
      </c>
      <c r="FT17" s="14">
        <v>90.5</v>
      </c>
      <c r="FU17" s="14">
        <v>87.773570000000007</v>
      </c>
      <c r="FV17" s="14">
        <v>87.773570000000007</v>
      </c>
      <c r="FW17" s="14">
        <v>2.7264300000000001</v>
      </c>
      <c r="FX17" s="14">
        <v>173.9</v>
      </c>
      <c r="FY17" s="14">
        <v>174.42857000000001</v>
      </c>
      <c r="FZ17" s="14">
        <v>174.42857000000001</v>
      </c>
      <c r="GA17" s="14">
        <v>-0.52856999999999998</v>
      </c>
      <c r="GB17" s="14">
        <v>174.8</v>
      </c>
      <c r="GC17" s="14">
        <v>174.42857000000001</v>
      </c>
      <c r="GD17" s="14">
        <v>174.42857000000001</v>
      </c>
      <c r="GE17" s="14">
        <v>0.37142999999999998</v>
      </c>
      <c r="GF17" s="14">
        <v>178</v>
      </c>
      <c r="GG17" s="14">
        <v>174.95238000000001</v>
      </c>
      <c r="GH17" s="14">
        <v>174.95238000000001</v>
      </c>
      <c r="GI17" s="14">
        <v>3.0476200000000002</v>
      </c>
      <c r="GJ17" s="14">
        <v>108</v>
      </c>
      <c r="GK17" s="14">
        <v>110.48202000000001</v>
      </c>
      <c r="GL17" s="14">
        <v>110.48202000000001</v>
      </c>
      <c r="GM17" s="14">
        <v>-2.4820199999999999</v>
      </c>
      <c r="GN17" s="14">
        <v>44.8</v>
      </c>
      <c r="GO17" s="14">
        <v>47.082599999999999</v>
      </c>
      <c r="GP17" s="14">
        <v>47.082599999999999</v>
      </c>
      <c r="GQ17" s="14">
        <v>-2.2826</v>
      </c>
      <c r="GR17" s="14">
        <v>40</v>
      </c>
      <c r="GS17" s="14">
        <v>38.272109999999998</v>
      </c>
      <c r="GT17" s="14">
        <v>38.272109999999998</v>
      </c>
      <c r="GU17" s="14">
        <v>1.7278899999999999</v>
      </c>
      <c r="GV17" s="14">
        <v>3.8</v>
      </c>
      <c r="GW17" s="14"/>
      <c r="GX17" s="14"/>
      <c r="GY17" s="14">
        <v>3.8</v>
      </c>
      <c r="GZ17" s="14">
        <v>15.9</v>
      </c>
      <c r="HA17" s="14">
        <v>13.34422</v>
      </c>
      <c r="HB17" s="14">
        <v>13.34422</v>
      </c>
      <c r="HC17" s="14">
        <v>2.5557799999999999</v>
      </c>
      <c r="HD17" s="14">
        <v>171.9</v>
      </c>
      <c r="HE17" s="14">
        <v>172.35792000000001</v>
      </c>
      <c r="HF17" s="14">
        <v>172.35792000000001</v>
      </c>
      <c r="HG17" s="14">
        <v>-0.45791999999999999</v>
      </c>
      <c r="HH17" s="14"/>
      <c r="HI17" s="14"/>
      <c r="HJ17" s="14"/>
      <c r="HK17" s="14">
        <v>0</v>
      </c>
      <c r="HL17" s="14"/>
      <c r="HM17" s="14"/>
      <c r="HN17" s="14"/>
      <c r="HO17" s="14">
        <v>0</v>
      </c>
      <c r="HP17" s="14">
        <v>0</v>
      </c>
      <c r="HQ17" s="14"/>
      <c r="HR17" s="14"/>
      <c r="HS17" s="14">
        <v>0</v>
      </c>
      <c r="HT17" s="14"/>
      <c r="HU17" s="14"/>
      <c r="HV17" s="14"/>
      <c r="HW17" s="14">
        <v>0</v>
      </c>
      <c r="HX17" s="14"/>
      <c r="HY17" s="14"/>
      <c r="HZ17" s="14"/>
      <c r="IA17" s="14">
        <v>0</v>
      </c>
      <c r="IB17" s="14">
        <v>0</v>
      </c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/>
      <c r="IO17" s="14"/>
      <c r="IP17" s="14"/>
      <c r="IQ17" s="14">
        <v>0</v>
      </c>
      <c r="IR17" s="14">
        <v>84.776939999999996</v>
      </c>
      <c r="IS17" s="14">
        <v>88.73603</v>
      </c>
      <c r="IT17" s="14">
        <v>88.73603</v>
      </c>
      <c r="IU17" s="14">
        <v>-3.9590900000000002</v>
      </c>
      <c r="IV17" s="14">
        <v>129.41959</v>
      </c>
      <c r="IW17" s="14">
        <v>164.28263999999999</v>
      </c>
      <c r="IX17" s="14">
        <v>164.41046</v>
      </c>
      <c r="IY17" s="14">
        <v>-34.990870000000001</v>
      </c>
      <c r="IZ17" s="14">
        <v>0</v>
      </c>
      <c r="JA17" s="14"/>
      <c r="JB17" s="14"/>
      <c r="JC17" s="14">
        <v>0</v>
      </c>
      <c r="JD17" s="14">
        <v>129.45931999999999</v>
      </c>
      <c r="JE17" s="14">
        <v>164.28263999999999</v>
      </c>
      <c r="JF17" s="14">
        <v>164.41046</v>
      </c>
      <c r="JG17" s="14">
        <v>-34.951140000000002</v>
      </c>
      <c r="JH17" s="14">
        <v>142.92985999999999</v>
      </c>
      <c r="JI17" s="14">
        <v>164.77598</v>
      </c>
      <c r="JJ17" s="14">
        <v>164.90419</v>
      </c>
      <c r="JK17" s="14">
        <v>-21.974329999999998</v>
      </c>
      <c r="JL17" s="14">
        <v>0</v>
      </c>
      <c r="JM17" s="14"/>
      <c r="JN17" s="14"/>
      <c r="JO17" s="14">
        <v>0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/>
      <c r="KC17" s="14"/>
      <c r="KD17" s="14"/>
      <c r="KE17" s="14">
        <v>0</v>
      </c>
      <c r="KF17" s="14">
        <v>0</v>
      </c>
      <c r="KG17" s="14"/>
      <c r="KH17" s="14"/>
      <c r="KI17" s="14">
        <v>0</v>
      </c>
      <c r="KJ17" s="14"/>
      <c r="KK17" s="14"/>
      <c r="KL17" s="14"/>
      <c r="KM17" s="14">
        <v>0</v>
      </c>
      <c r="KN17" s="14"/>
      <c r="KO17" s="14"/>
      <c r="KP17" s="14"/>
      <c r="KQ17" s="14">
        <v>0</v>
      </c>
      <c r="KR17" s="14">
        <v>3</v>
      </c>
      <c r="KS17" s="14">
        <v>3.8258899999999998</v>
      </c>
      <c r="KT17" s="14">
        <v>3.8258899999999998</v>
      </c>
      <c r="KU17" s="14">
        <v>-0.82589000000000001</v>
      </c>
      <c r="KV17" s="14">
        <v>236.5</v>
      </c>
      <c r="KW17" s="14">
        <v>157.54130000000001</v>
      </c>
      <c r="KX17" s="14">
        <v>144.36304000000001</v>
      </c>
      <c r="KY17" s="14">
        <v>92.136960000000002</v>
      </c>
      <c r="KZ17" s="14">
        <v>126.1</v>
      </c>
      <c r="LA17" s="14">
        <v>123.87406</v>
      </c>
      <c r="LB17" s="14">
        <v>122.36462</v>
      </c>
      <c r="LC17" s="14">
        <v>3.7353800000000001</v>
      </c>
      <c r="LD17" s="14">
        <v>66.400000000000006</v>
      </c>
      <c r="LE17" s="14">
        <v>67.199219999999997</v>
      </c>
      <c r="LF17" s="14">
        <v>67.199219999999997</v>
      </c>
      <c r="LG17" s="14">
        <v>-0.79922000000000004</v>
      </c>
      <c r="LH17" s="14">
        <v>75.5</v>
      </c>
      <c r="LI17" s="14">
        <v>78.567999999999998</v>
      </c>
      <c r="LJ17" s="14">
        <v>78.567999999999998</v>
      </c>
      <c r="LK17" s="14">
        <v>-3.0680000000000001</v>
      </c>
      <c r="LL17" s="14">
        <v>30.3</v>
      </c>
      <c r="LM17" s="14">
        <v>29.980560000000001</v>
      </c>
      <c r="LN17" s="14">
        <v>29.980560000000001</v>
      </c>
      <c r="LO17" s="14">
        <v>0.31944</v>
      </c>
      <c r="LP17" s="14"/>
      <c r="LQ17" s="14"/>
      <c r="LR17" s="14"/>
      <c r="LS17" s="14">
        <v>0</v>
      </c>
      <c r="LT17" s="14"/>
      <c r="LU17" s="14"/>
      <c r="LV17" s="14"/>
      <c r="LW17" s="14">
        <v>0</v>
      </c>
      <c r="LX17" s="14"/>
      <c r="LY17" s="14"/>
      <c r="LZ17" s="14"/>
      <c r="MA17" s="14">
        <v>0</v>
      </c>
      <c r="MB17" s="14">
        <v>95.5</v>
      </c>
      <c r="MC17" s="14">
        <v>103.89400000000001</v>
      </c>
      <c r="MD17" s="14">
        <v>103.89400000000001</v>
      </c>
      <c r="ME17" s="14">
        <v>-8.3940000000000001</v>
      </c>
      <c r="MF17" s="14">
        <v>95.9</v>
      </c>
      <c r="MG17" s="14">
        <v>103.89400000000001</v>
      </c>
      <c r="MH17" s="14">
        <v>103.89400000000001</v>
      </c>
      <c r="MI17" s="14">
        <v>-7.9939999999999998</v>
      </c>
      <c r="MJ17" s="14">
        <v>118.2</v>
      </c>
      <c r="MK17" s="14">
        <v>104.206</v>
      </c>
      <c r="ML17" s="14">
        <v>104.206</v>
      </c>
      <c r="MM17" s="14">
        <v>13.994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/>
      <c r="NE17" s="14"/>
      <c r="NF17" s="14"/>
      <c r="NG17" s="14">
        <v>0</v>
      </c>
      <c r="NH17" s="14">
        <v>0</v>
      </c>
      <c r="NI17" s="14"/>
      <c r="NJ17" s="14"/>
      <c r="NK17" s="14">
        <v>0</v>
      </c>
      <c r="NL17" s="14"/>
      <c r="NM17" s="14"/>
      <c r="NN17" s="14"/>
      <c r="NO17" s="14">
        <v>0</v>
      </c>
      <c r="NP17" s="14"/>
      <c r="NQ17" s="14">
        <v>6.2624399999999998</v>
      </c>
      <c r="NR17" s="14">
        <v>6.2624399999999998</v>
      </c>
      <c r="NS17" s="14">
        <v>-6.2624399999999998</v>
      </c>
      <c r="NT17" s="14">
        <v>6.6</v>
      </c>
      <c r="NU17" s="14">
        <v>6.56989</v>
      </c>
      <c r="NV17" s="14">
        <v>6.56989</v>
      </c>
      <c r="NW17" s="14">
        <v>3.0110000000000001E-2</v>
      </c>
      <c r="NX17" s="14">
        <v>20</v>
      </c>
      <c r="NY17" s="14">
        <v>17.75187</v>
      </c>
      <c r="NZ17" s="14">
        <v>17.75187</v>
      </c>
      <c r="OA17" s="14">
        <v>2.2481300000000002</v>
      </c>
      <c r="OB17" s="14">
        <v>0</v>
      </c>
      <c r="OC17" s="14"/>
      <c r="OD17" s="14"/>
      <c r="OE17" s="14">
        <v>0</v>
      </c>
      <c r="OF17" s="14">
        <v>81.7</v>
      </c>
      <c r="OG17" s="14">
        <v>67.099999999999994</v>
      </c>
      <c r="OH17" s="14">
        <v>77.945999999999998</v>
      </c>
      <c r="OI17" s="14">
        <v>3.754</v>
      </c>
      <c r="OJ17" s="14">
        <v>0</v>
      </c>
      <c r="OK17" s="14"/>
      <c r="OL17" s="14"/>
      <c r="OM17" s="14">
        <v>0</v>
      </c>
      <c r="ON17" s="14">
        <v>0.3</v>
      </c>
      <c r="OO17" s="14">
        <v>0.51970000000000005</v>
      </c>
      <c r="OP17" s="14">
        <v>0.51970000000000005</v>
      </c>
      <c r="OQ17" s="14">
        <v>-0.21970000000000001</v>
      </c>
      <c r="OR17" s="14">
        <v>0</v>
      </c>
      <c r="OS17" s="14"/>
      <c r="OT17" s="14"/>
      <c r="OU17" s="14">
        <v>0</v>
      </c>
      <c r="OV17" s="14">
        <v>20.5</v>
      </c>
      <c r="OW17" s="14">
        <v>20.456230000000001</v>
      </c>
      <c r="OX17" s="14">
        <v>20.456230000000001</v>
      </c>
      <c r="OY17" s="14">
        <v>4.3770000000000003E-2</v>
      </c>
      <c r="OZ17" s="14">
        <v>9.9</v>
      </c>
      <c r="PA17" s="14"/>
      <c r="PB17" s="14">
        <v>9.9830000000000005</v>
      </c>
      <c r="PC17" s="14">
        <v>-8.3000000000000004E-2</v>
      </c>
      <c r="PD17" s="14">
        <v>5.6</v>
      </c>
      <c r="PE17" s="14">
        <v>5.67</v>
      </c>
      <c r="PF17" s="14">
        <v>5.67</v>
      </c>
      <c r="PG17" s="14">
        <v>-7.0000000000000007E-2</v>
      </c>
      <c r="PH17" s="14">
        <v>0</v>
      </c>
      <c r="PI17" s="14"/>
      <c r="PJ17" s="14"/>
      <c r="PK17" s="14">
        <v>0</v>
      </c>
      <c r="PL17" s="14">
        <v>0</v>
      </c>
      <c r="PM17" s="14"/>
      <c r="PN17" s="14"/>
      <c r="PO17" s="14">
        <v>0</v>
      </c>
      <c r="PP17" s="14">
        <v>1.7</v>
      </c>
      <c r="PQ17" s="14">
        <v>1.96</v>
      </c>
      <c r="PR17" s="14">
        <v>1.96</v>
      </c>
      <c r="PS17" s="14">
        <v>-0.26</v>
      </c>
      <c r="PT17" s="14">
        <v>3.6</v>
      </c>
      <c r="PU17" s="14">
        <v>3.38</v>
      </c>
      <c r="PV17" s="14">
        <v>3.38</v>
      </c>
      <c r="PW17" s="14">
        <v>0.22</v>
      </c>
      <c r="PX17" s="14">
        <v>5</v>
      </c>
      <c r="PY17" s="14">
        <v>5</v>
      </c>
      <c r="PZ17" s="14">
        <v>5</v>
      </c>
      <c r="QA17" s="14">
        <v>0</v>
      </c>
      <c r="QB17" s="14">
        <v>20.9</v>
      </c>
      <c r="QC17" s="14">
        <v>20.422219999999999</v>
      </c>
      <c r="QD17" s="14">
        <v>20.422219999999999</v>
      </c>
      <c r="QE17" s="14">
        <v>0.47777999999999998</v>
      </c>
      <c r="QF17" s="14">
        <v>19.399999999999999</v>
      </c>
      <c r="QG17" s="14">
        <v>18.50826</v>
      </c>
      <c r="QH17" s="14">
        <v>18.50826</v>
      </c>
      <c r="QI17" s="14">
        <v>0.89173999999999998</v>
      </c>
      <c r="QJ17" s="14">
        <v>19</v>
      </c>
      <c r="QK17" s="14">
        <v>13.60544</v>
      </c>
      <c r="QL17" s="14">
        <v>13.60544</v>
      </c>
      <c r="QM17" s="14">
        <v>5.3945600000000002</v>
      </c>
      <c r="QN17" s="14">
        <v>3.5</v>
      </c>
      <c r="QO17" s="14">
        <v>3.5</v>
      </c>
      <c r="QP17" s="14">
        <v>3.5</v>
      </c>
      <c r="QQ17" s="14">
        <v>0</v>
      </c>
      <c r="QR17" s="14">
        <v>18.399999999999999</v>
      </c>
      <c r="QS17" s="14">
        <v>17.881440000000001</v>
      </c>
      <c r="QT17" s="14">
        <v>17.881440000000001</v>
      </c>
      <c r="QU17" s="14">
        <v>0.51856000000000002</v>
      </c>
      <c r="QV17" s="14">
        <v>0</v>
      </c>
      <c r="QW17" s="14"/>
      <c r="QX17" s="14"/>
      <c r="QY17" s="14">
        <v>0</v>
      </c>
      <c r="QZ17" s="14">
        <v>0</v>
      </c>
      <c r="RA17" s="14"/>
      <c r="RB17" s="14"/>
      <c r="RC17" s="14">
        <v>0</v>
      </c>
      <c r="RD17" s="14">
        <v>22.8</v>
      </c>
      <c r="RE17" s="14">
        <v>18.719000000000001</v>
      </c>
      <c r="RF17" s="14">
        <v>18.719000000000001</v>
      </c>
      <c r="RG17" s="14">
        <v>4.0810000000000004</v>
      </c>
      <c r="RH17" s="14">
        <v>32.200000000000003</v>
      </c>
      <c r="RI17" s="14">
        <v>41.808</v>
      </c>
      <c r="RJ17" s="14">
        <v>41.808</v>
      </c>
      <c r="RK17" s="14">
        <v>-9.6080000000000005</v>
      </c>
      <c r="RL17" s="14">
        <v>0</v>
      </c>
      <c r="RM17" s="14"/>
      <c r="RN17" s="14"/>
      <c r="RO17" s="14">
        <v>0</v>
      </c>
      <c r="RP17" s="14">
        <v>3.5</v>
      </c>
      <c r="RQ17" s="14">
        <v>3.5</v>
      </c>
      <c r="RR17" s="14">
        <v>3.5</v>
      </c>
      <c r="RS17" s="14">
        <v>0</v>
      </c>
      <c r="RT17" s="14">
        <v>6.7</v>
      </c>
      <c r="RU17" s="14">
        <v>6.9737600000000004</v>
      </c>
      <c r="RV17" s="14">
        <v>6.8628799999999996</v>
      </c>
      <c r="RW17" s="14">
        <v>-0.16288</v>
      </c>
      <c r="RX17" s="14">
        <v>2.7</v>
      </c>
      <c r="RY17" s="14">
        <v>2.6</v>
      </c>
      <c r="RZ17" s="14">
        <v>2.6</v>
      </c>
      <c r="SA17" s="14">
        <v>0.1</v>
      </c>
      <c r="SB17" s="14">
        <v>0.26700000000000002</v>
      </c>
      <c r="SC17" s="14">
        <v>0.4</v>
      </c>
      <c r="SD17" s="14">
        <v>0.4</v>
      </c>
      <c r="SE17" s="14">
        <v>-0.13300000000000001</v>
      </c>
      <c r="SF17" s="14">
        <v>0</v>
      </c>
      <c r="SG17" s="14"/>
      <c r="SH17" s="14"/>
      <c r="SI17" s="14">
        <v>0</v>
      </c>
      <c r="SJ17" s="14">
        <v>19.8</v>
      </c>
      <c r="SK17" s="14">
        <v>19.1448</v>
      </c>
      <c r="SL17" s="14">
        <v>19.1448</v>
      </c>
      <c r="SM17" s="14">
        <v>0.6552</v>
      </c>
      <c r="SN17" s="14">
        <v>8.4</v>
      </c>
      <c r="SO17" s="14">
        <v>10.301259999999999</v>
      </c>
      <c r="SP17" s="14">
        <v>10.301259999999999</v>
      </c>
      <c r="SQ17" s="14">
        <v>-1.90126</v>
      </c>
      <c r="SR17" s="14">
        <v>16.100000000000001</v>
      </c>
      <c r="SS17" s="14">
        <v>19.436350000000001</v>
      </c>
      <c r="ST17" s="14">
        <v>19.436350000000001</v>
      </c>
      <c r="SU17" s="14">
        <v>-3.3363499999999999</v>
      </c>
      <c r="SV17" s="14">
        <v>20.3</v>
      </c>
      <c r="SW17" s="14">
        <v>19.436350000000001</v>
      </c>
      <c r="SX17" s="14">
        <v>19.436350000000001</v>
      </c>
      <c r="SY17" s="14">
        <v>0.86365000000000003</v>
      </c>
      <c r="SZ17" s="14">
        <v>7.4</v>
      </c>
      <c r="TA17" s="14">
        <v>11</v>
      </c>
      <c r="TB17" s="14">
        <v>14.0219</v>
      </c>
      <c r="TC17" s="14">
        <v>-6.6219000000000001</v>
      </c>
      <c r="TD17" s="14">
        <v>28.3</v>
      </c>
      <c r="TE17" s="14">
        <v>33.8797</v>
      </c>
      <c r="TF17" s="14">
        <v>33.8797</v>
      </c>
      <c r="TG17" s="14">
        <v>-5.5796999999999999</v>
      </c>
      <c r="TH17" s="14">
        <v>0</v>
      </c>
      <c r="TI17" s="14"/>
      <c r="TJ17" s="14"/>
      <c r="TK17" s="14">
        <v>0</v>
      </c>
      <c r="TL17" s="14">
        <v>24.792590000000001</v>
      </c>
      <c r="TM17" s="14">
        <v>15.293200000000001</v>
      </c>
      <c r="TN17" s="14">
        <v>15.293200000000001</v>
      </c>
      <c r="TO17" s="14">
        <v>9.49939</v>
      </c>
      <c r="TP17" s="14">
        <v>40.530850000000001</v>
      </c>
      <c r="TQ17" s="14">
        <v>34.6066</v>
      </c>
      <c r="TR17" s="14">
        <v>34.6066</v>
      </c>
      <c r="TS17" s="14">
        <v>5.9242499999999998</v>
      </c>
      <c r="TT17" s="14">
        <v>2.2487599999999999</v>
      </c>
      <c r="TU17" s="14">
        <v>0.71750000000000003</v>
      </c>
      <c r="TV17" s="14">
        <v>0.71750000000000003</v>
      </c>
      <c r="TW17" s="14">
        <v>1.5312600000000001</v>
      </c>
      <c r="TX17" s="14">
        <v>0.84143999999999997</v>
      </c>
      <c r="TY17" s="14">
        <v>0.17150000000000001</v>
      </c>
      <c r="TZ17" s="14">
        <v>0.17150000000000001</v>
      </c>
      <c r="UA17" s="14">
        <v>0.66993999999999998</v>
      </c>
      <c r="UB17" s="14">
        <v>0</v>
      </c>
      <c r="UC17" s="14"/>
      <c r="UD17" s="14"/>
      <c r="UE17" s="14">
        <v>0</v>
      </c>
      <c r="UF17" s="14">
        <v>20.9</v>
      </c>
      <c r="UG17" s="14">
        <v>20.408159999999999</v>
      </c>
      <c r="UH17" s="14">
        <v>20.408159999999999</v>
      </c>
      <c r="UI17" s="14">
        <v>0.49184</v>
      </c>
      <c r="UJ17" s="14">
        <v>7.4</v>
      </c>
      <c r="UK17" s="14">
        <v>8</v>
      </c>
      <c r="UL17" s="14">
        <v>8</v>
      </c>
      <c r="UM17" s="14">
        <v>-0.6</v>
      </c>
      <c r="UN17" s="14"/>
      <c r="UO17" s="14">
        <v>7.7</v>
      </c>
      <c r="UP17" s="14">
        <v>7.7</v>
      </c>
      <c r="UQ17" s="14">
        <v>-7.7</v>
      </c>
      <c r="UR17" s="14">
        <v>20.399999999999999</v>
      </c>
      <c r="US17" s="14">
        <v>19.436350000000001</v>
      </c>
      <c r="UT17" s="14">
        <v>19.436350000000001</v>
      </c>
      <c r="UU17" s="14">
        <v>0.96365000000000001</v>
      </c>
      <c r="UV17" s="14">
        <v>20.399999999999999</v>
      </c>
      <c r="UW17" s="14">
        <v>19.436350000000001</v>
      </c>
      <c r="UX17" s="14">
        <v>19.436350000000001</v>
      </c>
      <c r="UY17" s="14">
        <v>0.96365000000000001</v>
      </c>
      <c r="UZ17" s="14">
        <v>20</v>
      </c>
      <c r="VA17" s="14">
        <v>19.436350000000001</v>
      </c>
      <c r="VB17" s="14">
        <v>19.436350000000001</v>
      </c>
      <c r="VC17" s="14">
        <v>0.56364999999999998</v>
      </c>
      <c r="VD17" s="14">
        <v>0</v>
      </c>
      <c r="VE17" s="14">
        <v>0.50349999999999995</v>
      </c>
      <c r="VF17" s="14">
        <v>0.50349999999999995</v>
      </c>
      <c r="VG17" s="14">
        <v>-0.50349999999999995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</v>
      </c>
      <c r="VQ17" s="14"/>
      <c r="VR17" s="14"/>
      <c r="VS17" s="14">
        <v>0</v>
      </c>
      <c r="VT17" s="14">
        <v>0.6</v>
      </c>
      <c r="VU17" s="14">
        <v>0.6</v>
      </c>
      <c r="VV17" s="14">
        <v>0.6</v>
      </c>
      <c r="VW17" s="14">
        <v>0</v>
      </c>
      <c r="VX17" s="14">
        <v>13.9</v>
      </c>
      <c r="VY17" s="14">
        <v>32.700000000000003</v>
      </c>
      <c r="VZ17" s="14">
        <v>18</v>
      </c>
      <c r="WA17" s="14">
        <v>-4.0999999999999996</v>
      </c>
      <c r="WB17" s="14">
        <v>10.3</v>
      </c>
      <c r="WC17" s="14">
        <v>30.3</v>
      </c>
      <c r="WD17" s="14">
        <v>18</v>
      </c>
      <c r="WE17" s="14">
        <v>-7.7</v>
      </c>
      <c r="WF17" s="14">
        <v>0</v>
      </c>
      <c r="WG17" s="14"/>
      <c r="WH17" s="14"/>
      <c r="WI17" s="14">
        <v>0</v>
      </c>
      <c r="WJ17" s="14">
        <v>4.8</v>
      </c>
      <c r="WK17" s="14">
        <v>4.3499999999999996</v>
      </c>
      <c r="WL17" s="14">
        <v>4.3499999999999996</v>
      </c>
      <c r="WM17" s="14">
        <v>0.45</v>
      </c>
      <c r="WN17" s="14">
        <v>2.2999999999999998</v>
      </c>
      <c r="WO17" s="14">
        <v>2.4</v>
      </c>
      <c r="WP17" s="14">
        <v>2.4</v>
      </c>
      <c r="WQ17" s="14">
        <v>-0.1</v>
      </c>
      <c r="WR17" s="14">
        <v>2.4</v>
      </c>
      <c r="WS17" s="14">
        <v>2.4</v>
      </c>
      <c r="WT17" s="14">
        <v>2.4</v>
      </c>
      <c r="WU17" s="14">
        <v>0</v>
      </c>
      <c r="WV17" s="14">
        <v>2.4</v>
      </c>
      <c r="WW17" s="14">
        <v>2.8</v>
      </c>
      <c r="WX17" s="14">
        <v>2.8</v>
      </c>
      <c r="WY17" s="14">
        <v>-0.4</v>
      </c>
      <c r="WZ17" s="14">
        <v>0</v>
      </c>
      <c r="XA17" s="14"/>
      <c r="XB17" s="14"/>
      <c r="XC17" s="14">
        <v>0</v>
      </c>
      <c r="XD17" s="14">
        <v>6.6</v>
      </c>
      <c r="XE17" s="14">
        <v>5.6</v>
      </c>
      <c r="XF17" s="14">
        <v>5.6</v>
      </c>
      <c r="XG17" s="14">
        <v>1</v>
      </c>
      <c r="XH17" s="14">
        <v>20</v>
      </c>
      <c r="XI17" s="14">
        <v>19.436350000000001</v>
      </c>
      <c r="XJ17" s="14">
        <v>19.436350000000001</v>
      </c>
      <c r="XK17" s="14">
        <v>0.56364999999999998</v>
      </c>
      <c r="XL17" s="14">
        <v>20</v>
      </c>
      <c r="XM17" s="14">
        <v>19.436350000000001</v>
      </c>
      <c r="XN17" s="14">
        <v>19.436350000000001</v>
      </c>
      <c r="XO17" s="14">
        <v>0.56364999999999998</v>
      </c>
      <c r="XP17" s="14">
        <v>9</v>
      </c>
      <c r="XQ17" s="14">
        <v>10.8</v>
      </c>
      <c r="XR17" s="14">
        <v>10.8</v>
      </c>
      <c r="XS17" s="14">
        <v>-1.8</v>
      </c>
      <c r="XT17" s="14"/>
      <c r="XU17" s="14"/>
      <c r="XV17" s="14"/>
      <c r="XW17" s="14">
        <v>0</v>
      </c>
      <c r="XX17" s="14"/>
      <c r="XY17" s="14"/>
      <c r="XZ17" s="14"/>
      <c r="YA17" s="14">
        <v>0</v>
      </c>
      <c r="YB17" s="14"/>
      <c r="YC17" s="14"/>
      <c r="YD17" s="14"/>
      <c r="YE17" s="14">
        <v>0</v>
      </c>
      <c r="YF17" s="14"/>
      <c r="YG17" s="14"/>
      <c r="YH17" s="14"/>
      <c r="YI17" s="14">
        <v>0</v>
      </c>
      <c r="YJ17" s="14">
        <v>8.23</v>
      </c>
      <c r="YK17" s="14">
        <v>8.5299999999999994</v>
      </c>
      <c r="YL17" s="14">
        <v>8.5299999999999994</v>
      </c>
      <c r="YM17" s="14">
        <v>-0.3</v>
      </c>
      <c r="YN17" s="14"/>
      <c r="YO17" s="14"/>
      <c r="YP17" s="14"/>
      <c r="YQ17" s="14">
        <v>0</v>
      </c>
      <c r="YR17" s="14">
        <v>17.600000000000001</v>
      </c>
      <c r="YS17" s="14">
        <v>15.35</v>
      </c>
      <c r="YT17" s="14">
        <v>15.35</v>
      </c>
      <c r="YU17" s="14">
        <v>2.25</v>
      </c>
    </row>
    <row r="18" spans="1:671" ht="24" customHeight="1" x14ac:dyDescent="0.3">
      <c r="A18" s="1"/>
      <c r="B18" s="16" t="s">
        <v>70</v>
      </c>
      <c r="C18" s="16" t="s">
        <v>809</v>
      </c>
      <c r="D18" s="17">
        <v>203.6</v>
      </c>
      <c r="E18" s="17">
        <v>203.40136000000001</v>
      </c>
      <c r="F18" s="17">
        <v>203.40136000000001</v>
      </c>
      <c r="G18" s="17">
        <v>0.19864000000000001</v>
      </c>
      <c r="H18" s="17">
        <v>651.4</v>
      </c>
      <c r="I18" s="17">
        <v>650</v>
      </c>
      <c r="J18" s="17">
        <v>650</v>
      </c>
      <c r="K18" s="17">
        <v>1.4</v>
      </c>
      <c r="L18" s="17">
        <v>141</v>
      </c>
      <c r="M18" s="17">
        <v>147.01972000000001</v>
      </c>
      <c r="N18" s="17">
        <v>147.01972000000001</v>
      </c>
      <c r="O18" s="17">
        <v>-6.0197200000000004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90.3</v>
      </c>
      <c r="Y18" s="17">
        <v>91.867829999999998</v>
      </c>
      <c r="Z18" s="17">
        <v>91.867829999999998</v>
      </c>
      <c r="AA18" s="17">
        <v>-1.5678300000000001</v>
      </c>
      <c r="AB18" s="17">
        <v>227.8</v>
      </c>
      <c r="AC18" s="17">
        <v>225</v>
      </c>
      <c r="AD18" s="17">
        <v>225</v>
      </c>
      <c r="AE18" s="17">
        <v>2.8</v>
      </c>
      <c r="AF18" s="17"/>
      <c r="AG18" s="17"/>
      <c r="AH18" s="17"/>
      <c r="AI18" s="17">
        <v>0</v>
      </c>
      <c r="AJ18" s="17"/>
      <c r="AK18" s="17"/>
      <c r="AL18" s="17"/>
      <c r="AM18" s="17">
        <v>0</v>
      </c>
      <c r="AN18" s="17">
        <v>104.7</v>
      </c>
      <c r="AO18" s="17">
        <v>109.89</v>
      </c>
      <c r="AP18" s="17">
        <v>109.89</v>
      </c>
      <c r="AQ18" s="17">
        <v>-5.19</v>
      </c>
      <c r="AR18" s="17">
        <v>105.2</v>
      </c>
      <c r="AS18" s="17">
        <v>109.89</v>
      </c>
      <c r="AT18" s="17">
        <v>109.89</v>
      </c>
      <c r="AU18" s="17">
        <v>-4.6900000000000004</v>
      </c>
      <c r="AV18" s="17"/>
      <c r="AW18" s="17"/>
      <c r="AX18" s="17"/>
      <c r="AY18" s="17">
        <v>0</v>
      </c>
      <c r="AZ18" s="17">
        <v>126.7</v>
      </c>
      <c r="BA18" s="17">
        <v>110.22</v>
      </c>
      <c r="BB18" s="17">
        <v>110.22</v>
      </c>
      <c r="BC18" s="17">
        <v>16.48</v>
      </c>
      <c r="BD18" s="17">
        <v>111.4</v>
      </c>
      <c r="BE18" s="17">
        <v>120.0878</v>
      </c>
      <c r="BF18" s="17">
        <v>120.0309</v>
      </c>
      <c r="BG18" s="17">
        <v>-8.6309000000000005</v>
      </c>
      <c r="BH18" s="17">
        <v>68.3</v>
      </c>
      <c r="BI18" s="17">
        <v>60.224209999999999</v>
      </c>
      <c r="BJ18" s="17">
        <v>60.195680000000003</v>
      </c>
      <c r="BK18" s="17">
        <v>8.1043199999999995</v>
      </c>
      <c r="BL18" s="17">
        <v>556.79999999999995</v>
      </c>
      <c r="BM18" s="17">
        <v>566.08941000000004</v>
      </c>
      <c r="BN18" s="17">
        <v>566.08941000000004</v>
      </c>
      <c r="BO18" s="17">
        <v>-9.2894100000000002</v>
      </c>
      <c r="BP18" s="17">
        <v>10.199999999999999</v>
      </c>
      <c r="BQ18" s="17">
        <v>10.52094</v>
      </c>
      <c r="BR18" s="17">
        <v>10.52094</v>
      </c>
      <c r="BS18" s="17">
        <v>-0.32094</v>
      </c>
      <c r="BT18" s="17">
        <v>0</v>
      </c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167.8</v>
      </c>
      <c r="CG18" s="17">
        <v>164.06706</v>
      </c>
      <c r="CH18" s="17">
        <v>164.06706</v>
      </c>
      <c r="CI18" s="17">
        <v>3.7329400000000001</v>
      </c>
      <c r="CJ18" s="17">
        <v>8</v>
      </c>
      <c r="CK18" s="17">
        <v>7.3416199999999998</v>
      </c>
      <c r="CL18" s="17">
        <v>7.3416199999999998</v>
      </c>
      <c r="CM18" s="17">
        <v>0.65837999999999997</v>
      </c>
      <c r="CN18" s="17">
        <v>4.5</v>
      </c>
      <c r="CO18" s="17">
        <v>3.9422799999999998</v>
      </c>
      <c r="CP18" s="17">
        <v>3.9422799999999998</v>
      </c>
      <c r="CQ18" s="17">
        <v>0.55771999999999999</v>
      </c>
      <c r="CR18" s="17">
        <v>0</v>
      </c>
      <c r="CS18" s="17"/>
      <c r="CT18" s="17"/>
      <c r="CU18" s="17">
        <v>0</v>
      </c>
      <c r="CV18" s="17">
        <v>6.6</v>
      </c>
      <c r="CW18" s="17">
        <v>6.8787000000000003</v>
      </c>
      <c r="CX18" s="17">
        <v>6.7190000000000003</v>
      </c>
      <c r="CY18" s="17">
        <v>-0.11899999999999999</v>
      </c>
      <c r="CZ18" s="17"/>
      <c r="DA18" s="17"/>
      <c r="DB18" s="17"/>
      <c r="DC18" s="17">
        <v>0</v>
      </c>
      <c r="DD18" s="17">
        <v>40.5</v>
      </c>
      <c r="DE18" s="17">
        <v>39.728259999999999</v>
      </c>
      <c r="DF18" s="17">
        <v>55.955280000000002</v>
      </c>
      <c r="DG18" s="17">
        <v>-15.45528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/>
      <c r="DQ18" s="17"/>
      <c r="DR18" s="17"/>
      <c r="DS18" s="17">
        <v>0</v>
      </c>
      <c r="DT18" s="17"/>
      <c r="DU18" s="17"/>
      <c r="DV18" s="17"/>
      <c r="DW18" s="17">
        <v>0</v>
      </c>
      <c r="DX18" s="17">
        <v>110.7</v>
      </c>
      <c r="DY18" s="17">
        <v>112.46647</v>
      </c>
      <c r="DZ18" s="17">
        <v>112.46647</v>
      </c>
      <c r="EA18" s="17">
        <v>-1.76647</v>
      </c>
      <c r="EB18" s="17">
        <v>159.5</v>
      </c>
      <c r="EC18" s="17">
        <v>136.56370000000001</v>
      </c>
      <c r="ED18" s="17">
        <v>136.56369000000001</v>
      </c>
      <c r="EE18" s="17">
        <v>22.936309999999999</v>
      </c>
      <c r="EF18" s="17"/>
      <c r="EG18" s="17"/>
      <c r="EH18" s="17"/>
      <c r="EI18" s="17">
        <v>0</v>
      </c>
      <c r="EJ18" s="17">
        <v>0</v>
      </c>
      <c r="EK18" s="17"/>
      <c r="EL18" s="17"/>
      <c r="EM18" s="17">
        <v>0</v>
      </c>
      <c r="EN18" s="17"/>
      <c r="EO18" s="17"/>
      <c r="EP18" s="17"/>
      <c r="EQ18" s="17">
        <v>0</v>
      </c>
      <c r="ER18" s="17">
        <v>6.5</v>
      </c>
      <c r="ES18" s="17">
        <v>6.39</v>
      </c>
      <c r="ET18" s="17">
        <v>6.39</v>
      </c>
      <c r="EU18" s="17">
        <v>0.11</v>
      </c>
      <c r="EV18" s="17">
        <v>454.7</v>
      </c>
      <c r="EW18" s="17">
        <v>449.28086000000002</v>
      </c>
      <c r="EX18" s="17">
        <v>449.28086000000002</v>
      </c>
      <c r="EY18" s="17">
        <v>5.4191399999999996</v>
      </c>
      <c r="EZ18" s="17">
        <v>81.400000000000006</v>
      </c>
      <c r="FA18" s="17">
        <v>81.635570000000001</v>
      </c>
      <c r="FB18" s="17">
        <v>81.635570000000001</v>
      </c>
      <c r="FC18" s="17">
        <v>-0.23557</v>
      </c>
      <c r="FD18" s="17">
        <v>141.69999999999999</v>
      </c>
      <c r="FE18" s="17">
        <v>140.09897000000001</v>
      </c>
      <c r="FF18" s="17">
        <v>140.09898000000001</v>
      </c>
      <c r="FG18" s="17">
        <v>1.6010200000000001</v>
      </c>
      <c r="FH18" s="17">
        <v>41.4</v>
      </c>
      <c r="FI18" s="17">
        <v>41.89893</v>
      </c>
      <c r="FJ18" s="17">
        <v>41.89893</v>
      </c>
      <c r="FK18" s="17">
        <v>-0.49892999999999998</v>
      </c>
      <c r="FL18" s="17">
        <v>18.600000000000001</v>
      </c>
      <c r="FM18" s="17">
        <v>19.21088</v>
      </c>
      <c r="FN18" s="17">
        <v>19.21088</v>
      </c>
      <c r="FO18" s="17">
        <v>-0.61087999999999998</v>
      </c>
      <c r="FP18" s="17">
        <v>19.399999999999999</v>
      </c>
      <c r="FQ18" s="17">
        <v>18.65889</v>
      </c>
      <c r="FR18" s="17">
        <v>18.65889</v>
      </c>
      <c r="FS18" s="17">
        <v>0.74111000000000005</v>
      </c>
      <c r="FT18" s="17">
        <v>93.6</v>
      </c>
      <c r="FU18" s="17">
        <v>87.773570000000007</v>
      </c>
      <c r="FV18" s="17">
        <v>87.773570000000007</v>
      </c>
      <c r="FW18" s="17">
        <v>5.8264300000000002</v>
      </c>
      <c r="FX18" s="17">
        <v>174.2</v>
      </c>
      <c r="FY18" s="17">
        <v>174.42857000000001</v>
      </c>
      <c r="FZ18" s="17">
        <v>174.42857000000001</v>
      </c>
      <c r="GA18" s="17">
        <v>-0.22857</v>
      </c>
      <c r="GB18" s="17">
        <v>174.5</v>
      </c>
      <c r="GC18" s="17">
        <v>174.42857000000001</v>
      </c>
      <c r="GD18" s="17">
        <v>174.42857000000001</v>
      </c>
      <c r="GE18" s="17">
        <v>7.1429999999999993E-2</v>
      </c>
      <c r="GF18" s="17">
        <v>178.5</v>
      </c>
      <c r="GG18" s="17">
        <v>174.95238000000001</v>
      </c>
      <c r="GH18" s="17">
        <v>174.95238000000001</v>
      </c>
      <c r="GI18" s="17">
        <v>3.5476200000000002</v>
      </c>
      <c r="GJ18" s="17">
        <v>108.1</v>
      </c>
      <c r="GK18" s="17">
        <v>110.48202000000001</v>
      </c>
      <c r="GL18" s="17">
        <v>110.48202000000001</v>
      </c>
      <c r="GM18" s="17">
        <v>-2.3820199999999998</v>
      </c>
      <c r="GN18" s="17">
        <v>44.6</v>
      </c>
      <c r="GO18" s="17">
        <v>47.082599999999999</v>
      </c>
      <c r="GP18" s="17">
        <v>47.082599999999999</v>
      </c>
      <c r="GQ18" s="17">
        <v>-2.4826000000000001</v>
      </c>
      <c r="GR18" s="17">
        <v>39.200000000000003</v>
      </c>
      <c r="GS18" s="17">
        <v>38.272109999999998</v>
      </c>
      <c r="GT18" s="17">
        <v>38.272109999999998</v>
      </c>
      <c r="GU18" s="17">
        <v>0.92788999999999999</v>
      </c>
      <c r="GV18" s="17">
        <v>3.8</v>
      </c>
      <c r="GW18" s="17"/>
      <c r="GX18" s="17"/>
      <c r="GY18" s="17">
        <v>3.8</v>
      </c>
      <c r="GZ18" s="17">
        <v>15.7</v>
      </c>
      <c r="HA18" s="17">
        <v>13.34422</v>
      </c>
      <c r="HB18" s="17">
        <v>13.34422</v>
      </c>
      <c r="HC18" s="17">
        <v>2.3557800000000002</v>
      </c>
      <c r="HD18" s="17">
        <v>171.5</v>
      </c>
      <c r="HE18" s="17">
        <v>172.35792000000001</v>
      </c>
      <c r="HF18" s="17">
        <v>172.35792000000001</v>
      </c>
      <c r="HG18" s="17">
        <v>-0.85792000000000002</v>
      </c>
      <c r="HH18" s="17"/>
      <c r="HI18" s="17"/>
      <c r="HJ18" s="17"/>
      <c r="HK18" s="17">
        <v>0</v>
      </c>
      <c r="HL18" s="17"/>
      <c r="HM18" s="17"/>
      <c r="HN18" s="17"/>
      <c r="HO18" s="17">
        <v>0</v>
      </c>
      <c r="HP18" s="17">
        <v>0</v>
      </c>
      <c r="HQ18" s="17"/>
      <c r="HR18" s="17">
        <v>22.183330000000002</v>
      </c>
      <c r="HS18" s="17">
        <v>-22.183330000000002</v>
      </c>
      <c r="HT18" s="17"/>
      <c r="HU18" s="17"/>
      <c r="HV18" s="17"/>
      <c r="HW18" s="17">
        <v>0</v>
      </c>
      <c r="HX18" s="17"/>
      <c r="HY18" s="17"/>
      <c r="HZ18" s="17"/>
      <c r="IA18" s="17">
        <v>0</v>
      </c>
      <c r="IB18" s="17">
        <v>0</v>
      </c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/>
      <c r="IO18" s="17"/>
      <c r="IP18" s="17"/>
      <c r="IQ18" s="17">
        <v>0</v>
      </c>
      <c r="IR18" s="17">
        <v>84.412369999999996</v>
      </c>
      <c r="IS18" s="17">
        <v>88.73603</v>
      </c>
      <c r="IT18" s="17">
        <v>88.73603</v>
      </c>
      <c r="IU18" s="17">
        <v>-4.3236600000000003</v>
      </c>
      <c r="IV18" s="17">
        <v>162.20769999999999</v>
      </c>
      <c r="IW18" s="17">
        <v>183.27088000000001</v>
      </c>
      <c r="IX18" s="17">
        <v>177.51324</v>
      </c>
      <c r="IY18" s="17">
        <v>-15.305540000000001</v>
      </c>
      <c r="IZ18" s="17">
        <v>0</v>
      </c>
      <c r="JA18" s="17"/>
      <c r="JB18" s="17"/>
      <c r="JC18" s="17">
        <v>0</v>
      </c>
      <c r="JD18" s="17">
        <v>189.85297</v>
      </c>
      <c r="JE18" s="17">
        <v>183.27088000000001</v>
      </c>
      <c r="JF18" s="17">
        <v>177.51324</v>
      </c>
      <c r="JG18" s="17">
        <v>12.339729999999999</v>
      </c>
      <c r="JH18" s="17">
        <v>173.70648</v>
      </c>
      <c r="JI18" s="17">
        <v>183.82123999999999</v>
      </c>
      <c r="JJ18" s="17">
        <v>178.04631000000001</v>
      </c>
      <c r="JK18" s="17">
        <v>-4.3398300000000001</v>
      </c>
      <c r="JL18" s="17">
        <v>0</v>
      </c>
      <c r="JM18" s="17"/>
      <c r="JN18" s="17"/>
      <c r="JO18" s="17">
        <v>0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/>
      <c r="KC18" s="17"/>
      <c r="KD18" s="17"/>
      <c r="KE18" s="17">
        <v>0</v>
      </c>
      <c r="KF18" s="17">
        <v>0</v>
      </c>
      <c r="KG18" s="17"/>
      <c r="KH18" s="17"/>
      <c r="KI18" s="17">
        <v>0</v>
      </c>
      <c r="KJ18" s="17"/>
      <c r="KK18" s="17"/>
      <c r="KL18" s="17"/>
      <c r="KM18" s="17">
        <v>0</v>
      </c>
      <c r="KN18" s="17"/>
      <c r="KO18" s="17"/>
      <c r="KP18" s="17"/>
      <c r="KQ18" s="17">
        <v>0</v>
      </c>
      <c r="KR18" s="17">
        <v>2.9</v>
      </c>
      <c r="KS18" s="17">
        <v>3.8258899999999998</v>
      </c>
      <c r="KT18" s="17">
        <v>3.8258899999999998</v>
      </c>
      <c r="KU18" s="17">
        <v>-0.92588999999999999</v>
      </c>
      <c r="KV18" s="17">
        <v>232.8</v>
      </c>
      <c r="KW18" s="17">
        <v>157.54130000000001</v>
      </c>
      <c r="KX18" s="17">
        <v>144.36304000000001</v>
      </c>
      <c r="KY18" s="17">
        <v>88.436959999999999</v>
      </c>
      <c r="KZ18" s="17">
        <v>124.6</v>
      </c>
      <c r="LA18" s="17">
        <v>123.87406</v>
      </c>
      <c r="LB18" s="17">
        <v>121.94623</v>
      </c>
      <c r="LC18" s="17">
        <v>2.6537700000000002</v>
      </c>
      <c r="LD18" s="17">
        <v>66</v>
      </c>
      <c r="LE18" s="17">
        <v>67.199219999999997</v>
      </c>
      <c r="LF18" s="17">
        <v>67.199219999999997</v>
      </c>
      <c r="LG18" s="17">
        <v>-1.19922</v>
      </c>
      <c r="LH18" s="17">
        <v>75.400000000000006</v>
      </c>
      <c r="LI18" s="17">
        <v>78.567999999999998</v>
      </c>
      <c r="LJ18" s="17">
        <v>78.567999999999998</v>
      </c>
      <c r="LK18" s="17">
        <v>-3.1680000000000001</v>
      </c>
      <c r="LL18" s="17">
        <v>30.2</v>
      </c>
      <c r="LM18" s="17">
        <v>29.980560000000001</v>
      </c>
      <c r="LN18" s="17">
        <v>29.980560000000001</v>
      </c>
      <c r="LO18" s="17">
        <v>0.21944</v>
      </c>
      <c r="LP18" s="17"/>
      <c r="LQ18" s="17"/>
      <c r="LR18" s="17"/>
      <c r="LS18" s="17">
        <v>0</v>
      </c>
      <c r="LT18" s="17"/>
      <c r="LU18" s="17"/>
      <c r="LV18" s="17"/>
      <c r="LW18" s="17">
        <v>0</v>
      </c>
      <c r="LX18" s="17"/>
      <c r="LY18" s="17"/>
      <c r="LZ18" s="17"/>
      <c r="MA18" s="17">
        <v>0</v>
      </c>
      <c r="MB18" s="17">
        <v>95.2</v>
      </c>
      <c r="MC18" s="17">
        <v>103.89400000000001</v>
      </c>
      <c r="MD18" s="17">
        <v>103.89400000000001</v>
      </c>
      <c r="ME18" s="17">
        <v>-8.6940000000000008</v>
      </c>
      <c r="MF18" s="17">
        <v>95.2</v>
      </c>
      <c r="MG18" s="17">
        <v>103.89400000000001</v>
      </c>
      <c r="MH18" s="17">
        <v>103.89400000000001</v>
      </c>
      <c r="MI18" s="17">
        <v>-8.6940000000000008</v>
      </c>
      <c r="MJ18" s="17">
        <v>117.8</v>
      </c>
      <c r="MK18" s="17">
        <v>104.206</v>
      </c>
      <c r="ML18" s="17">
        <v>104.206</v>
      </c>
      <c r="MM18" s="17">
        <v>13.593999999999999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/>
      <c r="NE18" s="17"/>
      <c r="NF18" s="17"/>
      <c r="NG18" s="17">
        <v>0</v>
      </c>
      <c r="NH18" s="17">
        <v>0</v>
      </c>
      <c r="NI18" s="17"/>
      <c r="NJ18" s="17"/>
      <c r="NK18" s="17">
        <v>0</v>
      </c>
      <c r="NL18" s="17"/>
      <c r="NM18" s="17"/>
      <c r="NN18" s="17"/>
      <c r="NO18" s="17">
        <v>0</v>
      </c>
      <c r="NP18" s="17"/>
      <c r="NQ18" s="17">
        <v>6.2624399999999998</v>
      </c>
      <c r="NR18" s="17">
        <v>6.2624399999999998</v>
      </c>
      <c r="NS18" s="17">
        <v>-6.2624399999999998</v>
      </c>
      <c r="NT18" s="17">
        <v>6.6</v>
      </c>
      <c r="NU18" s="17">
        <v>6.56989</v>
      </c>
      <c r="NV18" s="17">
        <v>6.56989</v>
      </c>
      <c r="NW18" s="17">
        <v>3.0110000000000001E-2</v>
      </c>
      <c r="NX18" s="17">
        <v>19.899999999999999</v>
      </c>
      <c r="NY18" s="17">
        <v>17.75187</v>
      </c>
      <c r="NZ18" s="17">
        <v>17.75187</v>
      </c>
      <c r="OA18" s="17">
        <v>2.1481300000000001</v>
      </c>
      <c r="OB18" s="17">
        <v>0</v>
      </c>
      <c r="OC18" s="17"/>
      <c r="OD18" s="17"/>
      <c r="OE18" s="17">
        <v>0</v>
      </c>
      <c r="OF18" s="17">
        <v>70.3</v>
      </c>
      <c r="OG18" s="17">
        <v>68.400000000000006</v>
      </c>
      <c r="OH18" s="17">
        <v>77.358999999999995</v>
      </c>
      <c r="OI18" s="17">
        <v>-7.0590000000000002</v>
      </c>
      <c r="OJ18" s="17">
        <v>0</v>
      </c>
      <c r="OK18" s="17"/>
      <c r="OL18" s="17"/>
      <c r="OM18" s="17">
        <v>0</v>
      </c>
      <c r="ON18" s="17">
        <v>0</v>
      </c>
      <c r="OO18" s="17">
        <v>0.54359999999999997</v>
      </c>
      <c r="OP18" s="17">
        <v>0.54359999999999997</v>
      </c>
      <c r="OQ18" s="17">
        <v>-0.54359999999999997</v>
      </c>
      <c r="OR18" s="17">
        <v>0</v>
      </c>
      <c r="OS18" s="17"/>
      <c r="OT18" s="17"/>
      <c r="OU18" s="17">
        <v>0</v>
      </c>
      <c r="OV18" s="17">
        <v>20.5</v>
      </c>
      <c r="OW18" s="17">
        <v>20.456230000000001</v>
      </c>
      <c r="OX18" s="17">
        <v>20.456230000000001</v>
      </c>
      <c r="OY18" s="17">
        <v>4.3770000000000003E-2</v>
      </c>
      <c r="OZ18" s="17">
        <v>9.9</v>
      </c>
      <c r="PA18" s="17"/>
      <c r="PB18" s="17">
        <v>9.9830000000000005</v>
      </c>
      <c r="PC18" s="17">
        <v>-8.3000000000000004E-2</v>
      </c>
      <c r="PD18" s="17">
        <v>5.6</v>
      </c>
      <c r="PE18" s="17">
        <v>5.67</v>
      </c>
      <c r="PF18" s="17">
        <v>5.67</v>
      </c>
      <c r="PG18" s="17">
        <v>-7.0000000000000007E-2</v>
      </c>
      <c r="PH18" s="17">
        <v>0</v>
      </c>
      <c r="PI18" s="17"/>
      <c r="PJ18" s="17"/>
      <c r="PK18" s="17">
        <v>0</v>
      </c>
      <c r="PL18" s="17">
        <v>0</v>
      </c>
      <c r="PM18" s="17"/>
      <c r="PN18" s="17"/>
      <c r="PO18" s="17">
        <v>0</v>
      </c>
      <c r="PP18" s="17">
        <v>1.7</v>
      </c>
      <c r="PQ18" s="17">
        <v>1.95</v>
      </c>
      <c r="PR18" s="17">
        <v>1.95</v>
      </c>
      <c r="PS18" s="17">
        <v>-0.25</v>
      </c>
      <c r="PT18" s="17">
        <v>3.6</v>
      </c>
      <c r="PU18" s="17">
        <v>3.38</v>
      </c>
      <c r="PV18" s="17">
        <v>3.38</v>
      </c>
      <c r="PW18" s="17">
        <v>0.22</v>
      </c>
      <c r="PX18" s="17">
        <v>5</v>
      </c>
      <c r="PY18" s="17">
        <v>5</v>
      </c>
      <c r="PZ18" s="17">
        <v>5</v>
      </c>
      <c r="QA18" s="17">
        <v>0</v>
      </c>
      <c r="QB18" s="17">
        <v>20.9</v>
      </c>
      <c r="QC18" s="17">
        <v>20.422219999999999</v>
      </c>
      <c r="QD18" s="17">
        <v>20.422219999999999</v>
      </c>
      <c r="QE18" s="17">
        <v>0.47777999999999998</v>
      </c>
      <c r="QF18" s="17">
        <v>19.399999999999999</v>
      </c>
      <c r="QG18" s="17">
        <v>18.691929999999999</v>
      </c>
      <c r="QH18" s="17">
        <v>18.691929999999999</v>
      </c>
      <c r="QI18" s="17">
        <v>0.70806999999999998</v>
      </c>
      <c r="QJ18" s="17">
        <v>17.7</v>
      </c>
      <c r="QK18" s="17">
        <v>13.60544</v>
      </c>
      <c r="QL18" s="17">
        <v>13.60544</v>
      </c>
      <c r="QM18" s="17">
        <v>4.0945600000000004</v>
      </c>
      <c r="QN18" s="17">
        <v>3.5</v>
      </c>
      <c r="QO18" s="17">
        <v>3.5</v>
      </c>
      <c r="QP18" s="17">
        <v>3.5</v>
      </c>
      <c r="QQ18" s="17">
        <v>0</v>
      </c>
      <c r="QR18" s="17">
        <v>18.399999999999999</v>
      </c>
      <c r="QS18" s="17">
        <v>17.881440000000001</v>
      </c>
      <c r="QT18" s="17">
        <v>17.881440000000001</v>
      </c>
      <c r="QU18" s="17">
        <v>0.51856000000000002</v>
      </c>
      <c r="QV18" s="17">
        <v>0</v>
      </c>
      <c r="QW18" s="17"/>
      <c r="QX18" s="17"/>
      <c r="QY18" s="17">
        <v>0</v>
      </c>
      <c r="QZ18" s="17">
        <v>0</v>
      </c>
      <c r="RA18" s="17"/>
      <c r="RB18" s="17"/>
      <c r="RC18" s="17">
        <v>0</v>
      </c>
      <c r="RD18" s="17">
        <v>22.8</v>
      </c>
      <c r="RE18" s="17">
        <v>18.468</v>
      </c>
      <c r="RF18" s="17">
        <v>18.468</v>
      </c>
      <c r="RG18" s="17">
        <v>4.3319999999999999</v>
      </c>
      <c r="RH18" s="17">
        <v>36.1</v>
      </c>
      <c r="RI18" s="17">
        <v>40.777000000000001</v>
      </c>
      <c r="RJ18" s="17">
        <v>40.777000000000001</v>
      </c>
      <c r="RK18" s="17">
        <v>-4.6769999999999996</v>
      </c>
      <c r="RL18" s="17">
        <v>0.1</v>
      </c>
      <c r="RM18" s="17"/>
      <c r="RN18" s="17"/>
      <c r="RO18" s="17">
        <v>0.1</v>
      </c>
      <c r="RP18" s="17">
        <v>3.5</v>
      </c>
      <c r="RQ18" s="17">
        <v>3.5</v>
      </c>
      <c r="RR18" s="17">
        <v>3.5</v>
      </c>
      <c r="RS18" s="17">
        <v>0</v>
      </c>
      <c r="RT18" s="17">
        <v>6.7</v>
      </c>
      <c r="RU18" s="17">
        <v>6.9737600000000004</v>
      </c>
      <c r="RV18" s="17">
        <v>11.999040000000001</v>
      </c>
      <c r="RW18" s="17">
        <v>-5.2990399999999998</v>
      </c>
      <c r="RX18" s="17">
        <v>2.7</v>
      </c>
      <c r="RY18" s="17">
        <v>2.6</v>
      </c>
      <c r="RZ18" s="17">
        <v>2.6</v>
      </c>
      <c r="SA18" s="17">
        <v>0.1</v>
      </c>
      <c r="SB18" s="17">
        <v>0.26700000000000002</v>
      </c>
      <c r="SC18" s="17">
        <v>0.4</v>
      </c>
      <c r="SD18" s="17">
        <v>0.4</v>
      </c>
      <c r="SE18" s="17">
        <v>-0.13300000000000001</v>
      </c>
      <c r="SF18" s="17">
        <v>0</v>
      </c>
      <c r="SG18" s="17"/>
      <c r="SH18" s="17"/>
      <c r="SI18" s="17">
        <v>0</v>
      </c>
      <c r="SJ18" s="17">
        <v>19.8</v>
      </c>
      <c r="SK18" s="17">
        <v>19.1448</v>
      </c>
      <c r="SL18" s="17">
        <v>19.1448</v>
      </c>
      <c r="SM18" s="17">
        <v>0.6552</v>
      </c>
      <c r="SN18" s="17">
        <v>8.6</v>
      </c>
      <c r="SO18" s="17">
        <v>10.301259999999999</v>
      </c>
      <c r="SP18" s="17">
        <v>10.301259999999999</v>
      </c>
      <c r="SQ18" s="17">
        <v>-1.70126</v>
      </c>
      <c r="SR18" s="17">
        <v>16.100000000000001</v>
      </c>
      <c r="SS18" s="17">
        <v>19.436350000000001</v>
      </c>
      <c r="ST18" s="17">
        <v>19.436350000000001</v>
      </c>
      <c r="SU18" s="17">
        <v>-3.3363499999999999</v>
      </c>
      <c r="SV18" s="17">
        <v>20.3</v>
      </c>
      <c r="SW18" s="17">
        <v>19.436350000000001</v>
      </c>
      <c r="SX18" s="17">
        <v>19.436350000000001</v>
      </c>
      <c r="SY18" s="17">
        <v>0.86365000000000003</v>
      </c>
      <c r="SZ18" s="17">
        <v>9.6999999999999993</v>
      </c>
      <c r="TA18" s="17">
        <v>11</v>
      </c>
      <c r="TB18" s="17">
        <v>13.8056</v>
      </c>
      <c r="TC18" s="17">
        <v>-4.1055999999999999</v>
      </c>
      <c r="TD18" s="17">
        <v>27.8</v>
      </c>
      <c r="TE18" s="17">
        <v>34.620899999999999</v>
      </c>
      <c r="TF18" s="17">
        <v>34.620899999999999</v>
      </c>
      <c r="TG18" s="17">
        <v>-6.8209</v>
      </c>
      <c r="TH18" s="17">
        <v>0</v>
      </c>
      <c r="TI18" s="17"/>
      <c r="TJ18" s="17"/>
      <c r="TK18" s="17">
        <v>0</v>
      </c>
      <c r="TL18" s="17">
        <v>17.170670000000001</v>
      </c>
      <c r="TM18" s="17">
        <v>14.610200000000001</v>
      </c>
      <c r="TN18" s="17">
        <v>14.610200000000001</v>
      </c>
      <c r="TO18" s="17">
        <v>2.56047</v>
      </c>
      <c r="TP18" s="17">
        <v>30.129280000000001</v>
      </c>
      <c r="TQ18" s="17">
        <v>33.2318</v>
      </c>
      <c r="TR18" s="17">
        <v>33.2318</v>
      </c>
      <c r="TS18" s="17">
        <v>-3.1025200000000002</v>
      </c>
      <c r="TT18" s="17">
        <v>1.1526700000000001</v>
      </c>
      <c r="TU18" s="17">
        <v>0.7258</v>
      </c>
      <c r="TV18" s="17">
        <v>0.7258</v>
      </c>
      <c r="TW18" s="17">
        <v>0.42687000000000003</v>
      </c>
      <c r="TX18" s="17">
        <v>4.0419999999999998E-2</v>
      </c>
      <c r="TY18" s="17">
        <v>0.15040000000000001</v>
      </c>
      <c r="TZ18" s="17">
        <v>0.15040000000000001</v>
      </c>
      <c r="UA18" s="17">
        <v>-0.10997999999999999</v>
      </c>
      <c r="UB18" s="17">
        <v>0</v>
      </c>
      <c r="UC18" s="17"/>
      <c r="UD18" s="17"/>
      <c r="UE18" s="17">
        <v>0</v>
      </c>
      <c r="UF18" s="17">
        <v>20.9</v>
      </c>
      <c r="UG18" s="17">
        <v>20.408159999999999</v>
      </c>
      <c r="UH18" s="17">
        <v>20.408159999999999</v>
      </c>
      <c r="UI18" s="17">
        <v>0.49184</v>
      </c>
      <c r="UJ18" s="17">
        <v>7.4</v>
      </c>
      <c r="UK18" s="17">
        <v>8</v>
      </c>
      <c r="UL18" s="17">
        <v>8</v>
      </c>
      <c r="UM18" s="17">
        <v>-0.6</v>
      </c>
      <c r="UN18" s="17"/>
      <c r="UO18" s="17">
        <v>7.7</v>
      </c>
      <c r="UP18" s="17">
        <v>7.7</v>
      </c>
      <c r="UQ18" s="17">
        <v>-7.7</v>
      </c>
      <c r="UR18" s="17">
        <v>20.399999999999999</v>
      </c>
      <c r="US18" s="17">
        <v>19.436350000000001</v>
      </c>
      <c r="UT18" s="17">
        <v>19.436350000000001</v>
      </c>
      <c r="UU18" s="17">
        <v>0.96365000000000001</v>
      </c>
      <c r="UV18" s="17">
        <v>20.399999999999999</v>
      </c>
      <c r="UW18" s="17">
        <v>19.436350000000001</v>
      </c>
      <c r="UX18" s="17">
        <v>19.436350000000001</v>
      </c>
      <c r="UY18" s="17">
        <v>0.96365000000000001</v>
      </c>
      <c r="UZ18" s="17">
        <v>20</v>
      </c>
      <c r="VA18" s="17">
        <v>19.436350000000001</v>
      </c>
      <c r="VB18" s="17">
        <v>19.436350000000001</v>
      </c>
      <c r="VC18" s="17">
        <v>0.56364999999999998</v>
      </c>
      <c r="VD18" s="17">
        <v>0</v>
      </c>
      <c r="VE18" s="17">
        <v>0.4052</v>
      </c>
      <c r="VF18" s="17">
        <v>0.4052</v>
      </c>
      <c r="VG18" s="17">
        <v>-0.4052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</v>
      </c>
      <c r="VQ18" s="17"/>
      <c r="VR18" s="17"/>
      <c r="VS18" s="17">
        <v>0</v>
      </c>
      <c r="VT18" s="17">
        <v>0.6</v>
      </c>
      <c r="VU18" s="17">
        <v>0.6</v>
      </c>
      <c r="VV18" s="17">
        <v>0.6</v>
      </c>
      <c r="VW18" s="17">
        <v>0</v>
      </c>
      <c r="VX18" s="17">
        <v>16.899999999999999</v>
      </c>
      <c r="VY18" s="17">
        <v>37</v>
      </c>
      <c r="VZ18" s="17">
        <v>18</v>
      </c>
      <c r="WA18" s="17">
        <v>-1.1000000000000001</v>
      </c>
      <c r="WB18" s="17">
        <v>8.4</v>
      </c>
      <c r="WC18" s="17">
        <v>32.6</v>
      </c>
      <c r="WD18" s="17">
        <v>18</v>
      </c>
      <c r="WE18" s="17">
        <v>-9.6</v>
      </c>
      <c r="WF18" s="17">
        <v>0</v>
      </c>
      <c r="WG18" s="17"/>
      <c r="WH18" s="17"/>
      <c r="WI18" s="17">
        <v>0</v>
      </c>
      <c r="WJ18" s="17">
        <v>4.8</v>
      </c>
      <c r="WK18" s="17">
        <v>4.3499999999999996</v>
      </c>
      <c r="WL18" s="17">
        <v>4.3499999999999996</v>
      </c>
      <c r="WM18" s="17">
        <v>0.45</v>
      </c>
      <c r="WN18" s="17">
        <v>2.2999999999999998</v>
      </c>
      <c r="WO18" s="17">
        <v>2.4</v>
      </c>
      <c r="WP18" s="17">
        <v>2.4</v>
      </c>
      <c r="WQ18" s="17">
        <v>-0.1</v>
      </c>
      <c r="WR18" s="17">
        <v>2.4</v>
      </c>
      <c r="WS18" s="17">
        <v>2.4</v>
      </c>
      <c r="WT18" s="17">
        <v>2.4</v>
      </c>
      <c r="WU18" s="17">
        <v>0</v>
      </c>
      <c r="WV18" s="17">
        <v>2.4</v>
      </c>
      <c r="WW18" s="17">
        <v>2.8</v>
      </c>
      <c r="WX18" s="17">
        <v>2.8</v>
      </c>
      <c r="WY18" s="17">
        <v>-0.4</v>
      </c>
      <c r="WZ18" s="17">
        <v>0</v>
      </c>
      <c r="XA18" s="17"/>
      <c r="XB18" s="17"/>
      <c r="XC18" s="17">
        <v>0</v>
      </c>
      <c r="XD18" s="17">
        <v>6.6</v>
      </c>
      <c r="XE18" s="17">
        <v>5.6</v>
      </c>
      <c r="XF18" s="17">
        <v>5.6</v>
      </c>
      <c r="XG18" s="17">
        <v>1</v>
      </c>
      <c r="XH18" s="17">
        <v>20</v>
      </c>
      <c r="XI18" s="17">
        <v>19.436350000000001</v>
      </c>
      <c r="XJ18" s="17">
        <v>19.436350000000001</v>
      </c>
      <c r="XK18" s="17">
        <v>0.56364999999999998</v>
      </c>
      <c r="XL18" s="17">
        <v>20</v>
      </c>
      <c r="XM18" s="17">
        <v>19.436350000000001</v>
      </c>
      <c r="XN18" s="17">
        <v>19.436350000000001</v>
      </c>
      <c r="XO18" s="17">
        <v>0.56364999999999998</v>
      </c>
      <c r="XP18" s="17">
        <v>9</v>
      </c>
      <c r="XQ18" s="17">
        <v>10.8</v>
      </c>
      <c r="XR18" s="17">
        <v>10.8</v>
      </c>
      <c r="XS18" s="17">
        <v>-1.8</v>
      </c>
      <c r="XT18" s="17"/>
      <c r="XU18" s="17"/>
      <c r="XV18" s="17"/>
      <c r="XW18" s="17">
        <v>0</v>
      </c>
      <c r="XX18" s="17"/>
      <c r="XY18" s="17"/>
      <c r="XZ18" s="17"/>
      <c r="YA18" s="17">
        <v>0</v>
      </c>
      <c r="YB18" s="17"/>
      <c r="YC18" s="17"/>
      <c r="YD18" s="17"/>
      <c r="YE18" s="17">
        <v>0</v>
      </c>
      <c r="YF18" s="17"/>
      <c r="YG18" s="17"/>
      <c r="YH18" s="17"/>
      <c r="YI18" s="17">
        <v>0</v>
      </c>
      <c r="YJ18" s="17">
        <v>8.41</v>
      </c>
      <c r="YK18" s="17">
        <v>8.6300000000000008</v>
      </c>
      <c r="YL18" s="17">
        <v>8.6300000000000008</v>
      </c>
      <c r="YM18" s="17">
        <v>-0.22</v>
      </c>
      <c r="YN18" s="17"/>
      <c r="YO18" s="17"/>
      <c r="YP18" s="17"/>
      <c r="YQ18" s="17">
        <v>0</v>
      </c>
      <c r="YR18" s="17">
        <v>18.899999999999999</v>
      </c>
      <c r="YS18" s="17">
        <v>15.47</v>
      </c>
      <c r="YT18" s="17">
        <v>15.47</v>
      </c>
      <c r="YU18" s="17">
        <v>3.43</v>
      </c>
    </row>
    <row r="19" spans="1:671" ht="24" customHeight="1" x14ac:dyDescent="0.3">
      <c r="A19" s="1"/>
      <c r="B19" s="16" t="s">
        <v>70</v>
      </c>
      <c r="C19" s="16" t="s">
        <v>810</v>
      </c>
      <c r="D19" s="17">
        <v>201.3</v>
      </c>
      <c r="E19" s="17">
        <v>203.40136000000001</v>
      </c>
      <c r="F19" s="17">
        <v>203.40136000000001</v>
      </c>
      <c r="G19" s="17">
        <v>-2.1013600000000001</v>
      </c>
      <c r="H19" s="17">
        <v>655.1</v>
      </c>
      <c r="I19" s="17">
        <v>650</v>
      </c>
      <c r="J19" s="17">
        <v>650</v>
      </c>
      <c r="K19" s="17">
        <v>5.0999999999999996</v>
      </c>
      <c r="L19" s="17">
        <v>141.4</v>
      </c>
      <c r="M19" s="17">
        <v>147.01972000000001</v>
      </c>
      <c r="N19" s="17">
        <v>147.01972000000001</v>
      </c>
      <c r="O19" s="17">
        <v>-5.61972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90.9</v>
      </c>
      <c r="Y19" s="17">
        <v>91.867829999999998</v>
      </c>
      <c r="Z19" s="17">
        <v>91.867829999999998</v>
      </c>
      <c r="AA19" s="17">
        <v>-0.96782999999999997</v>
      </c>
      <c r="AB19" s="17">
        <v>229.3</v>
      </c>
      <c r="AC19" s="17">
        <v>225</v>
      </c>
      <c r="AD19" s="17">
        <v>225</v>
      </c>
      <c r="AE19" s="17">
        <v>4.3</v>
      </c>
      <c r="AF19" s="17"/>
      <c r="AG19" s="17"/>
      <c r="AH19" s="17"/>
      <c r="AI19" s="17">
        <v>0</v>
      </c>
      <c r="AJ19" s="17"/>
      <c r="AK19" s="17"/>
      <c r="AL19" s="17"/>
      <c r="AM19" s="17">
        <v>0</v>
      </c>
      <c r="AN19" s="17">
        <v>104.7</v>
      </c>
      <c r="AO19" s="17">
        <v>109.89</v>
      </c>
      <c r="AP19" s="17">
        <v>109.89</v>
      </c>
      <c r="AQ19" s="17">
        <v>-5.19</v>
      </c>
      <c r="AR19" s="17">
        <v>104.7</v>
      </c>
      <c r="AS19" s="17">
        <v>109.89</v>
      </c>
      <c r="AT19" s="17">
        <v>109.89</v>
      </c>
      <c r="AU19" s="17">
        <v>-5.19</v>
      </c>
      <c r="AV19" s="17"/>
      <c r="AW19" s="17"/>
      <c r="AX19" s="17"/>
      <c r="AY19" s="17">
        <v>0</v>
      </c>
      <c r="AZ19" s="17">
        <v>128.19999999999999</v>
      </c>
      <c r="BA19" s="17">
        <v>110.22</v>
      </c>
      <c r="BB19" s="17">
        <v>110.22</v>
      </c>
      <c r="BC19" s="17">
        <v>17.98</v>
      </c>
      <c r="BD19" s="17">
        <v>139.1</v>
      </c>
      <c r="BE19" s="17">
        <v>120.0309</v>
      </c>
      <c r="BF19" s="17">
        <v>152.71413000000001</v>
      </c>
      <c r="BG19" s="17">
        <v>-13.614129999999999</v>
      </c>
      <c r="BH19" s="17">
        <v>72.900000000000006</v>
      </c>
      <c r="BI19" s="17">
        <v>60.19567</v>
      </c>
      <c r="BJ19" s="17">
        <v>76.586370000000002</v>
      </c>
      <c r="BK19" s="17">
        <v>-3.6863700000000001</v>
      </c>
      <c r="BL19" s="17">
        <v>560</v>
      </c>
      <c r="BM19" s="17">
        <v>566.08941000000004</v>
      </c>
      <c r="BN19" s="17">
        <v>566.08941000000004</v>
      </c>
      <c r="BO19" s="17">
        <v>-6.08941</v>
      </c>
      <c r="BP19" s="17">
        <v>10.3</v>
      </c>
      <c r="BQ19" s="17">
        <v>10.52094</v>
      </c>
      <c r="BR19" s="17">
        <v>10.52094</v>
      </c>
      <c r="BS19" s="17">
        <v>-0.22094</v>
      </c>
      <c r="BT19" s="17">
        <v>6.9</v>
      </c>
      <c r="BU19" s="17"/>
      <c r="BV19" s="17"/>
      <c r="BW19" s="17">
        <v>6.9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165.8</v>
      </c>
      <c r="CG19" s="17">
        <v>164.06706</v>
      </c>
      <c r="CH19" s="17">
        <v>164.06706</v>
      </c>
      <c r="CI19" s="17">
        <v>1.7329399999999999</v>
      </c>
      <c r="CJ19" s="17">
        <v>8.1</v>
      </c>
      <c r="CK19" s="17">
        <v>7.3416199999999998</v>
      </c>
      <c r="CL19" s="17">
        <v>7.3416199999999998</v>
      </c>
      <c r="CM19" s="17">
        <v>0.75838000000000005</v>
      </c>
      <c r="CN19" s="17">
        <v>4.5999999999999996</v>
      </c>
      <c r="CO19" s="17">
        <v>3.9422799999999998</v>
      </c>
      <c r="CP19" s="17">
        <v>3.9422799999999998</v>
      </c>
      <c r="CQ19" s="17">
        <v>0.65771999999999997</v>
      </c>
      <c r="CR19" s="17">
        <v>0</v>
      </c>
      <c r="CS19" s="17"/>
      <c r="CT19" s="17"/>
      <c r="CU19" s="17">
        <v>0</v>
      </c>
      <c r="CV19" s="17">
        <v>6.5</v>
      </c>
      <c r="CW19" s="17">
        <v>6.8787000000000003</v>
      </c>
      <c r="CX19" s="17">
        <v>6.7190000000000003</v>
      </c>
      <c r="CY19" s="17">
        <v>-0.219</v>
      </c>
      <c r="CZ19" s="17"/>
      <c r="DA19" s="17"/>
      <c r="DB19" s="17"/>
      <c r="DC19" s="17">
        <v>0</v>
      </c>
      <c r="DD19" s="17">
        <v>41.6</v>
      </c>
      <c r="DE19" s="17">
        <v>39.728259999999999</v>
      </c>
      <c r="DF19" s="17">
        <v>66.620760000000004</v>
      </c>
      <c r="DG19" s="17">
        <v>-25.020759999999999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/>
      <c r="DQ19" s="17"/>
      <c r="DR19" s="17"/>
      <c r="DS19" s="17">
        <v>0</v>
      </c>
      <c r="DT19" s="17"/>
      <c r="DU19" s="17"/>
      <c r="DV19" s="17"/>
      <c r="DW19" s="17">
        <v>0</v>
      </c>
      <c r="DX19" s="17">
        <v>110.9</v>
      </c>
      <c r="DY19" s="17">
        <v>112.46647</v>
      </c>
      <c r="DZ19" s="17">
        <v>112.46647</v>
      </c>
      <c r="EA19" s="17">
        <v>-1.56647</v>
      </c>
      <c r="EB19" s="17">
        <v>198.8</v>
      </c>
      <c r="EC19" s="17">
        <v>136.56370000000001</v>
      </c>
      <c r="ED19" s="17">
        <v>133.76795999999999</v>
      </c>
      <c r="EE19" s="17">
        <v>65.032039999999995</v>
      </c>
      <c r="EF19" s="17"/>
      <c r="EG19" s="17"/>
      <c r="EH19" s="17"/>
      <c r="EI19" s="17">
        <v>0</v>
      </c>
      <c r="EJ19" s="17">
        <v>0</v>
      </c>
      <c r="EK19" s="17"/>
      <c r="EL19" s="17"/>
      <c r="EM19" s="17">
        <v>0</v>
      </c>
      <c r="EN19" s="17"/>
      <c r="EO19" s="17"/>
      <c r="EP19" s="17"/>
      <c r="EQ19" s="17">
        <v>0</v>
      </c>
      <c r="ER19" s="17">
        <v>6.5</v>
      </c>
      <c r="ES19" s="17">
        <v>6.39</v>
      </c>
      <c r="ET19" s="17">
        <v>6.39</v>
      </c>
      <c r="EU19" s="17">
        <v>0.11</v>
      </c>
      <c r="EV19" s="17">
        <v>462.6</v>
      </c>
      <c r="EW19" s="17">
        <v>449.28086000000002</v>
      </c>
      <c r="EX19" s="17">
        <v>449.28086000000002</v>
      </c>
      <c r="EY19" s="17">
        <v>13.319140000000001</v>
      </c>
      <c r="EZ19" s="17">
        <v>81.400000000000006</v>
      </c>
      <c r="FA19" s="17">
        <v>81.635570000000001</v>
      </c>
      <c r="FB19" s="17">
        <v>81.635570000000001</v>
      </c>
      <c r="FC19" s="17">
        <v>-0.23557</v>
      </c>
      <c r="FD19" s="17">
        <v>147.80000000000001</v>
      </c>
      <c r="FE19" s="17">
        <v>140.09897000000001</v>
      </c>
      <c r="FF19" s="17">
        <v>149.98721</v>
      </c>
      <c r="FG19" s="17">
        <v>-2.1872099999999999</v>
      </c>
      <c r="FH19" s="17">
        <v>41.8</v>
      </c>
      <c r="FI19" s="17">
        <v>41.89893</v>
      </c>
      <c r="FJ19" s="17">
        <v>41.89893</v>
      </c>
      <c r="FK19" s="17">
        <v>-9.8930000000000004E-2</v>
      </c>
      <c r="FL19" s="17">
        <v>18.600000000000001</v>
      </c>
      <c r="FM19" s="17">
        <v>19.21088</v>
      </c>
      <c r="FN19" s="17">
        <v>19.21088</v>
      </c>
      <c r="FO19" s="17">
        <v>-0.61087999999999998</v>
      </c>
      <c r="FP19" s="17">
        <v>19.3</v>
      </c>
      <c r="FQ19" s="17">
        <v>18.65889</v>
      </c>
      <c r="FR19" s="17">
        <v>18.65889</v>
      </c>
      <c r="FS19" s="17">
        <v>0.64110999999999996</v>
      </c>
      <c r="FT19" s="17">
        <v>92.6</v>
      </c>
      <c r="FU19" s="17">
        <v>87.773570000000007</v>
      </c>
      <c r="FV19" s="17">
        <v>87.773570000000007</v>
      </c>
      <c r="FW19" s="17">
        <v>4.8264300000000002</v>
      </c>
      <c r="FX19" s="17">
        <v>176.1</v>
      </c>
      <c r="FY19" s="17">
        <v>174.42857000000001</v>
      </c>
      <c r="FZ19" s="17">
        <v>174.42857000000001</v>
      </c>
      <c r="GA19" s="17">
        <v>1.67143</v>
      </c>
      <c r="GB19" s="17">
        <v>177.2</v>
      </c>
      <c r="GC19" s="17">
        <v>174.42857000000001</v>
      </c>
      <c r="GD19" s="17">
        <v>174.42857000000001</v>
      </c>
      <c r="GE19" s="17">
        <v>2.7714300000000001</v>
      </c>
      <c r="GF19" s="17">
        <v>179.6</v>
      </c>
      <c r="GG19" s="17">
        <v>174.95238000000001</v>
      </c>
      <c r="GH19" s="17">
        <v>174.95238000000001</v>
      </c>
      <c r="GI19" s="17">
        <v>4.6476199999999999</v>
      </c>
      <c r="GJ19" s="17">
        <v>107.4</v>
      </c>
      <c r="GK19" s="17">
        <v>110.48202000000001</v>
      </c>
      <c r="GL19" s="17">
        <v>110.48202000000001</v>
      </c>
      <c r="GM19" s="17">
        <v>-3.08202</v>
      </c>
      <c r="GN19" s="17">
        <v>45</v>
      </c>
      <c r="GO19" s="17">
        <v>47.082599999999999</v>
      </c>
      <c r="GP19" s="17">
        <v>37.900869999999998</v>
      </c>
      <c r="GQ19" s="17">
        <v>7.0991299999999997</v>
      </c>
      <c r="GR19" s="17">
        <v>43</v>
      </c>
      <c r="GS19" s="17">
        <v>38.272109999999998</v>
      </c>
      <c r="GT19" s="17">
        <v>38.272109999999998</v>
      </c>
      <c r="GU19" s="17">
        <v>4.7278900000000004</v>
      </c>
      <c r="GV19" s="17">
        <v>3.8</v>
      </c>
      <c r="GW19" s="17"/>
      <c r="GX19" s="17"/>
      <c r="GY19" s="17">
        <v>3.8</v>
      </c>
      <c r="GZ19" s="17">
        <v>15.8</v>
      </c>
      <c r="HA19" s="17">
        <v>13.34422</v>
      </c>
      <c r="HB19" s="17">
        <v>13.34422</v>
      </c>
      <c r="HC19" s="17">
        <v>2.4557799999999999</v>
      </c>
      <c r="HD19" s="17">
        <v>172</v>
      </c>
      <c r="HE19" s="17">
        <v>172.35792000000001</v>
      </c>
      <c r="HF19" s="17">
        <v>174.55948000000001</v>
      </c>
      <c r="HG19" s="17">
        <v>-2.5594800000000002</v>
      </c>
      <c r="HH19" s="17"/>
      <c r="HI19" s="17"/>
      <c r="HJ19" s="17"/>
      <c r="HK19" s="17">
        <v>0</v>
      </c>
      <c r="HL19" s="17"/>
      <c r="HM19" s="17"/>
      <c r="HN19" s="17"/>
      <c r="HO19" s="17">
        <v>0</v>
      </c>
      <c r="HP19" s="17">
        <v>0</v>
      </c>
      <c r="HQ19" s="17">
        <v>45.836579999999998</v>
      </c>
      <c r="HR19" s="17">
        <v>55.84149</v>
      </c>
      <c r="HS19" s="17">
        <v>-55.84149</v>
      </c>
      <c r="HT19" s="17"/>
      <c r="HU19" s="17"/>
      <c r="HV19" s="17"/>
      <c r="HW19" s="17">
        <v>0</v>
      </c>
      <c r="HX19" s="17"/>
      <c r="HY19" s="17"/>
      <c r="HZ19" s="17"/>
      <c r="IA19" s="17">
        <v>0</v>
      </c>
      <c r="IB19" s="17">
        <v>0</v>
      </c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/>
      <c r="IO19" s="17"/>
      <c r="IP19" s="17"/>
      <c r="IQ19" s="17">
        <v>0</v>
      </c>
      <c r="IR19" s="17">
        <v>84.845219999999998</v>
      </c>
      <c r="IS19" s="17">
        <v>88.73603</v>
      </c>
      <c r="IT19" s="17">
        <v>88.73603</v>
      </c>
      <c r="IU19" s="17">
        <v>-3.8908100000000001</v>
      </c>
      <c r="IV19" s="17">
        <v>160.38156000000001</v>
      </c>
      <c r="IW19" s="17">
        <v>183.27088000000001</v>
      </c>
      <c r="IX19" s="17">
        <v>183.27088000000001</v>
      </c>
      <c r="IY19" s="17">
        <v>-22.889320000000001</v>
      </c>
      <c r="IZ19" s="17">
        <v>0</v>
      </c>
      <c r="JA19" s="17"/>
      <c r="JB19" s="17"/>
      <c r="JC19" s="17">
        <v>0</v>
      </c>
      <c r="JD19" s="17">
        <v>190.84067999999999</v>
      </c>
      <c r="JE19" s="17">
        <v>183.27088000000001</v>
      </c>
      <c r="JF19" s="17">
        <v>183.27088000000001</v>
      </c>
      <c r="JG19" s="17">
        <v>7.5697999999999999</v>
      </c>
      <c r="JH19" s="17">
        <v>174.85512</v>
      </c>
      <c r="JI19" s="17">
        <v>183.82123999999999</v>
      </c>
      <c r="JJ19" s="17">
        <v>183.82123999999999</v>
      </c>
      <c r="JK19" s="17">
        <v>-8.9661200000000001</v>
      </c>
      <c r="JL19" s="17">
        <v>0</v>
      </c>
      <c r="JM19" s="17"/>
      <c r="JN19" s="17"/>
      <c r="JO19" s="17">
        <v>0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/>
      <c r="KC19" s="17"/>
      <c r="KD19" s="17"/>
      <c r="KE19" s="17">
        <v>0</v>
      </c>
      <c r="KF19" s="17">
        <v>0</v>
      </c>
      <c r="KG19" s="17"/>
      <c r="KH19" s="17"/>
      <c r="KI19" s="17">
        <v>0</v>
      </c>
      <c r="KJ19" s="17"/>
      <c r="KK19" s="17"/>
      <c r="KL19" s="17"/>
      <c r="KM19" s="17">
        <v>0</v>
      </c>
      <c r="KN19" s="17"/>
      <c r="KO19" s="17"/>
      <c r="KP19" s="17"/>
      <c r="KQ19" s="17">
        <v>0</v>
      </c>
      <c r="KR19" s="17">
        <v>2.9</v>
      </c>
      <c r="KS19" s="17">
        <v>3.8258899999999998</v>
      </c>
      <c r="KT19" s="17">
        <v>3.8258899999999998</v>
      </c>
      <c r="KU19" s="17">
        <v>-0.92588999999999999</v>
      </c>
      <c r="KV19" s="17">
        <v>265.89999999999998</v>
      </c>
      <c r="KW19" s="17">
        <v>225.11176</v>
      </c>
      <c r="KX19" s="17">
        <v>158.39340999999999</v>
      </c>
      <c r="KY19" s="17">
        <v>107.50659</v>
      </c>
      <c r="KZ19" s="17">
        <v>130.9</v>
      </c>
      <c r="LA19" s="17">
        <v>123.87406</v>
      </c>
      <c r="LB19" s="17">
        <v>123.87405</v>
      </c>
      <c r="LC19" s="17">
        <v>7.0259499999999999</v>
      </c>
      <c r="LD19" s="17">
        <v>66.5</v>
      </c>
      <c r="LE19" s="17">
        <v>67.199219999999997</v>
      </c>
      <c r="LF19" s="17">
        <v>67.199219999999997</v>
      </c>
      <c r="LG19" s="17">
        <v>-0.69921999999999995</v>
      </c>
      <c r="LH19" s="17">
        <v>75.400000000000006</v>
      </c>
      <c r="LI19" s="17">
        <v>78.567999999999998</v>
      </c>
      <c r="LJ19" s="17">
        <v>78.567999999999998</v>
      </c>
      <c r="LK19" s="17">
        <v>-3.1680000000000001</v>
      </c>
      <c r="LL19" s="17">
        <v>30.3</v>
      </c>
      <c r="LM19" s="17">
        <v>29.980560000000001</v>
      </c>
      <c r="LN19" s="17">
        <v>29.980560000000001</v>
      </c>
      <c r="LO19" s="17">
        <v>0.31944</v>
      </c>
      <c r="LP19" s="17"/>
      <c r="LQ19" s="17"/>
      <c r="LR19" s="17"/>
      <c r="LS19" s="17">
        <v>0</v>
      </c>
      <c r="LT19" s="17"/>
      <c r="LU19" s="17"/>
      <c r="LV19" s="17"/>
      <c r="LW19" s="17">
        <v>0</v>
      </c>
      <c r="LX19" s="17"/>
      <c r="LY19" s="17"/>
      <c r="LZ19" s="17"/>
      <c r="MA19" s="17">
        <v>0</v>
      </c>
      <c r="MB19" s="17">
        <v>95.4</v>
      </c>
      <c r="MC19" s="17">
        <v>103.89400000000001</v>
      </c>
      <c r="MD19" s="17">
        <v>103.89400000000001</v>
      </c>
      <c r="ME19" s="17">
        <v>-8.4939999999999998</v>
      </c>
      <c r="MF19" s="17">
        <v>95.4</v>
      </c>
      <c r="MG19" s="17">
        <v>103.89400000000001</v>
      </c>
      <c r="MH19" s="17">
        <v>103.89400000000001</v>
      </c>
      <c r="MI19" s="17">
        <v>-8.4939999999999998</v>
      </c>
      <c r="MJ19" s="17">
        <v>118.4</v>
      </c>
      <c r="MK19" s="17">
        <v>104.206</v>
      </c>
      <c r="ML19" s="17">
        <v>104.206</v>
      </c>
      <c r="MM19" s="17">
        <v>14.194000000000001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/>
      <c r="NE19" s="17"/>
      <c r="NF19" s="17"/>
      <c r="NG19" s="17">
        <v>0</v>
      </c>
      <c r="NH19" s="17">
        <v>0</v>
      </c>
      <c r="NI19" s="17"/>
      <c r="NJ19" s="17"/>
      <c r="NK19" s="17">
        <v>0</v>
      </c>
      <c r="NL19" s="17"/>
      <c r="NM19" s="17"/>
      <c r="NN19" s="17"/>
      <c r="NO19" s="17">
        <v>0</v>
      </c>
      <c r="NP19" s="17"/>
      <c r="NQ19" s="17">
        <v>6.2624399999999998</v>
      </c>
      <c r="NR19" s="17">
        <v>6.2624399999999998</v>
      </c>
      <c r="NS19" s="17">
        <v>-6.2624399999999998</v>
      </c>
      <c r="NT19" s="17">
        <v>6.7</v>
      </c>
      <c r="NU19" s="17">
        <v>6.56989</v>
      </c>
      <c r="NV19" s="17">
        <v>6.56989</v>
      </c>
      <c r="NW19" s="17">
        <v>0.13011</v>
      </c>
      <c r="NX19" s="17">
        <v>20.100000000000001</v>
      </c>
      <c r="NY19" s="17">
        <v>17.75187</v>
      </c>
      <c r="NZ19" s="17">
        <v>17.75187</v>
      </c>
      <c r="OA19" s="17">
        <v>2.3481299999999998</v>
      </c>
      <c r="OB19" s="17">
        <v>0</v>
      </c>
      <c r="OC19" s="17"/>
      <c r="OD19" s="17"/>
      <c r="OE19" s="17">
        <v>0</v>
      </c>
      <c r="OF19" s="17">
        <v>64.8</v>
      </c>
      <c r="OG19" s="17">
        <v>69.7</v>
      </c>
      <c r="OH19" s="17">
        <v>76.998000000000005</v>
      </c>
      <c r="OI19" s="17">
        <v>-12.198</v>
      </c>
      <c r="OJ19" s="17">
        <v>0</v>
      </c>
      <c r="OK19" s="17"/>
      <c r="OL19" s="17"/>
      <c r="OM19" s="17">
        <v>0</v>
      </c>
      <c r="ON19" s="17">
        <v>0</v>
      </c>
      <c r="OO19" s="17">
        <v>0.57699999999999996</v>
      </c>
      <c r="OP19" s="17">
        <v>0.57699999999999996</v>
      </c>
      <c r="OQ19" s="17">
        <v>-0.57699999999999996</v>
      </c>
      <c r="OR19" s="17">
        <v>0</v>
      </c>
      <c r="OS19" s="17"/>
      <c r="OT19" s="17"/>
      <c r="OU19" s="17">
        <v>0</v>
      </c>
      <c r="OV19" s="17">
        <v>20.5</v>
      </c>
      <c r="OW19" s="17">
        <v>20.456230000000001</v>
      </c>
      <c r="OX19" s="17">
        <v>20.456230000000001</v>
      </c>
      <c r="OY19" s="17">
        <v>4.3770000000000003E-2</v>
      </c>
      <c r="OZ19" s="17">
        <v>9.9</v>
      </c>
      <c r="PA19" s="17">
        <v>9.6913999999999998</v>
      </c>
      <c r="PB19" s="17">
        <v>9.9830000000000005</v>
      </c>
      <c r="PC19" s="17">
        <v>-8.3000000000000004E-2</v>
      </c>
      <c r="PD19" s="17">
        <v>5.5</v>
      </c>
      <c r="PE19" s="17">
        <v>5.67</v>
      </c>
      <c r="PF19" s="17">
        <v>5.67</v>
      </c>
      <c r="PG19" s="17">
        <v>-0.17</v>
      </c>
      <c r="PH19" s="17">
        <v>0</v>
      </c>
      <c r="PI19" s="17"/>
      <c r="PJ19" s="17"/>
      <c r="PK19" s="17">
        <v>0</v>
      </c>
      <c r="PL19" s="17">
        <v>0</v>
      </c>
      <c r="PM19" s="17">
        <v>2.1162999999999998</v>
      </c>
      <c r="PN19" s="17">
        <v>2.1162999999999998</v>
      </c>
      <c r="PO19" s="17">
        <v>-2.1162999999999998</v>
      </c>
      <c r="PP19" s="17">
        <v>1.8</v>
      </c>
      <c r="PQ19" s="17">
        <v>1.95</v>
      </c>
      <c r="PR19" s="17">
        <v>1.95</v>
      </c>
      <c r="PS19" s="17">
        <v>-0.15</v>
      </c>
      <c r="PT19" s="17">
        <v>3.6</v>
      </c>
      <c r="PU19" s="17">
        <v>3.38</v>
      </c>
      <c r="PV19" s="17">
        <v>3.38</v>
      </c>
      <c r="PW19" s="17">
        <v>0.22</v>
      </c>
      <c r="PX19" s="17">
        <v>5</v>
      </c>
      <c r="PY19" s="17">
        <v>5</v>
      </c>
      <c r="PZ19" s="17">
        <v>5</v>
      </c>
      <c r="QA19" s="17">
        <v>0</v>
      </c>
      <c r="QB19" s="17">
        <v>20.8</v>
      </c>
      <c r="QC19" s="17">
        <v>20.422219999999999</v>
      </c>
      <c r="QD19" s="17">
        <v>20.422219999999999</v>
      </c>
      <c r="QE19" s="17">
        <v>0.37778</v>
      </c>
      <c r="QF19" s="17">
        <v>19.600000000000001</v>
      </c>
      <c r="QG19" s="17">
        <v>18.880469999999999</v>
      </c>
      <c r="QH19" s="17">
        <v>18.880469999999999</v>
      </c>
      <c r="QI19" s="17">
        <v>0.71953</v>
      </c>
      <c r="QJ19" s="17">
        <v>17.7</v>
      </c>
      <c r="QK19" s="17">
        <v>13.60544</v>
      </c>
      <c r="QL19" s="17">
        <v>13.60544</v>
      </c>
      <c r="QM19" s="17">
        <v>4.0945600000000004</v>
      </c>
      <c r="QN19" s="17">
        <v>3.5</v>
      </c>
      <c r="QO19" s="17">
        <v>3.5</v>
      </c>
      <c r="QP19" s="17">
        <v>3.5</v>
      </c>
      <c r="QQ19" s="17">
        <v>0</v>
      </c>
      <c r="QR19" s="17">
        <v>18.5</v>
      </c>
      <c r="QS19" s="17">
        <v>17.881440000000001</v>
      </c>
      <c r="QT19" s="17">
        <v>17.881440000000001</v>
      </c>
      <c r="QU19" s="17">
        <v>0.61856</v>
      </c>
      <c r="QV19" s="17">
        <v>0</v>
      </c>
      <c r="QW19" s="17"/>
      <c r="QX19" s="17"/>
      <c r="QY19" s="17">
        <v>0</v>
      </c>
      <c r="QZ19" s="17">
        <v>0</v>
      </c>
      <c r="RA19" s="17"/>
      <c r="RB19" s="17"/>
      <c r="RC19" s="17">
        <v>0</v>
      </c>
      <c r="RD19" s="17">
        <v>18.2</v>
      </c>
      <c r="RE19" s="17">
        <v>18.22</v>
      </c>
      <c r="RF19" s="17">
        <v>18.22</v>
      </c>
      <c r="RG19" s="17">
        <v>-0.02</v>
      </c>
      <c r="RH19" s="17">
        <v>49.7</v>
      </c>
      <c r="RI19" s="17">
        <v>40.1</v>
      </c>
      <c r="RJ19" s="17">
        <v>40.1</v>
      </c>
      <c r="RK19" s="17">
        <v>9.6</v>
      </c>
      <c r="RL19" s="17">
        <v>0</v>
      </c>
      <c r="RM19" s="17">
        <v>5.7999999999999996E-3</v>
      </c>
      <c r="RN19" s="17">
        <v>5.7999999999999996E-3</v>
      </c>
      <c r="RO19" s="17">
        <v>-5.7999999999999996E-3</v>
      </c>
      <c r="RP19" s="17">
        <v>3.5</v>
      </c>
      <c r="RQ19" s="17">
        <v>3.5</v>
      </c>
      <c r="RR19" s="17">
        <v>3.5</v>
      </c>
      <c r="RS19" s="17">
        <v>0</v>
      </c>
      <c r="RT19" s="17">
        <v>6.7</v>
      </c>
      <c r="RU19" s="17">
        <v>17.58642</v>
      </c>
      <c r="RV19" s="17">
        <v>19.792000000000002</v>
      </c>
      <c r="RW19" s="17">
        <v>-13.092000000000001</v>
      </c>
      <c r="RX19" s="17">
        <v>2.8</v>
      </c>
      <c r="RY19" s="17">
        <v>2.6</v>
      </c>
      <c r="RZ19" s="17">
        <v>2.6</v>
      </c>
      <c r="SA19" s="17">
        <v>0.2</v>
      </c>
      <c r="SB19" s="17">
        <v>0.26700000000000002</v>
      </c>
      <c r="SC19" s="17">
        <v>0.4</v>
      </c>
      <c r="SD19" s="17">
        <v>0.4</v>
      </c>
      <c r="SE19" s="17">
        <v>-0.13300000000000001</v>
      </c>
      <c r="SF19" s="17">
        <v>0</v>
      </c>
      <c r="SG19" s="17"/>
      <c r="SH19" s="17"/>
      <c r="SI19" s="17">
        <v>0</v>
      </c>
      <c r="SJ19" s="17">
        <v>19.8</v>
      </c>
      <c r="SK19" s="17">
        <v>19.1448</v>
      </c>
      <c r="SL19" s="17">
        <v>19.1448</v>
      </c>
      <c r="SM19" s="17">
        <v>0.6552</v>
      </c>
      <c r="SN19" s="17">
        <v>8.6</v>
      </c>
      <c r="SO19" s="17">
        <v>10.301259999999999</v>
      </c>
      <c r="SP19" s="17">
        <v>10.301259999999999</v>
      </c>
      <c r="SQ19" s="17">
        <v>-1.70126</v>
      </c>
      <c r="SR19" s="17">
        <v>16.100000000000001</v>
      </c>
      <c r="SS19" s="17">
        <v>19.436350000000001</v>
      </c>
      <c r="ST19" s="17">
        <v>19.436350000000001</v>
      </c>
      <c r="SU19" s="17">
        <v>-3.3363499999999999</v>
      </c>
      <c r="SV19" s="17">
        <v>20.3</v>
      </c>
      <c r="SW19" s="17">
        <v>19.436350000000001</v>
      </c>
      <c r="SX19" s="17">
        <v>19.436350000000001</v>
      </c>
      <c r="SY19" s="17">
        <v>0.86365000000000003</v>
      </c>
      <c r="SZ19" s="17">
        <v>12</v>
      </c>
      <c r="TA19" s="17">
        <v>10.6</v>
      </c>
      <c r="TB19" s="17">
        <v>13.9373</v>
      </c>
      <c r="TC19" s="17">
        <v>-1.9373</v>
      </c>
      <c r="TD19" s="17">
        <v>41.3</v>
      </c>
      <c r="TE19" s="17">
        <v>34.835299999999997</v>
      </c>
      <c r="TF19" s="17">
        <v>34.835299999999997</v>
      </c>
      <c r="TG19" s="17">
        <v>6.4646999999999997</v>
      </c>
      <c r="TH19" s="17">
        <v>0</v>
      </c>
      <c r="TI19" s="17"/>
      <c r="TJ19" s="17"/>
      <c r="TK19" s="17">
        <v>0</v>
      </c>
      <c r="TL19" s="17">
        <v>13.20683</v>
      </c>
      <c r="TM19" s="17">
        <v>14.3979</v>
      </c>
      <c r="TN19" s="17">
        <v>14.3979</v>
      </c>
      <c r="TO19" s="17">
        <v>-1.1910700000000001</v>
      </c>
      <c r="TP19" s="17">
        <v>26.20271</v>
      </c>
      <c r="TQ19" s="17">
        <v>32.529200000000003</v>
      </c>
      <c r="TR19" s="17">
        <v>32.529200000000003</v>
      </c>
      <c r="TS19" s="17">
        <v>-6.3264899999999997</v>
      </c>
      <c r="TT19" s="17">
        <v>1.22542</v>
      </c>
      <c r="TU19" s="17">
        <v>0.79530000000000001</v>
      </c>
      <c r="TV19" s="17">
        <v>0.79530000000000001</v>
      </c>
      <c r="TW19" s="17">
        <v>0.43012</v>
      </c>
      <c r="TX19" s="17">
        <v>0</v>
      </c>
      <c r="TY19" s="17">
        <v>0.14849999999999999</v>
      </c>
      <c r="TZ19" s="17">
        <v>0.14849999999999999</v>
      </c>
      <c r="UA19" s="17">
        <v>-0.14849999999999999</v>
      </c>
      <c r="UB19" s="17">
        <v>0</v>
      </c>
      <c r="UC19" s="17"/>
      <c r="UD19" s="17"/>
      <c r="UE19" s="17">
        <v>0</v>
      </c>
      <c r="UF19" s="17">
        <v>20.9</v>
      </c>
      <c r="UG19" s="17">
        <v>20.408159999999999</v>
      </c>
      <c r="UH19" s="17">
        <v>20.408159999999999</v>
      </c>
      <c r="UI19" s="17">
        <v>0.49184</v>
      </c>
      <c r="UJ19" s="17">
        <v>7.4</v>
      </c>
      <c r="UK19" s="17">
        <v>8</v>
      </c>
      <c r="UL19" s="17">
        <v>8</v>
      </c>
      <c r="UM19" s="17">
        <v>-0.6</v>
      </c>
      <c r="UN19" s="17"/>
      <c r="UO19" s="17">
        <v>7.7</v>
      </c>
      <c r="UP19" s="17">
        <v>7.7</v>
      </c>
      <c r="UQ19" s="17">
        <v>-7.7</v>
      </c>
      <c r="UR19" s="17">
        <v>20.399999999999999</v>
      </c>
      <c r="US19" s="17">
        <v>19.436350000000001</v>
      </c>
      <c r="UT19" s="17">
        <v>19.436350000000001</v>
      </c>
      <c r="UU19" s="17">
        <v>0.96365000000000001</v>
      </c>
      <c r="UV19" s="17">
        <v>20.399999999999999</v>
      </c>
      <c r="UW19" s="17">
        <v>19.436350000000001</v>
      </c>
      <c r="UX19" s="17">
        <v>19.436350000000001</v>
      </c>
      <c r="UY19" s="17">
        <v>0.96365000000000001</v>
      </c>
      <c r="UZ19" s="17">
        <v>20</v>
      </c>
      <c r="VA19" s="17">
        <v>19.436350000000001</v>
      </c>
      <c r="VB19" s="17">
        <v>19.436350000000001</v>
      </c>
      <c r="VC19" s="17">
        <v>0.56364999999999998</v>
      </c>
      <c r="VD19" s="17">
        <v>0</v>
      </c>
      <c r="VE19" s="17">
        <v>0.32279999999999998</v>
      </c>
      <c r="VF19" s="17">
        <v>0.32279999999999998</v>
      </c>
      <c r="VG19" s="17">
        <v>-0.32279999999999998</v>
      </c>
      <c r="VH19" s="17">
        <v>0</v>
      </c>
      <c r="VI19" s="17">
        <v>1.46E-2</v>
      </c>
      <c r="VJ19" s="17">
        <v>1.46E-2</v>
      </c>
      <c r="VK19" s="17">
        <v>-1.46E-2</v>
      </c>
      <c r="VL19" s="17">
        <v>0</v>
      </c>
      <c r="VM19" s="17"/>
      <c r="VN19" s="17"/>
      <c r="VO19" s="17">
        <v>0</v>
      </c>
      <c r="VP19" s="17">
        <v>0</v>
      </c>
      <c r="VQ19" s="17"/>
      <c r="VR19" s="17"/>
      <c r="VS19" s="17">
        <v>0</v>
      </c>
      <c r="VT19" s="17">
        <v>0.6</v>
      </c>
      <c r="VU19" s="17">
        <v>0.6</v>
      </c>
      <c r="VV19" s="17">
        <v>0.6</v>
      </c>
      <c r="VW19" s="17">
        <v>0</v>
      </c>
      <c r="VX19" s="17">
        <v>3.3</v>
      </c>
      <c r="VY19" s="17">
        <v>38.700000000000003</v>
      </c>
      <c r="VZ19" s="17">
        <v>19</v>
      </c>
      <c r="WA19" s="17">
        <v>-15.7</v>
      </c>
      <c r="WB19" s="17">
        <v>1.3</v>
      </c>
      <c r="WC19" s="17">
        <v>33.799999999999997</v>
      </c>
      <c r="WD19" s="17">
        <v>19</v>
      </c>
      <c r="WE19" s="17">
        <v>-17.7</v>
      </c>
      <c r="WF19" s="17">
        <v>0</v>
      </c>
      <c r="WG19" s="17"/>
      <c r="WH19" s="17"/>
      <c r="WI19" s="17">
        <v>0</v>
      </c>
      <c r="WJ19" s="17">
        <v>4.8</v>
      </c>
      <c r="WK19" s="17">
        <v>4.3499999999999996</v>
      </c>
      <c r="WL19" s="17">
        <v>4.3499999999999996</v>
      </c>
      <c r="WM19" s="17">
        <v>0.45</v>
      </c>
      <c r="WN19" s="17">
        <v>2.2999999999999998</v>
      </c>
      <c r="WO19" s="17">
        <v>2.4</v>
      </c>
      <c r="WP19" s="17">
        <v>2.4</v>
      </c>
      <c r="WQ19" s="17">
        <v>-0.1</v>
      </c>
      <c r="WR19" s="17">
        <v>2.4</v>
      </c>
      <c r="WS19" s="17">
        <v>2.4</v>
      </c>
      <c r="WT19" s="17">
        <v>2.4</v>
      </c>
      <c r="WU19" s="17">
        <v>0</v>
      </c>
      <c r="WV19" s="17">
        <v>2.4</v>
      </c>
      <c r="WW19" s="17">
        <v>2.8</v>
      </c>
      <c r="WX19" s="17">
        <v>2.8</v>
      </c>
      <c r="WY19" s="17">
        <v>-0.4</v>
      </c>
      <c r="WZ19" s="17">
        <v>0</v>
      </c>
      <c r="XA19" s="17"/>
      <c r="XB19" s="17"/>
      <c r="XC19" s="17">
        <v>0</v>
      </c>
      <c r="XD19" s="17">
        <v>6.6</v>
      </c>
      <c r="XE19" s="17">
        <v>5.6</v>
      </c>
      <c r="XF19" s="17">
        <v>5.6</v>
      </c>
      <c r="XG19" s="17">
        <v>1</v>
      </c>
      <c r="XH19" s="17">
        <v>20</v>
      </c>
      <c r="XI19" s="17">
        <v>19.436350000000001</v>
      </c>
      <c r="XJ19" s="17">
        <v>19.436350000000001</v>
      </c>
      <c r="XK19" s="17">
        <v>0.56364999999999998</v>
      </c>
      <c r="XL19" s="17">
        <v>20</v>
      </c>
      <c r="XM19" s="17">
        <v>19.436350000000001</v>
      </c>
      <c r="XN19" s="17">
        <v>19.436350000000001</v>
      </c>
      <c r="XO19" s="17">
        <v>0.56364999999999998</v>
      </c>
      <c r="XP19" s="17">
        <v>9.4</v>
      </c>
      <c r="XQ19" s="17">
        <v>10.8</v>
      </c>
      <c r="XR19" s="17">
        <v>10.8</v>
      </c>
      <c r="XS19" s="17">
        <v>-1.4</v>
      </c>
      <c r="XT19" s="17"/>
      <c r="XU19" s="17"/>
      <c r="XV19" s="17"/>
      <c r="XW19" s="17">
        <v>0</v>
      </c>
      <c r="XX19" s="17"/>
      <c r="XY19" s="17"/>
      <c r="XZ19" s="17"/>
      <c r="YA19" s="17">
        <v>0</v>
      </c>
      <c r="YB19" s="17"/>
      <c r="YC19" s="17"/>
      <c r="YD19" s="17"/>
      <c r="YE19" s="17">
        <v>0</v>
      </c>
      <c r="YF19" s="17"/>
      <c r="YG19" s="17"/>
      <c r="YH19" s="17"/>
      <c r="YI19" s="17">
        <v>0</v>
      </c>
      <c r="YJ19" s="17">
        <v>7.18</v>
      </c>
      <c r="YK19" s="17">
        <v>7.01</v>
      </c>
      <c r="YL19" s="17">
        <v>7.01</v>
      </c>
      <c r="YM19" s="17">
        <v>0.17</v>
      </c>
      <c r="YN19" s="17"/>
      <c r="YO19" s="17"/>
      <c r="YP19" s="17"/>
      <c r="YQ19" s="17">
        <v>0</v>
      </c>
      <c r="YR19" s="17">
        <v>18.7</v>
      </c>
      <c r="YS19" s="17">
        <v>14.34</v>
      </c>
      <c r="YT19" s="17">
        <v>14.34</v>
      </c>
      <c r="YU19" s="17">
        <v>4.3600000000000003</v>
      </c>
    </row>
    <row r="20" spans="1:671" ht="24" customHeight="1" x14ac:dyDescent="0.3">
      <c r="A20" s="1"/>
      <c r="B20" s="16" t="s">
        <v>70</v>
      </c>
      <c r="C20" s="16" t="s">
        <v>811</v>
      </c>
      <c r="D20" s="17">
        <v>204.8</v>
      </c>
      <c r="E20" s="17">
        <v>203.40136000000001</v>
      </c>
      <c r="F20" s="17">
        <v>203.40136000000001</v>
      </c>
      <c r="G20" s="17">
        <v>1.3986400000000001</v>
      </c>
      <c r="H20" s="17">
        <v>649.4</v>
      </c>
      <c r="I20" s="17">
        <v>650</v>
      </c>
      <c r="J20" s="17">
        <v>650</v>
      </c>
      <c r="K20" s="17">
        <v>-0.6</v>
      </c>
      <c r="L20" s="17">
        <v>139.9</v>
      </c>
      <c r="M20" s="17">
        <v>147.01972000000001</v>
      </c>
      <c r="N20" s="17">
        <v>147.01972000000001</v>
      </c>
      <c r="O20" s="17">
        <v>-7.11972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91.4</v>
      </c>
      <c r="Y20" s="17">
        <v>91.867829999999998</v>
      </c>
      <c r="Z20" s="17">
        <v>91.867829999999998</v>
      </c>
      <c r="AA20" s="17">
        <v>-0.46783000000000002</v>
      </c>
      <c r="AB20" s="17">
        <v>227.9</v>
      </c>
      <c r="AC20" s="17">
        <v>225</v>
      </c>
      <c r="AD20" s="17">
        <v>225</v>
      </c>
      <c r="AE20" s="17">
        <v>2.9</v>
      </c>
      <c r="AF20" s="17"/>
      <c r="AG20" s="17"/>
      <c r="AH20" s="17"/>
      <c r="AI20" s="17">
        <v>0</v>
      </c>
      <c r="AJ20" s="17"/>
      <c r="AK20" s="17"/>
      <c r="AL20" s="17"/>
      <c r="AM20" s="17">
        <v>0</v>
      </c>
      <c r="AN20" s="17">
        <v>105.6</v>
      </c>
      <c r="AO20" s="17">
        <v>109.89</v>
      </c>
      <c r="AP20" s="17">
        <v>109.89</v>
      </c>
      <c r="AQ20" s="17">
        <v>-4.29</v>
      </c>
      <c r="AR20" s="17">
        <v>104.7</v>
      </c>
      <c r="AS20" s="17">
        <v>109.89</v>
      </c>
      <c r="AT20" s="17">
        <v>109.89</v>
      </c>
      <c r="AU20" s="17">
        <v>-5.19</v>
      </c>
      <c r="AV20" s="17"/>
      <c r="AW20" s="17"/>
      <c r="AX20" s="17"/>
      <c r="AY20" s="17">
        <v>0</v>
      </c>
      <c r="AZ20" s="17">
        <v>127.2</v>
      </c>
      <c r="BA20" s="17">
        <v>110.22</v>
      </c>
      <c r="BB20" s="17">
        <v>110.22</v>
      </c>
      <c r="BC20" s="17">
        <v>16.98</v>
      </c>
      <c r="BD20" s="17">
        <v>207.5</v>
      </c>
      <c r="BE20" s="17">
        <v>195.01662999999999</v>
      </c>
      <c r="BF20" s="17">
        <v>207.24285</v>
      </c>
      <c r="BG20" s="17">
        <v>0.25714999999999999</v>
      </c>
      <c r="BH20" s="17">
        <v>108.6</v>
      </c>
      <c r="BI20" s="17">
        <v>97.801130000000001</v>
      </c>
      <c r="BJ20" s="17">
        <v>103.93259999999999</v>
      </c>
      <c r="BK20" s="17">
        <v>4.6673999999999998</v>
      </c>
      <c r="BL20" s="17">
        <v>553.29999999999995</v>
      </c>
      <c r="BM20" s="17">
        <v>566.08941000000004</v>
      </c>
      <c r="BN20" s="17">
        <v>566.08941000000004</v>
      </c>
      <c r="BO20" s="17">
        <v>-12.78941</v>
      </c>
      <c r="BP20" s="17">
        <v>10.4</v>
      </c>
      <c r="BQ20" s="17">
        <v>10.52094</v>
      </c>
      <c r="BR20" s="17">
        <v>10.52094</v>
      </c>
      <c r="BS20" s="17">
        <v>-0.12094000000000001</v>
      </c>
      <c r="BT20" s="17">
        <v>8</v>
      </c>
      <c r="BU20" s="17"/>
      <c r="BV20" s="17"/>
      <c r="BW20" s="17">
        <v>8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166.6</v>
      </c>
      <c r="CG20" s="17">
        <v>164.06706</v>
      </c>
      <c r="CH20" s="17">
        <v>164.06706</v>
      </c>
      <c r="CI20" s="17">
        <v>2.53294</v>
      </c>
      <c r="CJ20" s="17">
        <v>7.8</v>
      </c>
      <c r="CK20" s="17">
        <v>7.3416199999999998</v>
      </c>
      <c r="CL20" s="17">
        <v>7.3416199999999998</v>
      </c>
      <c r="CM20" s="17">
        <v>0.45838000000000001</v>
      </c>
      <c r="CN20" s="17">
        <v>4.5</v>
      </c>
      <c r="CO20" s="17">
        <v>3.9422799999999998</v>
      </c>
      <c r="CP20" s="17">
        <v>3.9422799999999998</v>
      </c>
      <c r="CQ20" s="17">
        <v>0.55771999999999999</v>
      </c>
      <c r="CR20" s="17">
        <v>0</v>
      </c>
      <c r="CS20" s="17"/>
      <c r="CT20" s="17"/>
      <c r="CU20" s="17">
        <v>0</v>
      </c>
      <c r="CV20" s="17">
        <v>6.7</v>
      </c>
      <c r="CW20" s="17">
        <v>6.8787000000000003</v>
      </c>
      <c r="CX20" s="17">
        <v>6.7190000000000003</v>
      </c>
      <c r="CY20" s="17">
        <v>-1.9E-2</v>
      </c>
      <c r="CZ20" s="17"/>
      <c r="DA20" s="17"/>
      <c r="DB20" s="17"/>
      <c r="DC20" s="17">
        <v>0</v>
      </c>
      <c r="DD20" s="17">
        <v>40.799999999999997</v>
      </c>
      <c r="DE20" s="17">
        <v>42.011360000000003</v>
      </c>
      <c r="DF20" s="17">
        <v>109.15938</v>
      </c>
      <c r="DG20" s="17">
        <v>-68.359380000000002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/>
      <c r="DQ20" s="17"/>
      <c r="DR20" s="17"/>
      <c r="DS20" s="17">
        <v>0</v>
      </c>
      <c r="DT20" s="17"/>
      <c r="DU20" s="17"/>
      <c r="DV20" s="17"/>
      <c r="DW20" s="17">
        <v>0</v>
      </c>
      <c r="DX20" s="17">
        <v>111</v>
      </c>
      <c r="DY20" s="17">
        <v>112.46647</v>
      </c>
      <c r="DZ20" s="17">
        <v>112.46647</v>
      </c>
      <c r="EA20" s="17">
        <v>-1.4664699999999999</v>
      </c>
      <c r="EB20" s="17">
        <v>180.1</v>
      </c>
      <c r="EC20" s="17">
        <v>136.56370000000001</v>
      </c>
      <c r="ED20" s="17">
        <v>136.56370000000001</v>
      </c>
      <c r="EE20" s="17">
        <v>43.536299999999997</v>
      </c>
      <c r="EF20" s="17"/>
      <c r="EG20" s="17"/>
      <c r="EH20" s="17"/>
      <c r="EI20" s="17">
        <v>0</v>
      </c>
      <c r="EJ20" s="17">
        <v>0</v>
      </c>
      <c r="EK20" s="17"/>
      <c r="EL20" s="17"/>
      <c r="EM20" s="17">
        <v>0</v>
      </c>
      <c r="EN20" s="17"/>
      <c r="EO20" s="17"/>
      <c r="EP20" s="17"/>
      <c r="EQ20" s="17">
        <v>0</v>
      </c>
      <c r="ER20" s="17">
        <v>6.5</v>
      </c>
      <c r="ES20" s="17">
        <v>6.39</v>
      </c>
      <c r="ET20" s="17">
        <v>6.39</v>
      </c>
      <c r="EU20" s="17">
        <v>0.11</v>
      </c>
      <c r="EV20" s="17">
        <v>457</v>
      </c>
      <c r="EW20" s="17">
        <v>449.28086000000002</v>
      </c>
      <c r="EX20" s="17">
        <v>449.28086000000002</v>
      </c>
      <c r="EY20" s="17">
        <v>7.7191400000000003</v>
      </c>
      <c r="EZ20" s="17">
        <v>81.400000000000006</v>
      </c>
      <c r="FA20" s="17">
        <v>81.635570000000001</v>
      </c>
      <c r="FB20" s="17">
        <v>81.635570000000001</v>
      </c>
      <c r="FC20" s="17">
        <v>-0.23557</v>
      </c>
      <c r="FD20" s="17">
        <v>141.19999999999999</v>
      </c>
      <c r="FE20" s="17">
        <v>140.09897000000001</v>
      </c>
      <c r="FF20" s="17">
        <v>140.09898000000001</v>
      </c>
      <c r="FG20" s="17">
        <v>1.1010200000000001</v>
      </c>
      <c r="FH20" s="17">
        <v>41.3</v>
      </c>
      <c r="FI20" s="17">
        <v>41.89893</v>
      </c>
      <c r="FJ20" s="17">
        <v>41.89893</v>
      </c>
      <c r="FK20" s="17">
        <v>-0.59892999999999996</v>
      </c>
      <c r="FL20" s="17">
        <v>18.600000000000001</v>
      </c>
      <c r="FM20" s="17">
        <v>19.21088</v>
      </c>
      <c r="FN20" s="17">
        <v>19.21088</v>
      </c>
      <c r="FO20" s="17">
        <v>-0.61087999999999998</v>
      </c>
      <c r="FP20" s="17">
        <v>19.3</v>
      </c>
      <c r="FQ20" s="17">
        <v>18.65889</v>
      </c>
      <c r="FR20" s="17">
        <v>18.65889</v>
      </c>
      <c r="FS20" s="17">
        <v>0.64110999999999996</v>
      </c>
      <c r="FT20" s="17">
        <v>90.9</v>
      </c>
      <c r="FU20" s="17">
        <v>87.773570000000007</v>
      </c>
      <c r="FV20" s="17">
        <v>87.773570000000007</v>
      </c>
      <c r="FW20" s="17">
        <v>3.12643</v>
      </c>
      <c r="FX20" s="17">
        <v>174.4</v>
      </c>
      <c r="FY20" s="17">
        <v>174.42857000000001</v>
      </c>
      <c r="FZ20" s="17">
        <v>174.42857000000001</v>
      </c>
      <c r="GA20" s="17">
        <v>-2.8570000000000002E-2</v>
      </c>
      <c r="GB20" s="17">
        <v>174.3</v>
      </c>
      <c r="GC20" s="17">
        <v>174.42857000000001</v>
      </c>
      <c r="GD20" s="17">
        <v>174.42857000000001</v>
      </c>
      <c r="GE20" s="17">
        <v>-0.12856999999999999</v>
      </c>
      <c r="GF20" s="17">
        <v>177.9</v>
      </c>
      <c r="GG20" s="17">
        <v>174.95238000000001</v>
      </c>
      <c r="GH20" s="17">
        <v>174.95238000000001</v>
      </c>
      <c r="GI20" s="17">
        <v>2.9476200000000001</v>
      </c>
      <c r="GJ20" s="17">
        <v>107.7</v>
      </c>
      <c r="GK20" s="17">
        <v>110.48202000000001</v>
      </c>
      <c r="GL20" s="17">
        <v>110.48202000000001</v>
      </c>
      <c r="GM20" s="17">
        <v>-2.7820200000000002</v>
      </c>
      <c r="GN20" s="17">
        <v>45.3</v>
      </c>
      <c r="GO20" s="17">
        <v>47.082599999999999</v>
      </c>
      <c r="GP20" s="17">
        <v>47.082599999999999</v>
      </c>
      <c r="GQ20" s="17">
        <v>-1.7826</v>
      </c>
      <c r="GR20" s="17">
        <v>38.799999999999997</v>
      </c>
      <c r="GS20" s="17">
        <v>38.272109999999998</v>
      </c>
      <c r="GT20" s="17">
        <v>38.272109999999998</v>
      </c>
      <c r="GU20" s="17">
        <v>0.52788999999999997</v>
      </c>
      <c r="GV20" s="17">
        <v>3.8</v>
      </c>
      <c r="GW20" s="17"/>
      <c r="GX20" s="17"/>
      <c r="GY20" s="17">
        <v>3.8</v>
      </c>
      <c r="GZ20" s="17">
        <v>15.8</v>
      </c>
      <c r="HA20" s="17">
        <v>13.34422</v>
      </c>
      <c r="HB20" s="17">
        <v>13.34422</v>
      </c>
      <c r="HC20" s="17">
        <v>2.4557799999999999</v>
      </c>
      <c r="HD20" s="17">
        <v>170</v>
      </c>
      <c r="HE20" s="17">
        <v>172.35792000000001</v>
      </c>
      <c r="HF20" s="17">
        <v>172.35792000000001</v>
      </c>
      <c r="HG20" s="17">
        <v>-2.35792</v>
      </c>
      <c r="HH20" s="17"/>
      <c r="HI20" s="17"/>
      <c r="HJ20" s="17"/>
      <c r="HK20" s="17">
        <v>0</v>
      </c>
      <c r="HL20" s="17"/>
      <c r="HM20" s="17"/>
      <c r="HN20" s="17"/>
      <c r="HO20" s="17">
        <v>0</v>
      </c>
      <c r="HP20" s="17">
        <v>47.8</v>
      </c>
      <c r="HQ20" s="17">
        <v>55.362580000000001</v>
      </c>
      <c r="HR20" s="17">
        <v>55.84149</v>
      </c>
      <c r="HS20" s="17">
        <v>-8.0414899999999996</v>
      </c>
      <c r="HT20" s="17"/>
      <c r="HU20" s="17"/>
      <c r="HV20" s="17"/>
      <c r="HW20" s="17">
        <v>0</v>
      </c>
      <c r="HX20" s="17"/>
      <c r="HY20" s="17"/>
      <c r="HZ20" s="17"/>
      <c r="IA20" s="17">
        <v>0</v>
      </c>
      <c r="IB20" s="17">
        <v>0</v>
      </c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/>
      <c r="IO20" s="17"/>
      <c r="IP20" s="17"/>
      <c r="IQ20" s="17">
        <v>0</v>
      </c>
      <c r="IR20" s="17">
        <v>84.887259999999998</v>
      </c>
      <c r="IS20" s="17">
        <v>88.73603</v>
      </c>
      <c r="IT20" s="17">
        <v>88.73603</v>
      </c>
      <c r="IU20" s="17">
        <v>-3.84877</v>
      </c>
      <c r="IV20" s="17">
        <v>162.99914999999999</v>
      </c>
      <c r="IW20" s="17">
        <v>183.27088000000001</v>
      </c>
      <c r="IX20" s="17">
        <v>183.27088000000001</v>
      </c>
      <c r="IY20" s="17">
        <v>-20.271730000000002</v>
      </c>
      <c r="IZ20" s="17">
        <v>0</v>
      </c>
      <c r="JA20" s="17"/>
      <c r="JB20" s="17"/>
      <c r="JC20" s="17">
        <v>0</v>
      </c>
      <c r="JD20" s="17">
        <v>190.32416000000001</v>
      </c>
      <c r="JE20" s="17">
        <v>183.27088000000001</v>
      </c>
      <c r="JF20" s="17">
        <v>183.27088000000001</v>
      </c>
      <c r="JG20" s="17">
        <v>7.05328</v>
      </c>
      <c r="JH20" s="17">
        <v>173.10794000000001</v>
      </c>
      <c r="JI20" s="17">
        <v>183.82123999999999</v>
      </c>
      <c r="JJ20" s="17">
        <v>183.82123999999999</v>
      </c>
      <c r="JK20" s="17">
        <v>-10.7133</v>
      </c>
      <c r="JL20" s="17">
        <v>0</v>
      </c>
      <c r="JM20" s="17"/>
      <c r="JN20" s="17"/>
      <c r="JO20" s="17">
        <v>0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/>
      <c r="KC20" s="17"/>
      <c r="KD20" s="17"/>
      <c r="KE20" s="17">
        <v>0</v>
      </c>
      <c r="KF20" s="17">
        <v>0</v>
      </c>
      <c r="KG20" s="17"/>
      <c r="KH20" s="17"/>
      <c r="KI20" s="17">
        <v>0</v>
      </c>
      <c r="KJ20" s="17"/>
      <c r="KK20" s="17"/>
      <c r="KL20" s="17"/>
      <c r="KM20" s="17">
        <v>0</v>
      </c>
      <c r="KN20" s="17"/>
      <c r="KO20" s="17"/>
      <c r="KP20" s="17"/>
      <c r="KQ20" s="17">
        <v>0</v>
      </c>
      <c r="KR20" s="17">
        <v>3</v>
      </c>
      <c r="KS20" s="17">
        <v>3.8258899999999998</v>
      </c>
      <c r="KT20" s="17">
        <v>3.8258899999999998</v>
      </c>
      <c r="KU20" s="17">
        <v>-0.82589000000000001</v>
      </c>
      <c r="KV20" s="17">
        <v>229.6</v>
      </c>
      <c r="KW20" s="17">
        <v>225.11176</v>
      </c>
      <c r="KX20" s="17">
        <v>157.54129</v>
      </c>
      <c r="KY20" s="17">
        <v>72.058710000000005</v>
      </c>
      <c r="KZ20" s="17">
        <v>124.2</v>
      </c>
      <c r="LA20" s="17">
        <v>123.87406</v>
      </c>
      <c r="LB20" s="17">
        <v>123.87406</v>
      </c>
      <c r="LC20" s="17">
        <v>0.32594000000000001</v>
      </c>
      <c r="LD20" s="17">
        <v>66.3</v>
      </c>
      <c r="LE20" s="17">
        <v>67.199219999999997</v>
      </c>
      <c r="LF20" s="17">
        <v>67.199219999999997</v>
      </c>
      <c r="LG20" s="17">
        <v>-0.89922000000000002</v>
      </c>
      <c r="LH20" s="17">
        <v>75.5</v>
      </c>
      <c r="LI20" s="17">
        <v>78.567999999999998</v>
      </c>
      <c r="LJ20" s="17">
        <v>78.567999999999998</v>
      </c>
      <c r="LK20" s="17">
        <v>-3.0680000000000001</v>
      </c>
      <c r="LL20" s="17">
        <v>30.2</v>
      </c>
      <c r="LM20" s="17">
        <v>29.980560000000001</v>
      </c>
      <c r="LN20" s="17">
        <v>29.980560000000001</v>
      </c>
      <c r="LO20" s="17">
        <v>0.21944</v>
      </c>
      <c r="LP20" s="17"/>
      <c r="LQ20" s="17"/>
      <c r="LR20" s="17"/>
      <c r="LS20" s="17">
        <v>0</v>
      </c>
      <c r="LT20" s="17"/>
      <c r="LU20" s="17"/>
      <c r="LV20" s="17"/>
      <c r="LW20" s="17">
        <v>0</v>
      </c>
      <c r="LX20" s="17"/>
      <c r="LY20" s="17"/>
      <c r="LZ20" s="17"/>
      <c r="MA20" s="17">
        <v>0</v>
      </c>
      <c r="MB20" s="17">
        <v>104.9</v>
      </c>
      <c r="MC20" s="17">
        <v>103.89400000000001</v>
      </c>
      <c r="MD20" s="17">
        <v>103.89400000000001</v>
      </c>
      <c r="ME20" s="17">
        <v>1.006</v>
      </c>
      <c r="MF20" s="17">
        <v>104.9</v>
      </c>
      <c r="MG20" s="17">
        <v>103.89400000000001</v>
      </c>
      <c r="MH20" s="17">
        <v>103.89400000000001</v>
      </c>
      <c r="MI20" s="17">
        <v>1.006</v>
      </c>
      <c r="MJ20" s="17">
        <v>119.9</v>
      </c>
      <c r="MK20" s="17">
        <v>104.206</v>
      </c>
      <c r="ML20" s="17">
        <v>104.206</v>
      </c>
      <c r="MM20" s="17">
        <v>15.694000000000001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/>
      <c r="NE20" s="17"/>
      <c r="NF20" s="17"/>
      <c r="NG20" s="17">
        <v>0</v>
      </c>
      <c r="NH20" s="17">
        <v>0</v>
      </c>
      <c r="NI20" s="17"/>
      <c r="NJ20" s="17"/>
      <c r="NK20" s="17">
        <v>0</v>
      </c>
      <c r="NL20" s="17"/>
      <c r="NM20" s="17"/>
      <c r="NN20" s="17"/>
      <c r="NO20" s="17">
        <v>0</v>
      </c>
      <c r="NP20" s="17"/>
      <c r="NQ20" s="17">
        <v>6.2624399999999998</v>
      </c>
      <c r="NR20" s="17">
        <v>6.2624399999999998</v>
      </c>
      <c r="NS20" s="17">
        <v>-6.2624399999999998</v>
      </c>
      <c r="NT20" s="17">
        <v>6.7</v>
      </c>
      <c r="NU20" s="17">
        <v>6.56989</v>
      </c>
      <c r="NV20" s="17">
        <v>6.56989</v>
      </c>
      <c r="NW20" s="17">
        <v>0.13011</v>
      </c>
      <c r="NX20" s="17">
        <v>20</v>
      </c>
      <c r="NY20" s="17">
        <v>17.75187</v>
      </c>
      <c r="NZ20" s="17">
        <v>17.75187</v>
      </c>
      <c r="OA20" s="17">
        <v>2.2481300000000002</v>
      </c>
      <c r="OB20" s="17">
        <v>0</v>
      </c>
      <c r="OC20" s="17"/>
      <c r="OD20" s="17"/>
      <c r="OE20" s="17">
        <v>0</v>
      </c>
      <c r="OF20" s="17">
        <v>63.7</v>
      </c>
      <c r="OG20" s="17">
        <v>70.3</v>
      </c>
      <c r="OH20" s="17">
        <v>76.861999999999995</v>
      </c>
      <c r="OI20" s="17">
        <v>-13.162000000000001</v>
      </c>
      <c r="OJ20" s="17">
        <v>0</v>
      </c>
      <c r="OK20" s="17">
        <v>1.1000000000000001E-3</v>
      </c>
      <c r="OL20" s="17">
        <v>1.1000000000000001E-3</v>
      </c>
      <c r="OM20" s="17">
        <v>-1.1000000000000001E-3</v>
      </c>
      <c r="ON20" s="17">
        <v>0</v>
      </c>
      <c r="OO20" s="17">
        <v>0.60660000000000003</v>
      </c>
      <c r="OP20" s="17">
        <v>0.60660000000000003</v>
      </c>
      <c r="OQ20" s="17">
        <v>-0.60660000000000003</v>
      </c>
      <c r="OR20" s="17">
        <v>0</v>
      </c>
      <c r="OS20" s="17"/>
      <c r="OT20" s="17"/>
      <c r="OU20" s="17">
        <v>0</v>
      </c>
      <c r="OV20" s="17">
        <v>20.5</v>
      </c>
      <c r="OW20" s="17">
        <v>20.456230000000001</v>
      </c>
      <c r="OX20" s="17">
        <v>20.456230000000001</v>
      </c>
      <c r="OY20" s="17">
        <v>4.3770000000000003E-2</v>
      </c>
      <c r="OZ20" s="17">
        <v>9.8000000000000007</v>
      </c>
      <c r="PA20" s="17">
        <v>9.9830000000000005</v>
      </c>
      <c r="PB20" s="17">
        <v>9.9830000000000005</v>
      </c>
      <c r="PC20" s="17">
        <v>-0.183</v>
      </c>
      <c r="PD20" s="17">
        <v>5.6</v>
      </c>
      <c r="PE20" s="17">
        <v>5.67</v>
      </c>
      <c r="PF20" s="17">
        <v>5.67</v>
      </c>
      <c r="PG20" s="17">
        <v>-7.0000000000000007E-2</v>
      </c>
      <c r="PH20" s="17">
        <v>0.5</v>
      </c>
      <c r="PI20" s="17">
        <v>2.9399999999999999E-2</v>
      </c>
      <c r="PJ20" s="17">
        <v>2.9399999999999999E-2</v>
      </c>
      <c r="PK20" s="17">
        <v>0.47060000000000002</v>
      </c>
      <c r="PL20" s="17">
        <v>0.3</v>
      </c>
      <c r="PM20" s="17">
        <v>16.704699999999999</v>
      </c>
      <c r="PN20" s="17">
        <v>16.704699999999999</v>
      </c>
      <c r="PO20" s="17">
        <v>-16.404699999999998</v>
      </c>
      <c r="PP20" s="17">
        <v>1.8</v>
      </c>
      <c r="PQ20" s="17">
        <v>1.95</v>
      </c>
      <c r="PR20" s="17">
        <v>1.95</v>
      </c>
      <c r="PS20" s="17">
        <v>-0.15</v>
      </c>
      <c r="PT20" s="17">
        <v>3.6</v>
      </c>
      <c r="PU20" s="17">
        <v>3.38</v>
      </c>
      <c r="PV20" s="17">
        <v>3.38</v>
      </c>
      <c r="PW20" s="17">
        <v>0.22</v>
      </c>
      <c r="PX20" s="17">
        <v>5</v>
      </c>
      <c r="PY20" s="17">
        <v>5</v>
      </c>
      <c r="PZ20" s="17">
        <v>5</v>
      </c>
      <c r="QA20" s="17">
        <v>0</v>
      </c>
      <c r="QB20" s="17">
        <v>20.6</v>
      </c>
      <c r="QC20" s="17">
        <v>20.422219999999999</v>
      </c>
      <c r="QD20" s="17">
        <v>20.422219999999999</v>
      </c>
      <c r="QE20" s="17">
        <v>0.17777999999999999</v>
      </c>
      <c r="QF20" s="17">
        <v>19.600000000000001</v>
      </c>
      <c r="QG20" s="17">
        <v>18.88241</v>
      </c>
      <c r="QH20" s="17">
        <v>18.88241</v>
      </c>
      <c r="QI20" s="17">
        <v>0.71758999999999995</v>
      </c>
      <c r="QJ20" s="17">
        <v>17.7</v>
      </c>
      <c r="QK20" s="17">
        <v>13.60544</v>
      </c>
      <c r="QL20" s="17">
        <v>13.60544</v>
      </c>
      <c r="QM20" s="17">
        <v>4.0945600000000004</v>
      </c>
      <c r="QN20" s="17">
        <v>3.5</v>
      </c>
      <c r="QO20" s="17">
        <v>3.5</v>
      </c>
      <c r="QP20" s="17">
        <v>3.5</v>
      </c>
      <c r="QQ20" s="17">
        <v>0</v>
      </c>
      <c r="QR20" s="17">
        <v>18.5</v>
      </c>
      <c r="QS20" s="17">
        <v>17.881440000000001</v>
      </c>
      <c r="QT20" s="17">
        <v>17.881440000000001</v>
      </c>
      <c r="QU20" s="17">
        <v>0.61856</v>
      </c>
      <c r="QV20" s="17">
        <v>1.133</v>
      </c>
      <c r="QW20" s="17">
        <v>0.31900000000000001</v>
      </c>
      <c r="QX20" s="17">
        <v>0.31900000000000001</v>
      </c>
      <c r="QY20" s="17">
        <v>0.81399999999999995</v>
      </c>
      <c r="QZ20" s="17">
        <v>0</v>
      </c>
      <c r="RA20" s="17">
        <v>1.0699999999999999E-2</v>
      </c>
      <c r="RB20" s="17">
        <v>1.0699999999999999E-2</v>
      </c>
      <c r="RC20" s="17">
        <v>-1.0699999999999999E-2</v>
      </c>
      <c r="RD20" s="17">
        <v>17.2</v>
      </c>
      <c r="RE20" s="17">
        <v>17.975000000000001</v>
      </c>
      <c r="RF20" s="17">
        <v>17.975000000000001</v>
      </c>
      <c r="RG20" s="17">
        <v>-0.77500000000000002</v>
      </c>
      <c r="RH20" s="17">
        <v>45.7</v>
      </c>
      <c r="RI20" s="17">
        <v>39.779000000000003</v>
      </c>
      <c r="RJ20" s="17">
        <v>39.779000000000003</v>
      </c>
      <c r="RK20" s="17">
        <v>5.9210000000000003</v>
      </c>
      <c r="RL20" s="17">
        <v>1.2</v>
      </c>
      <c r="RM20" s="17">
        <v>8.3000000000000001E-3</v>
      </c>
      <c r="RN20" s="17">
        <v>8.3000000000000001E-3</v>
      </c>
      <c r="RO20" s="17">
        <v>1.1917</v>
      </c>
      <c r="RP20" s="17">
        <v>3.5</v>
      </c>
      <c r="RQ20" s="17">
        <v>3.5</v>
      </c>
      <c r="RR20" s="17">
        <v>3.5</v>
      </c>
      <c r="RS20" s="17">
        <v>0</v>
      </c>
      <c r="RT20" s="17">
        <v>9.6</v>
      </c>
      <c r="RU20" s="17">
        <v>19.792000000000002</v>
      </c>
      <c r="RV20" s="17">
        <v>19.792000000000002</v>
      </c>
      <c r="RW20" s="17">
        <v>-10.192</v>
      </c>
      <c r="RX20" s="17">
        <v>2.8</v>
      </c>
      <c r="RY20" s="17">
        <v>2.64</v>
      </c>
      <c r="RZ20" s="17">
        <v>2.64</v>
      </c>
      <c r="SA20" s="17">
        <v>0.16</v>
      </c>
      <c r="SB20" s="17">
        <v>0.26700000000000002</v>
      </c>
      <c r="SC20" s="17">
        <v>0.4</v>
      </c>
      <c r="SD20" s="17">
        <v>0.4</v>
      </c>
      <c r="SE20" s="17">
        <v>-0.13300000000000001</v>
      </c>
      <c r="SF20" s="17">
        <v>0</v>
      </c>
      <c r="SG20" s="17">
        <v>1E-3</v>
      </c>
      <c r="SH20" s="17">
        <v>1E-3</v>
      </c>
      <c r="SI20" s="17">
        <v>-1E-3</v>
      </c>
      <c r="SJ20" s="17">
        <v>19.8</v>
      </c>
      <c r="SK20" s="17">
        <v>19.1448</v>
      </c>
      <c r="SL20" s="17">
        <v>19.1448</v>
      </c>
      <c r="SM20" s="17">
        <v>0.6552</v>
      </c>
      <c r="SN20" s="17">
        <v>8.6999999999999993</v>
      </c>
      <c r="SO20" s="17">
        <v>10.301259999999999</v>
      </c>
      <c r="SP20" s="17">
        <v>10.301259999999999</v>
      </c>
      <c r="SQ20" s="17">
        <v>-1.6012599999999999</v>
      </c>
      <c r="SR20" s="17">
        <v>15.9</v>
      </c>
      <c r="SS20" s="17">
        <v>19.436350000000001</v>
      </c>
      <c r="ST20" s="17">
        <v>19.436350000000001</v>
      </c>
      <c r="SU20" s="17">
        <v>-3.5363500000000001</v>
      </c>
      <c r="SV20" s="17">
        <v>20.3</v>
      </c>
      <c r="SW20" s="17">
        <v>19.436350000000001</v>
      </c>
      <c r="SX20" s="17">
        <v>19.436350000000001</v>
      </c>
      <c r="SY20" s="17">
        <v>0.86365000000000003</v>
      </c>
      <c r="SZ20" s="17">
        <v>9.6999999999999993</v>
      </c>
      <c r="TA20" s="17">
        <v>10</v>
      </c>
      <c r="TB20" s="17">
        <v>13.953099999999999</v>
      </c>
      <c r="TC20" s="17">
        <v>-4.2530999999999999</v>
      </c>
      <c r="TD20" s="17">
        <v>56.9</v>
      </c>
      <c r="TE20" s="17">
        <v>37.429000000000002</v>
      </c>
      <c r="TF20" s="17">
        <v>37.429000000000002</v>
      </c>
      <c r="TG20" s="17">
        <v>19.471</v>
      </c>
      <c r="TH20" s="17">
        <v>0</v>
      </c>
      <c r="TI20" s="17">
        <v>4.3700000000000003E-2</v>
      </c>
      <c r="TJ20" s="17">
        <v>4.3700000000000003E-2</v>
      </c>
      <c r="TK20" s="17">
        <v>-4.3700000000000003E-2</v>
      </c>
      <c r="TL20" s="17">
        <v>15.98967</v>
      </c>
      <c r="TM20" s="17">
        <v>14.544</v>
      </c>
      <c r="TN20" s="17">
        <v>14.544</v>
      </c>
      <c r="TO20" s="17">
        <v>1.44567</v>
      </c>
      <c r="TP20" s="17">
        <v>40.897170000000003</v>
      </c>
      <c r="TQ20" s="17">
        <v>32.354999999999997</v>
      </c>
      <c r="TR20" s="17">
        <v>32.354999999999997</v>
      </c>
      <c r="TS20" s="17">
        <v>8.5421700000000005</v>
      </c>
      <c r="TT20" s="17">
        <v>0.65961999999999998</v>
      </c>
      <c r="TU20" s="17">
        <v>0.89270000000000005</v>
      </c>
      <c r="TV20" s="17">
        <v>0.89270000000000005</v>
      </c>
      <c r="TW20" s="17">
        <v>-0.23308000000000001</v>
      </c>
      <c r="TX20" s="17">
        <v>0.10451000000000001</v>
      </c>
      <c r="TY20" s="17">
        <v>0.1507</v>
      </c>
      <c r="TZ20" s="17">
        <v>0.1507</v>
      </c>
      <c r="UA20" s="17">
        <v>-4.6190000000000002E-2</v>
      </c>
      <c r="UB20" s="17">
        <v>8.2100000000000003E-3</v>
      </c>
      <c r="UC20" s="17">
        <v>4.28</v>
      </c>
      <c r="UD20" s="17">
        <v>4.28</v>
      </c>
      <c r="UE20" s="17">
        <v>-4.2717900000000002</v>
      </c>
      <c r="UF20" s="17">
        <v>20.9</v>
      </c>
      <c r="UG20" s="17">
        <v>20.408159999999999</v>
      </c>
      <c r="UH20" s="17">
        <v>20.408159999999999</v>
      </c>
      <c r="UI20" s="17">
        <v>0.49184</v>
      </c>
      <c r="UJ20" s="17">
        <v>7.4</v>
      </c>
      <c r="UK20" s="17">
        <v>8</v>
      </c>
      <c r="UL20" s="17">
        <v>8</v>
      </c>
      <c r="UM20" s="17">
        <v>-0.6</v>
      </c>
      <c r="UN20" s="17"/>
      <c r="UO20" s="17">
        <v>7.7</v>
      </c>
      <c r="UP20" s="17">
        <v>7.7</v>
      </c>
      <c r="UQ20" s="17">
        <v>-7.7</v>
      </c>
      <c r="UR20" s="17">
        <v>20.399999999999999</v>
      </c>
      <c r="US20" s="17">
        <v>19.436350000000001</v>
      </c>
      <c r="UT20" s="17">
        <v>19.436350000000001</v>
      </c>
      <c r="UU20" s="17">
        <v>0.96365000000000001</v>
      </c>
      <c r="UV20" s="17">
        <v>20.399999999999999</v>
      </c>
      <c r="UW20" s="17">
        <v>19.436350000000001</v>
      </c>
      <c r="UX20" s="17">
        <v>19.436350000000001</v>
      </c>
      <c r="UY20" s="17">
        <v>0.96365000000000001</v>
      </c>
      <c r="UZ20" s="17">
        <v>20</v>
      </c>
      <c r="VA20" s="17">
        <v>19.436350000000001</v>
      </c>
      <c r="VB20" s="17">
        <v>19.436350000000001</v>
      </c>
      <c r="VC20" s="17">
        <v>0.56364999999999998</v>
      </c>
      <c r="VD20" s="17">
        <v>0.25485000000000002</v>
      </c>
      <c r="VE20" s="17">
        <v>0.29320000000000002</v>
      </c>
      <c r="VF20" s="17">
        <v>0.29320000000000002</v>
      </c>
      <c r="VG20" s="17">
        <v>-3.8350000000000002E-2</v>
      </c>
      <c r="VH20" s="17">
        <v>0</v>
      </c>
      <c r="VI20" s="17">
        <v>5.5365000000000002</v>
      </c>
      <c r="VJ20" s="17">
        <v>5.5365000000000002</v>
      </c>
      <c r="VK20" s="17">
        <v>-5.5365000000000002</v>
      </c>
      <c r="VL20" s="17">
        <v>0</v>
      </c>
      <c r="VM20" s="17">
        <v>0.14000000000000001</v>
      </c>
      <c r="VN20" s="17">
        <v>0.14000000000000001</v>
      </c>
      <c r="VO20" s="17">
        <v>-0.14000000000000001</v>
      </c>
      <c r="VP20" s="17">
        <v>0.6</v>
      </c>
      <c r="VQ20" s="17"/>
      <c r="VR20" s="17"/>
      <c r="VS20" s="17">
        <v>0.6</v>
      </c>
      <c r="VT20" s="17">
        <v>0.6</v>
      </c>
      <c r="VU20" s="17">
        <v>0.6</v>
      </c>
      <c r="VV20" s="17">
        <v>0.6</v>
      </c>
      <c r="VW20" s="17">
        <v>0</v>
      </c>
      <c r="VX20" s="17">
        <v>5</v>
      </c>
      <c r="VY20" s="17">
        <v>38.700000000000003</v>
      </c>
      <c r="VZ20" s="17">
        <v>19</v>
      </c>
      <c r="WA20" s="17">
        <v>-14</v>
      </c>
      <c r="WB20" s="17">
        <v>2.2999999999999998</v>
      </c>
      <c r="WC20" s="17">
        <v>34.200000000000003</v>
      </c>
      <c r="WD20" s="17">
        <v>20</v>
      </c>
      <c r="WE20" s="17">
        <v>-17.7</v>
      </c>
      <c r="WF20" s="17">
        <v>0.5</v>
      </c>
      <c r="WG20" s="17"/>
      <c r="WH20" s="17"/>
      <c r="WI20" s="17">
        <v>0.5</v>
      </c>
      <c r="WJ20" s="17">
        <v>4.8</v>
      </c>
      <c r="WK20" s="17">
        <v>4.3499999999999996</v>
      </c>
      <c r="WL20" s="17">
        <v>4.3499999999999996</v>
      </c>
      <c r="WM20" s="17">
        <v>0.45</v>
      </c>
      <c r="WN20" s="17">
        <v>2.2999999999999998</v>
      </c>
      <c r="WO20" s="17">
        <v>2.4</v>
      </c>
      <c r="WP20" s="17">
        <v>2.4</v>
      </c>
      <c r="WQ20" s="17">
        <v>-0.1</v>
      </c>
      <c r="WR20" s="17">
        <v>2.4</v>
      </c>
      <c r="WS20" s="17">
        <v>2.4</v>
      </c>
      <c r="WT20" s="17">
        <v>2.4</v>
      </c>
      <c r="WU20" s="17">
        <v>0</v>
      </c>
      <c r="WV20" s="17">
        <v>2.4</v>
      </c>
      <c r="WW20" s="17">
        <v>2.8</v>
      </c>
      <c r="WX20" s="17">
        <v>2.8</v>
      </c>
      <c r="WY20" s="17">
        <v>-0.4</v>
      </c>
      <c r="WZ20" s="17">
        <v>0</v>
      </c>
      <c r="XA20" s="17">
        <v>6.2899999999999998E-2</v>
      </c>
      <c r="XB20" s="17">
        <v>6.2899999999999998E-2</v>
      </c>
      <c r="XC20" s="17">
        <v>-6.2899999999999998E-2</v>
      </c>
      <c r="XD20" s="17">
        <v>6.6</v>
      </c>
      <c r="XE20" s="17">
        <v>5.6</v>
      </c>
      <c r="XF20" s="17">
        <v>5.6</v>
      </c>
      <c r="XG20" s="17">
        <v>1</v>
      </c>
      <c r="XH20" s="17">
        <v>20</v>
      </c>
      <c r="XI20" s="17">
        <v>19.436350000000001</v>
      </c>
      <c r="XJ20" s="17">
        <v>19.436350000000001</v>
      </c>
      <c r="XK20" s="17">
        <v>0.56364999999999998</v>
      </c>
      <c r="XL20" s="17">
        <v>20</v>
      </c>
      <c r="XM20" s="17">
        <v>19.436350000000001</v>
      </c>
      <c r="XN20" s="17">
        <v>19.436350000000001</v>
      </c>
      <c r="XO20" s="17">
        <v>0.56364999999999998</v>
      </c>
      <c r="XP20" s="17">
        <v>9.4</v>
      </c>
      <c r="XQ20" s="17">
        <v>10.8</v>
      </c>
      <c r="XR20" s="17">
        <v>10.8</v>
      </c>
      <c r="XS20" s="17">
        <v>-1.4</v>
      </c>
      <c r="XT20" s="17"/>
      <c r="XU20" s="17"/>
      <c r="XV20" s="17"/>
      <c r="XW20" s="17">
        <v>0</v>
      </c>
      <c r="XX20" s="17"/>
      <c r="XY20" s="17"/>
      <c r="XZ20" s="17"/>
      <c r="YA20" s="17">
        <v>0</v>
      </c>
      <c r="YB20" s="17"/>
      <c r="YC20" s="17"/>
      <c r="YD20" s="17"/>
      <c r="YE20" s="17">
        <v>0</v>
      </c>
      <c r="YF20" s="17"/>
      <c r="YG20" s="17"/>
      <c r="YH20" s="17"/>
      <c r="YI20" s="17">
        <v>0</v>
      </c>
      <c r="YJ20" s="17">
        <v>8.1999999999999993</v>
      </c>
      <c r="YK20" s="17">
        <v>8.17</v>
      </c>
      <c r="YL20" s="17">
        <v>8.17</v>
      </c>
      <c r="YM20" s="17">
        <v>0.03</v>
      </c>
      <c r="YN20" s="17"/>
      <c r="YO20" s="17"/>
      <c r="YP20" s="17"/>
      <c r="YQ20" s="17">
        <v>0</v>
      </c>
      <c r="YR20" s="17">
        <v>17.600000000000001</v>
      </c>
      <c r="YS20" s="17">
        <v>14.55</v>
      </c>
      <c r="YT20" s="17">
        <v>14.55</v>
      </c>
      <c r="YU20" s="17">
        <v>3.05</v>
      </c>
    </row>
    <row r="21" spans="1:671" ht="24" customHeight="1" x14ac:dyDescent="0.3">
      <c r="A21" s="1"/>
      <c r="B21" s="16" t="s">
        <v>70</v>
      </c>
      <c r="C21" s="16" t="s">
        <v>812</v>
      </c>
      <c r="D21" s="17">
        <v>202.7</v>
      </c>
      <c r="E21" s="17">
        <v>203.40136000000001</v>
      </c>
      <c r="F21" s="17">
        <v>203.40136000000001</v>
      </c>
      <c r="G21" s="17">
        <v>-0.70135999999999998</v>
      </c>
      <c r="H21" s="17">
        <v>645.70000000000005</v>
      </c>
      <c r="I21" s="17">
        <v>650</v>
      </c>
      <c r="J21" s="17">
        <v>650</v>
      </c>
      <c r="K21" s="17">
        <v>-4.3</v>
      </c>
      <c r="L21" s="17">
        <v>138.80000000000001</v>
      </c>
      <c r="M21" s="17">
        <v>147.01972000000001</v>
      </c>
      <c r="N21" s="17">
        <v>147.01972000000001</v>
      </c>
      <c r="O21" s="17">
        <v>-8.2197200000000006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90.3</v>
      </c>
      <c r="Y21" s="17">
        <v>91.867829999999998</v>
      </c>
      <c r="Z21" s="17">
        <v>91.867829999999998</v>
      </c>
      <c r="AA21" s="17">
        <v>-1.5678300000000001</v>
      </c>
      <c r="AB21" s="17">
        <v>225.5</v>
      </c>
      <c r="AC21" s="17">
        <v>225</v>
      </c>
      <c r="AD21" s="17">
        <v>225</v>
      </c>
      <c r="AE21" s="17">
        <v>0.5</v>
      </c>
      <c r="AF21" s="17"/>
      <c r="AG21" s="17"/>
      <c r="AH21" s="17"/>
      <c r="AI21" s="17">
        <v>0</v>
      </c>
      <c r="AJ21" s="17"/>
      <c r="AK21" s="17"/>
      <c r="AL21" s="17"/>
      <c r="AM21" s="17">
        <v>0</v>
      </c>
      <c r="AN21" s="17">
        <v>145.5</v>
      </c>
      <c r="AO21" s="17">
        <v>109.89</v>
      </c>
      <c r="AP21" s="17">
        <v>109.89</v>
      </c>
      <c r="AQ21" s="17">
        <v>35.61</v>
      </c>
      <c r="AR21" s="17">
        <v>145.9</v>
      </c>
      <c r="AS21" s="17">
        <v>109.89</v>
      </c>
      <c r="AT21" s="17">
        <v>109.89</v>
      </c>
      <c r="AU21" s="17">
        <v>36.01</v>
      </c>
      <c r="AV21" s="17"/>
      <c r="AW21" s="17"/>
      <c r="AX21" s="17"/>
      <c r="AY21" s="17">
        <v>0</v>
      </c>
      <c r="AZ21" s="17">
        <v>157.80000000000001</v>
      </c>
      <c r="BA21" s="17">
        <v>110.22</v>
      </c>
      <c r="BB21" s="17">
        <v>110.22</v>
      </c>
      <c r="BC21" s="17">
        <v>47.58</v>
      </c>
      <c r="BD21" s="17">
        <v>204.4</v>
      </c>
      <c r="BE21" s="17">
        <v>207.24285</v>
      </c>
      <c r="BF21" s="17">
        <v>207.24285</v>
      </c>
      <c r="BG21" s="17">
        <v>-2.8428499999999999</v>
      </c>
      <c r="BH21" s="17">
        <v>108.4</v>
      </c>
      <c r="BI21" s="17">
        <v>103.93259999999999</v>
      </c>
      <c r="BJ21" s="17">
        <v>103.93259999999999</v>
      </c>
      <c r="BK21" s="17">
        <v>4.4673999999999996</v>
      </c>
      <c r="BL21" s="17">
        <v>553.79999999999995</v>
      </c>
      <c r="BM21" s="17">
        <v>566.08941000000004</v>
      </c>
      <c r="BN21" s="17">
        <v>566.08941000000004</v>
      </c>
      <c r="BO21" s="17">
        <v>-12.28941</v>
      </c>
      <c r="BP21" s="17">
        <v>10.199999999999999</v>
      </c>
      <c r="BQ21" s="17">
        <v>10.52094</v>
      </c>
      <c r="BR21" s="17">
        <v>10.52094</v>
      </c>
      <c r="BS21" s="17">
        <v>-0.32094</v>
      </c>
      <c r="BT21" s="17">
        <v>9.1</v>
      </c>
      <c r="BU21" s="17"/>
      <c r="BV21" s="17"/>
      <c r="BW21" s="17">
        <v>9.1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165.3</v>
      </c>
      <c r="CG21" s="17">
        <v>164.06706</v>
      </c>
      <c r="CH21" s="17">
        <v>164.06706</v>
      </c>
      <c r="CI21" s="17">
        <v>1.2329399999999999</v>
      </c>
      <c r="CJ21" s="17">
        <v>7.7</v>
      </c>
      <c r="CK21" s="17">
        <v>7.3416199999999998</v>
      </c>
      <c r="CL21" s="17">
        <v>7.3416199999999998</v>
      </c>
      <c r="CM21" s="17">
        <v>0.35837999999999998</v>
      </c>
      <c r="CN21" s="17">
        <v>4.4000000000000004</v>
      </c>
      <c r="CO21" s="17">
        <v>3.9422799999999998</v>
      </c>
      <c r="CP21" s="17">
        <v>3.9422799999999998</v>
      </c>
      <c r="CQ21" s="17">
        <v>0.45772000000000002</v>
      </c>
      <c r="CR21" s="17">
        <v>0</v>
      </c>
      <c r="CS21" s="17"/>
      <c r="CT21" s="17"/>
      <c r="CU21" s="17">
        <v>0</v>
      </c>
      <c r="CV21" s="17">
        <v>6.7</v>
      </c>
      <c r="CW21" s="17">
        <v>6.8787000000000003</v>
      </c>
      <c r="CX21" s="17">
        <v>6.7563199999999997</v>
      </c>
      <c r="CY21" s="17">
        <v>-5.6320000000000002E-2</v>
      </c>
      <c r="CZ21" s="17"/>
      <c r="DA21" s="17"/>
      <c r="DB21" s="17"/>
      <c r="DC21" s="17">
        <v>0</v>
      </c>
      <c r="DD21" s="17">
        <v>39.9</v>
      </c>
      <c r="DE21" s="17">
        <v>101.36459000000001</v>
      </c>
      <c r="DF21" s="17">
        <v>128.19583</v>
      </c>
      <c r="DG21" s="17">
        <v>-88.295829999999995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/>
      <c r="DQ21" s="17"/>
      <c r="DR21" s="17"/>
      <c r="DS21" s="17">
        <v>0</v>
      </c>
      <c r="DT21" s="17"/>
      <c r="DU21" s="17"/>
      <c r="DV21" s="17"/>
      <c r="DW21" s="17">
        <v>0</v>
      </c>
      <c r="DX21" s="17">
        <v>110.8</v>
      </c>
      <c r="DY21" s="17">
        <v>112.46647</v>
      </c>
      <c r="DZ21" s="17">
        <v>112.46647</v>
      </c>
      <c r="EA21" s="17">
        <v>-1.6664699999999999</v>
      </c>
      <c r="EB21" s="17">
        <v>195.9</v>
      </c>
      <c r="EC21" s="17">
        <v>185.71483000000001</v>
      </c>
      <c r="ED21" s="17">
        <v>185.7149</v>
      </c>
      <c r="EE21" s="17">
        <v>10.1851</v>
      </c>
      <c r="EF21" s="17"/>
      <c r="EG21" s="17"/>
      <c r="EH21" s="17"/>
      <c r="EI21" s="17">
        <v>0</v>
      </c>
      <c r="EJ21" s="17">
        <v>0</v>
      </c>
      <c r="EK21" s="17"/>
      <c r="EL21" s="17"/>
      <c r="EM21" s="17">
        <v>0</v>
      </c>
      <c r="EN21" s="17"/>
      <c r="EO21" s="17"/>
      <c r="EP21" s="17"/>
      <c r="EQ21" s="17">
        <v>0</v>
      </c>
      <c r="ER21" s="17">
        <v>6.5</v>
      </c>
      <c r="ES21" s="17">
        <v>6.39</v>
      </c>
      <c r="ET21" s="17">
        <v>6.39</v>
      </c>
      <c r="EU21" s="17">
        <v>0.11</v>
      </c>
      <c r="EV21" s="17">
        <v>411.1</v>
      </c>
      <c r="EW21" s="17">
        <v>418.96015999999997</v>
      </c>
      <c r="EX21" s="17">
        <v>418.96015999999997</v>
      </c>
      <c r="EY21" s="17">
        <v>-7.8601599999999996</v>
      </c>
      <c r="EZ21" s="17">
        <v>81.400000000000006</v>
      </c>
      <c r="FA21" s="17">
        <v>81.635570000000001</v>
      </c>
      <c r="FB21" s="17">
        <v>81.635570000000001</v>
      </c>
      <c r="FC21" s="17">
        <v>-0.23557</v>
      </c>
      <c r="FD21" s="17">
        <v>132.6</v>
      </c>
      <c r="FE21" s="17">
        <v>140.09897000000001</v>
      </c>
      <c r="FF21" s="17">
        <v>140.09898000000001</v>
      </c>
      <c r="FG21" s="17">
        <v>-7.4989800000000004</v>
      </c>
      <c r="FH21" s="17">
        <v>41.1</v>
      </c>
      <c r="FI21" s="17">
        <v>41.89893</v>
      </c>
      <c r="FJ21" s="17">
        <v>41.89893</v>
      </c>
      <c r="FK21" s="17">
        <v>-0.79893000000000003</v>
      </c>
      <c r="FL21" s="17">
        <v>18.5</v>
      </c>
      <c r="FM21" s="17">
        <v>19.21088</v>
      </c>
      <c r="FN21" s="17">
        <v>19.21088</v>
      </c>
      <c r="FO21" s="17">
        <v>-0.71087999999999996</v>
      </c>
      <c r="FP21" s="17">
        <v>19.399999999999999</v>
      </c>
      <c r="FQ21" s="17">
        <v>18.65889</v>
      </c>
      <c r="FR21" s="17">
        <v>18.65889</v>
      </c>
      <c r="FS21" s="17">
        <v>0.74111000000000005</v>
      </c>
      <c r="FT21" s="17">
        <v>90.2</v>
      </c>
      <c r="FU21" s="17">
        <v>87.773570000000007</v>
      </c>
      <c r="FV21" s="17">
        <v>87.773570000000007</v>
      </c>
      <c r="FW21" s="17">
        <v>2.4264299999999999</v>
      </c>
      <c r="FX21" s="17">
        <v>156.5</v>
      </c>
      <c r="FY21" s="17">
        <v>166.98542</v>
      </c>
      <c r="FZ21" s="17">
        <v>166.98542</v>
      </c>
      <c r="GA21" s="17">
        <v>-10.48542</v>
      </c>
      <c r="GB21" s="17">
        <v>156.6</v>
      </c>
      <c r="GC21" s="17">
        <v>166.98542</v>
      </c>
      <c r="GD21" s="17">
        <v>166.98542</v>
      </c>
      <c r="GE21" s="17">
        <v>-10.38542</v>
      </c>
      <c r="GF21" s="17">
        <v>172.8</v>
      </c>
      <c r="GG21" s="17">
        <v>167.48688000000001</v>
      </c>
      <c r="GH21" s="17">
        <v>167.48688000000001</v>
      </c>
      <c r="GI21" s="17">
        <v>5.3131199999999996</v>
      </c>
      <c r="GJ21" s="17">
        <v>107.3</v>
      </c>
      <c r="GK21" s="17">
        <v>110.48202000000001</v>
      </c>
      <c r="GL21" s="17">
        <v>110.48202000000001</v>
      </c>
      <c r="GM21" s="17">
        <v>-3.1820200000000001</v>
      </c>
      <c r="GN21" s="17">
        <v>35</v>
      </c>
      <c r="GO21" s="17">
        <v>37.900869999999998</v>
      </c>
      <c r="GP21" s="17">
        <v>37.900869999999998</v>
      </c>
      <c r="GQ21" s="17">
        <v>-2.9008699999999998</v>
      </c>
      <c r="GR21" s="17">
        <v>35.200000000000003</v>
      </c>
      <c r="GS21" s="17">
        <v>38.272109999999998</v>
      </c>
      <c r="GT21" s="17">
        <v>38.272109999999998</v>
      </c>
      <c r="GU21" s="17">
        <v>-3.0721099999999999</v>
      </c>
      <c r="GV21" s="17">
        <v>3.8</v>
      </c>
      <c r="GW21" s="17"/>
      <c r="GX21" s="17"/>
      <c r="GY21" s="17">
        <v>3.8</v>
      </c>
      <c r="GZ21" s="17">
        <v>15.3</v>
      </c>
      <c r="HA21" s="17">
        <v>13.34422</v>
      </c>
      <c r="HB21" s="17">
        <v>13.34422</v>
      </c>
      <c r="HC21" s="17">
        <v>1.9557800000000001</v>
      </c>
      <c r="HD21" s="17">
        <v>129.9</v>
      </c>
      <c r="HE21" s="17">
        <v>144.71797000000001</v>
      </c>
      <c r="HF21" s="17">
        <v>144.71788000000001</v>
      </c>
      <c r="HG21" s="17">
        <v>-14.817880000000001</v>
      </c>
      <c r="HH21" s="17"/>
      <c r="HI21" s="17"/>
      <c r="HJ21" s="17"/>
      <c r="HK21" s="17">
        <v>0</v>
      </c>
      <c r="HL21" s="17"/>
      <c r="HM21" s="17"/>
      <c r="HN21" s="17"/>
      <c r="HO21" s="17">
        <v>0</v>
      </c>
      <c r="HP21" s="17">
        <v>47.5</v>
      </c>
      <c r="HQ21" s="17">
        <v>55.362580000000001</v>
      </c>
      <c r="HR21" s="17">
        <v>55.84149</v>
      </c>
      <c r="HS21" s="17">
        <v>-8.3414900000000003</v>
      </c>
      <c r="HT21" s="17"/>
      <c r="HU21" s="17"/>
      <c r="HV21" s="17"/>
      <c r="HW21" s="17">
        <v>0</v>
      </c>
      <c r="HX21" s="17"/>
      <c r="HY21" s="17"/>
      <c r="HZ21" s="17"/>
      <c r="IA21" s="17">
        <v>0</v>
      </c>
      <c r="IB21" s="17">
        <v>0</v>
      </c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/>
      <c r="IO21" s="17"/>
      <c r="IP21" s="17"/>
      <c r="IQ21" s="17">
        <v>0</v>
      </c>
      <c r="IR21" s="17">
        <v>84.271119999999996</v>
      </c>
      <c r="IS21" s="17">
        <v>88.73603</v>
      </c>
      <c r="IT21" s="17">
        <v>88.73603</v>
      </c>
      <c r="IU21" s="17">
        <v>-4.4649099999999997</v>
      </c>
      <c r="IV21" s="17">
        <v>161.03319999999999</v>
      </c>
      <c r="IW21" s="17">
        <v>183.27088000000001</v>
      </c>
      <c r="IX21" s="17">
        <v>183.27088000000001</v>
      </c>
      <c r="IY21" s="17">
        <v>-22.237680000000001</v>
      </c>
      <c r="IZ21" s="17">
        <v>0</v>
      </c>
      <c r="JA21" s="17"/>
      <c r="JB21" s="17"/>
      <c r="JC21" s="17">
        <v>0</v>
      </c>
      <c r="JD21" s="17">
        <v>188.91962000000001</v>
      </c>
      <c r="JE21" s="17">
        <v>183.27088000000001</v>
      </c>
      <c r="JF21" s="17">
        <v>183.27088000000001</v>
      </c>
      <c r="JG21" s="17">
        <v>5.6487400000000001</v>
      </c>
      <c r="JH21" s="17">
        <v>172.12556000000001</v>
      </c>
      <c r="JI21" s="17">
        <v>183.82123999999999</v>
      </c>
      <c r="JJ21" s="17">
        <v>183.82123999999999</v>
      </c>
      <c r="JK21" s="17">
        <v>-11.695679999999999</v>
      </c>
      <c r="JL21" s="17">
        <v>0</v>
      </c>
      <c r="JM21" s="17"/>
      <c r="JN21" s="17"/>
      <c r="JO21" s="17">
        <v>0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/>
      <c r="KC21" s="17"/>
      <c r="KD21" s="17"/>
      <c r="KE21" s="17">
        <v>0</v>
      </c>
      <c r="KF21" s="17">
        <v>0</v>
      </c>
      <c r="KG21" s="17"/>
      <c r="KH21" s="17"/>
      <c r="KI21" s="17">
        <v>0</v>
      </c>
      <c r="KJ21" s="17"/>
      <c r="KK21" s="17"/>
      <c r="KL21" s="17"/>
      <c r="KM21" s="17">
        <v>0</v>
      </c>
      <c r="KN21" s="17"/>
      <c r="KO21" s="17"/>
      <c r="KP21" s="17"/>
      <c r="KQ21" s="17">
        <v>0</v>
      </c>
      <c r="KR21" s="17">
        <v>2.9</v>
      </c>
      <c r="KS21" s="17">
        <v>3.8258899999999998</v>
      </c>
      <c r="KT21" s="17">
        <v>3.8258899999999998</v>
      </c>
      <c r="KU21" s="17">
        <v>-0.92588999999999999</v>
      </c>
      <c r="KV21" s="17">
        <v>183.9</v>
      </c>
      <c r="KW21" s="17">
        <v>225.11176</v>
      </c>
      <c r="KX21" s="17">
        <v>157.54130000000001</v>
      </c>
      <c r="KY21" s="17">
        <v>26.358699999999999</v>
      </c>
      <c r="KZ21" s="17">
        <v>104.3</v>
      </c>
      <c r="LA21" s="17">
        <v>114.73898</v>
      </c>
      <c r="LB21" s="17">
        <v>114.73899</v>
      </c>
      <c r="LC21" s="17">
        <v>-10.43899</v>
      </c>
      <c r="LD21" s="17">
        <v>65.8</v>
      </c>
      <c r="LE21" s="17">
        <v>67.199219999999997</v>
      </c>
      <c r="LF21" s="17">
        <v>67.199219999999997</v>
      </c>
      <c r="LG21" s="17">
        <v>-1.3992199999999999</v>
      </c>
      <c r="LH21" s="17">
        <v>75.400000000000006</v>
      </c>
      <c r="LI21" s="17">
        <v>78.567999999999998</v>
      </c>
      <c r="LJ21" s="17">
        <v>78.567999999999998</v>
      </c>
      <c r="LK21" s="17">
        <v>-3.1680000000000001</v>
      </c>
      <c r="LL21" s="17">
        <v>29.9</v>
      </c>
      <c r="LM21" s="17">
        <v>29.980560000000001</v>
      </c>
      <c r="LN21" s="17">
        <v>29.980560000000001</v>
      </c>
      <c r="LO21" s="17">
        <v>-8.0560000000000007E-2</v>
      </c>
      <c r="LP21" s="17"/>
      <c r="LQ21" s="17"/>
      <c r="LR21" s="17"/>
      <c r="LS21" s="17">
        <v>0</v>
      </c>
      <c r="LT21" s="17"/>
      <c r="LU21" s="17"/>
      <c r="LV21" s="17"/>
      <c r="LW21" s="17">
        <v>0</v>
      </c>
      <c r="LX21" s="17"/>
      <c r="LY21" s="17"/>
      <c r="LZ21" s="17"/>
      <c r="MA21" s="17">
        <v>0</v>
      </c>
      <c r="MB21" s="17">
        <v>140.9</v>
      </c>
      <c r="MC21" s="17">
        <v>115.43894</v>
      </c>
      <c r="MD21" s="17">
        <v>132.55669</v>
      </c>
      <c r="ME21" s="17">
        <v>8.3433100000000007</v>
      </c>
      <c r="MF21" s="17">
        <v>144.4</v>
      </c>
      <c r="MG21" s="17">
        <v>115.43894</v>
      </c>
      <c r="MH21" s="17">
        <v>132.55669</v>
      </c>
      <c r="MI21" s="17">
        <v>11.843310000000001</v>
      </c>
      <c r="MJ21" s="17">
        <v>147</v>
      </c>
      <c r="MK21" s="17">
        <v>115.7856</v>
      </c>
      <c r="ML21" s="17">
        <v>132.95475999999999</v>
      </c>
      <c r="MM21" s="17">
        <v>14.04524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/>
      <c r="NE21" s="17"/>
      <c r="NF21" s="17"/>
      <c r="NG21" s="17">
        <v>0</v>
      </c>
      <c r="NH21" s="17">
        <v>0</v>
      </c>
      <c r="NI21" s="17"/>
      <c r="NJ21" s="17"/>
      <c r="NK21" s="17">
        <v>0</v>
      </c>
      <c r="NL21" s="17"/>
      <c r="NM21" s="17"/>
      <c r="NN21" s="17"/>
      <c r="NO21" s="17">
        <v>0</v>
      </c>
      <c r="NP21" s="17"/>
      <c r="NQ21" s="17">
        <v>6.2624399999999998</v>
      </c>
      <c r="NR21" s="17">
        <v>6.2624399999999998</v>
      </c>
      <c r="NS21" s="17">
        <v>-6.2624399999999998</v>
      </c>
      <c r="NT21" s="17">
        <v>6.7</v>
      </c>
      <c r="NU21" s="17">
        <v>6.56989</v>
      </c>
      <c r="NV21" s="17">
        <v>6.56989</v>
      </c>
      <c r="NW21" s="17">
        <v>0.13011</v>
      </c>
      <c r="NX21" s="17">
        <v>19.899999999999999</v>
      </c>
      <c r="NY21" s="17">
        <v>17.75187</v>
      </c>
      <c r="NZ21" s="17">
        <v>17.75187</v>
      </c>
      <c r="OA21" s="17">
        <v>2.1481300000000001</v>
      </c>
      <c r="OB21" s="17">
        <v>0</v>
      </c>
      <c r="OC21" s="17">
        <v>2.9000000000000001E-2</v>
      </c>
      <c r="OD21" s="17">
        <v>2.9000000000000001E-2</v>
      </c>
      <c r="OE21" s="17">
        <v>-2.9000000000000001E-2</v>
      </c>
      <c r="OF21" s="17">
        <v>37.9</v>
      </c>
      <c r="OG21" s="17">
        <v>70.099999999999994</v>
      </c>
      <c r="OH21" s="17">
        <v>76.847999999999999</v>
      </c>
      <c r="OI21" s="17">
        <v>-38.948</v>
      </c>
      <c r="OJ21" s="17">
        <v>9.6999999999999993</v>
      </c>
      <c r="OK21" s="17">
        <v>3.7816000000000001</v>
      </c>
      <c r="OL21" s="17">
        <v>3.7816000000000001</v>
      </c>
      <c r="OM21" s="17">
        <v>5.9184000000000001</v>
      </c>
      <c r="ON21" s="17">
        <v>0</v>
      </c>
      <c r="OO21" s="17">
        <v>0.63929999999999998</v>
      </c>
      <c r="OP21" s="17">
        <v>0.63929999999999998</v>
      </c>
      <c r="OQ21" s="17">
        <v>-0.63929999999999998</v>
      </c>
      <c r="OR21" s="17">
        <v>0</v>
      </c>
      <c r="OS21" s="17"/>
      <c r="OT21" s="17"/>
      <c r="OU21" s="17">
        <v>0</v>
      </c>
      <c r="OV21" s="17">
        <v>20.399999999999999</v>
      </c>
      <c r="OW21" s="17">
        <v>20.456230000000001</v>
      </c>
      <c r="OX21" s="17">
        <v>20.456230000000001</v>
      </c>
      <c r="OY21" s="17">
        <v>-5.6230000000000002E-2</v>
      </c>
      <c r="OZ21" s="17">
        <v>9.9</v>
      </c>
      <c r="PA21" s="17">
        <v>9.9830000000000005</v>
      </c>
      <c r="PB21" s="17">
        <v>9.9830000000000005</v>
      </c>
      <c r="PC21" s="17">
        <v>-8.3000000000000004E-2</v>
      </c>
      <c r="PD21" s="17">
        <v>5.4</v>
      </c>
      <c r="PE21" s="17">
        <v>5.67</v>
      </c>
      <c r="PF21" s="17">
        <v>5.67</v>
      </c>
      <c r="PG21" s="17">
        <v>-0.27</v>
      </c>
      <c r="PH21" s="17">
        <v>22.1</v>
      </c>
      <c r="PI21" s="17">
        <v>9.1984999999999992</v>
      </c>
      <c r="PJ21" s="17">
        <v>9.1984999999999992</v>
      </c>
      <c r="PK21" s="17">
        <v>12.9015</v>
      </c>
      <c r="PL21" s="17">
        <v>11.6</v>
      </c>
      <c r="PM21" s="17">
        <v>36.256799999999998</v>
      </c>
      <c r="PN21" s="17">
        <v>36.256799999999998</v>
      </c>
      <c r="PO21" s="17">
        <v>-24.6568</v>
      </c>
      <c r="PP21" s="17">
        <v>1.8</v>
      </c>
      <c r="PQ21" s="17">
        <v>1.948</v>
      </c>
      <c r="PR21" s="17">
        <v>1.948</v>
      </c>
      <c r="PS21" s="17">
        <v>-0.14799999999999999</v>
      </c>
      <c r="PT21" s="17">
        <v>3.1</v>
      </c>
      <c r="PU21" s="17">
        <v>3.38</v>
      </c>
      <c r="PV21" s="17">
        <v>3.38</v>
      </c>
      <c r="PW21" s="17">
        <v>-0.28000000000000003</v>
      </c>
      <c r="PX21" s="17">
        <v>5.2</v>
      </c>
      <c r="PY21" s="17">
        <v>5</v>
      </c>
      <c r="PZ21" s="17">
        <v>5</v>
      </c>
      <c r="QA21" s="17">
        <v>0.2</v>
      </c>
      <c r="QB21" s="17">
        <v>20.6</v>
      </c>
      <c r="QC21" s="17">
        <v>20.422219999999999</v>
      </c>
      <c r="QD21" s="17">
        <v>20.422219999999999</v>
      </c>
      <c r="QE21" s="17">
        <v>0.17777999999999999</v>
      </c>
      <c r="QF21" s="17">
        <v>19.600000000000001</v>
      </c>
      <c r="QG21" s="17">
        <v>18.881440000000001</v>
      </c>
      <c r="QH21" s="17">
        <v>18.881440000000001</v>
      </c>
      <c r="QI21" s="17">
        <v>0.71855999999999998</v>
      </c>
      <c r="QJ21" s="17">
        <v>16.5</v>
      </c>
      <c r="QK21" s="17">
        <v>13.60544</v>
      </c>
      <c r="QL21" s="17">
        <v>13.60544</v>
      </c>
      <c r="QM21" s="17">
        <v>2.8945599999999998</v>
      </c>
      <c r="QN21" s="17">
        <v>3.5</v>
      </c>
      <c r="QO21" s="17">
        <v>3.5</v>
      </c>
      <c r="QP21" s="17">
        <v>3.5</v>
      </c>
      <c r="QQ21" s="17">
        <v>0</v>
      </c>
      <c r="QR21" s="17">
        <v>18.5</v>
      </c>
      <c r="QS21" s="17">
        <v>17.881440000000001</v>
      </c>
      <c r="QT21" s="17">
        <v>17.881440000000001</v>
      </c>
      <c r="QU21" s="17">
        <v>0.61856</v>
      </c>
      <c r="QV21" s="17">
        <v>6.65</v>
      </c>
      <c r="QW21" s="17">
        <v>2.7940999999999998</v>
      </c>
      <c r="QX21" s="17">
        <v>2.7940999999999998</v>
      </c>
      <c r="QY21" s="17">
        <v>3.8559000000000001</v>
      </c>
      <c r="QZ21" s="17">
        <v>0.1</v>
      </c>
      <c r="RA21" s="17">
        <v>2.7183000000000002</v>
      </c>
      <c r="RB21" s="17">
        <v>2.7183000000000002</v>
      </c>
      <c r="RC21" s="17">
        <v>-2.6183000000000001</v>
      </c>
      <c r="RD21" s="17">
        <v>17.899999999999999</v>
      </c>
      <c r="RE21" s="17">
        <v>17.786999999999999</v>
      </c>
      <c r="RF21" s="17">
        <v>17.786999999999999</v>
      </c>
      <c r="RG21" s="17">
        <v>0.113</v>
      </c>
      <c r="RH21" s="17">
        <v>38.200000000000003</v>
      </c>
      <c r="RI21" s="17">
        <v>39.713000000000001</v>
      </c>
      <c r="RJ21" s="17">
        <v>39.713000000000001</v>
      </c>
      <c r="RK21" s="17">
        <v>-1.5129999999999999</v>
      </c>
      <c r="RL21" s="17">
        <v>6.9</v>
      </c>
      <c r="RM21" s="17">
        <v>1.5343</v>
      </c>
      <c r="RN21" s="17">
        <v>1.5343</v>
      </c>
      <c r="RO21" s="17">
        <v>5.3657000000000004</v>
      </c>
      <c r="RP21" s="17">
        <v>3.5</v>
      </c>
      <c r="RQ21" s="17">
        <v>3.5</v>
      </c>
      <c r="RR21" s="17">
        <v>3.5</v>
      </c>
      <c r="RS21" s="17">
        <v>0</v>
      </c>
      <c r="RT21" s="17">
        <v>17.100000000000001</v>
      </c>
      <c r="RU21" s="17">
        <v>19.792000000000002</v>
      </c>
      <c r="RV21" s="17">
        <v>19.792000000000002</v>
      </c>
      <c r="RW21" s="17">
        <v>-2.6920000000000002</v>
      </c>
      <c r="RX21" s="17">
        <v>2.9</v>
      </c>
      <c r="RY21" s="17">
        <v>2.64</v>
      </c>
      <c r="RZ21" s="17">
        <v>2.64</v>
      </c>
      <c r="SA21" s="17">
        <v>0.26</v>
      </c>
      <c r="SB21" s="17">
        <v>0.29299999999999998</v>
      </c>
      <c r="SC21" s="17">
        <v>0.4</v>
      </c>
      <c r="SD21" s="17">
        <v>0.4</v>
      </c>
      <c r="SE21" s="17">
        <v>-0.107</v>
      </c>
      <c r="SF21" s="17">
        <v>0</v>
      </c>
      <c r="SG21" s="17">
        <v>8.0000000000000002E-3</v>
      </c>
      <c r="SH21" s="17">
        <v>8.0000000000000002E-3</v>
      </c>
      <c r="SI21" s="17">
        <v>-8.0000000000000002E-3</v>
      </c>
      <c r="SJ21" s="17">
        <v>19.8</v>
      </c>
      <c r="SK21" s="17">
        <v>19.1448</v>
      </c>
      <c r="SL21" s="17">
        <v>19.1448</v>
      </c>
      <c r="SM21" s="17">
        <v>0.6552</v>
      </c>
      <c r="SN21" s="17">
        <v>8.6</v>
      </c>
      <c r="SO21" s="17">
        <v>10.301259999999999</v>
      </c>
      <c r="SP21" s="17">
        <v>10.301259999999999</v>
      </c>
      <c r="SQ21" s="17">
        <v>-1.70126</v>
      </c>
      <c r="SR21" s="17">
        <v>15.8</v>
      </c>
      <c r="SS21" s="17">
        <v>19.436350000000001</v>
      </c>
      <c r="ST21" s="17">
        <v>19.436350000000001</v>
      </c>
      <c r="SU21" s="17">
        <v>-3.6363500000000002</v>
      </c>
      <c r="SV21" s="17">
        <v>20.3</v>
      </c>
      <c r="SW21" s="17">
        <v>19.436350000000001</v>
      </c>
      <c r="SX21" s="17">
        <v>19.436350000000001</v>
      </c>
      <c r="SY21" s="17">
        <v>0.86365000000000003</v>
      </c>
      <c r="SZ21" s="17">
        <v>8.6</v>
      </c>
      <c r="TA21" s="17">
        <v>9.1999999999999993</v>
      </c>
      <c r="TB21" s="17">
        <v>12.891</v>
      </c>
      <c r="TC21" s="17">
        <v>-4.2910000000000004</v>
      </c>
      <c r="TD21" s="17">
        <v>45.3</v>
      </c>
      <c r="TE21" s="17">
        <v>36.173699999999997</v>
      </c>
      <c r="TF21" s="17">
        <v>36.173699999999997</v>
      </c>
      <c r="TG21" s="17">
        <v>9.1263000000000005</v>
      </c>
      <c r="TH21" s="17">
        <v>3.55728</v>
      </c>
      <c r="TI21" s="17">
        <v>2.7355999999999998</v>
      </c>
      <c r="TJ21" s="17">
        <v>2.7355999999999998</v>
      </c>
      <c r="TK21" s="17">
        <v>0.82167999999999997</v>
      </c>
      <c r="TL21" s="17">
        <v>14.793369999999999</v>
      </c>
      <c r="TM21" s="17">
        <v>14.607900000000001</v>
      </c>
      <c r="TN21" s="17">
        <v>14.607900000000001</v>
      </c>
      <c r="TO21" s="17">
        <v>0.18547</v>
      </c>
      <c r="TP21" s="17">
        <v>34.994810000000001</v>
      </c>
      <c r="TQ21" s="17">
        <v>32.010800000000003</v>
      </c>
      <c r="TR21" s="17">
        <v>32.010800000000003</v>
      </c>
      <c r="TS21" s="17">
        <v>2.9840100000000001</v>
      </c>
      <c r="TT21" s="17">
        <v>1.25238</v>
      </c>
      <c r="TU21" s="17">
        <v>0.89459999999999995</v>
      </c>
      <c r="TV21" s="17">
        <v>0.89459999999999995</v>
      </c>
      <c r="TW21" s="17">
        <v>0.35777999999999999</v>
      </c>
      <c r="TX21" s="17">
        <v>0</v>
      </c>
      <c r="TY21" s="17">
        <v>0.1384</v>
      </c>
      <c r="TZ21" s="17">
        <v>0.1384</v>
      </c>
      <c r="UA21" s="17">
        <v>-0.1384</v>
      </c>
      <c r="UB21" s="17">
        <v>8.5449999999999998E-2</v>
      </c>
      <c r="UC21" s="17">
        <v>15.11</v>
      </c>
      <c r="UD21" s="17">
        <v>15.11</v>
      </c>
      <c r="UE21" s="17">
        <v>-15.02455</v>
      </c>
      <c r="UF21" s="17">
        <v>20.9</v>
      </c>
      <c r="UG21" s="17">
        <v>20.408159999999999</v>
      </c>
      <c r="UH21" s="17">
        <v>20.408159999999999</v>
      </c>
      <c r="UI21" s="17">
        <v>0.49184</v>
      </c>
      <c r="UJ21" s="17">
        <v>7.4</v>
      </c>
      <c r="UK21" s="17">
        <v>8</v>
      </c>
      <c r="UL21" s="17">
        <v>8</v>
      </c>
      <c r="UM21" s="17">
        <v>-0.6</v>
      </c>
      <c r="UN21" s="17"/>
      <c r="UO21" s="17">
        <v>7.7</v>
      </c>
      <c r="UP21" s="17">
        <v>7.7</v>
      </c>
      <c r="UQ21" s="17">
        <v>-7.7</v>
      </c>
      <c r="UR21" s="17">
        <v>20.399999999999999</v>
      </c>
      <c r="US21" s="17">
        <v>19.436350000000001</v>
      </c>
      <c r="UT21" s="17">
        <v>19.436350000000001</v>
      </c>
      <c r="UU21" s="17">
        <v>0.96365000000000001</v>
      </c>
      <c r="UV21" s="17">
        <v>20.399999999999999</v>
      </c>
      <c r="UW21" s="17">
        <v>19.436350000000001</v>
      </c>
      <c r="UX21" s="17">
        <v>19.436350000000001</v>
      </c>
      <c r="UY21" s="17">
        <v>0.96365000000000001</v>
      </c>
      <c r="UZ21" s="17">
        <v>20</v>
      </c>
      <c r="VA21" s="17">
        <v>19.436350000000001</v>
      </c>
      <c r="VB21" s="17">
        <v>19.436350000000001</v>
      </c>
      <c r="VC21" s="17">
        <v>0.56364999999999998</v>
      </c>
      <c r="VD21" s="17">
        <v>0.15187</v>
      </c>
      <c r="VE21" s="17">
        <v>0.25280000000000002</v>
      </c>
      <c r="VF21" s="17">
        <v>0.25280000000000002</v>
      </c>
      <c r="VG21" s="17">
        <v>-0.10093000000000001</v>
      </c>
      <c r="VH21" s="17">
        <v>31.4</v>
      </c>
      <c r="VI21" s="17">
        <v>30.8123</v>
      </c>
      <c r="VJ21" s="17">
        <v>30.8123</v>
      </c>
      <c r="VK21" s="17">
        <v>0.5877</v>
      </c>
      <c r="VL21" s="17">
        <v>1.2</v>
      </c>
      <c r="VM21" s="17">
        <v>0.57599999999999996</v>
      </c>
      <c r="VN21" s="17">
        <v>0.57599999999999996</v>
      </c>
      <c r="VO21" s="17">
        <v>0.624</v>
      </c>
      <c r="VP21" s="17">
        <v>18.600000000000001</v>
      </c>
      <c r="VQ21" s="17">
        <v>11</v>
      </c>
      <c r="VR21" s="17">
        <v>11</v>
      </c>
      <c r="VS21" s="17">
        <v>7.6</v>
      </c>
      <c r="VT21" s="17">
        <v>0.6</v>
      </c>
      <c r="VU21" s="17">
        <v>0.6</v>
      </c>
      <c r="VV21" s="17">
        <v>0.6</v>
      </c>
      <c r="VW21" s="17">
        <v>0</v>
      </c>
      <c r="VX21" s="17">
        <v>25</v>
      </c>
      <c r="VY21" s="17">
        <v>34.299999999999997</v>
      </c>
      <c r="VZ21" s="17">
        <v>21</v>
      </c>
      <c r="WA21" s="17">
        <v>4</v>
      </c>
      <c r="WB21" s="17">
        <v>20.5</v>
      </c>
      <c r="WC21" s="17">
        <v>32.700000000000003</v>
      </c>
      <c r="WD21" s="17">
        <v>22</v>
      </c>
      <c r="WE21" s="17">
        <v>-1.5</v>
      </c>
      <c r="WF21" s="17">
        <v>12.1</v>
      </c>
      <c r="WG21" s="17">
        <v>7.92</v>
      </c>
      <c r="WH21" s="17">
        <v>7.92</v>
      </c>
      <c r="WI21" s="17">
        <v>4.18</v>
      </c>
      <c r="WJ21" s="17">
        <v>4.8</v>
      </c>
      <c r="WK21" s="17">
        <v>4.3499999999999996</v>
      </c>
      <c r="WL21" s="17">
        <v>4.3499999999999996</v>
      </c>
      <c r="WM21" s="17">
        <v>0.45</v>
      </c>
      <c r="WN21" s="17">
        <v>2.2999999999999998</v>
      </c>
      <c r="WO21" s="17">
        <v>2.4</v>
      </c>
      <c r="WP21" s="17">
        <v>2.4</v>
      </c>
      <c r="WQ21" s="17">
        <v>-0.1</v>
      </c>
      <c r="WR21" s="17">
        <v>2.4</v>
      </c>
      <c r="WS21" s="17">
        <v>2.4</v>
      </c>
      <c r="WT21" s="17">
        <v>2.4</v>
      </c>
      <c r="WU21" s="17">
        <v>0</v>
      </c>
      <c r="WV21" s="17">
        <v>2.4</v>
      </c>
      <c r="WW21" s="17">
        <v>2.8</v>
      </c>
      <c r="WX21" s="17">
        <v>2.8</v>
      </c>
      <c r="WY21" s="17">
        <v>-0.4</v>
      </c>
      <c r="WZ21" s="17">
        <v>1.1000000000000001</v>
      </c>
      <c r="XA21" s="17">
        <v>0.25590000000000002</v>
      </c>
      <c r="XB21" s="17">
        <v>0.25590000000000002</v>
      </c>
      <c r="XC21" s="17">
        <v>0.84409999999999996</v>
      </c>
      <c r="XD21" s="17">
        <v>6.6</v>
      </c>
      <c r="XE21" s="17">
        <v>5.6</v>
      </c>
      <c r="XF21" s="17">
        <v>5.6</v>
      </c>
      <c r="XG21" s="17">
        <v>1</v>
      </c>
      <c r="XH21" s="17">
        <v>20</v>
      </c>
      <c r="XI21" s="17">
        <v>19.436350000000001</v>
      </c>
      <c r="XJ21" s="17">
        <v>19.436350000000001</v>
      </c>
      <c r="XK21" s="17">
        <v>0.56364999999999998</v>
      </c>
      <c r="XL21" s="17">
        <v>20</v>
      </c>
      <c r="XM21" s="17">
        <v>19.436350000000001</v>
      </c>
      <c r="XN21" s="17">
        <v>19.436350000000001</v>
      </c>
      <c r="XO21" s="17">
        <v>0.56364999999999998</v>
      </c>
      <c r="XP21" s="17">
        <v>8.8000000000000007</v>
      </c>
      <c r="XQ21" s="17">
        <v>10.8</v>
      </c>
      <c r="XR21" s="17">
        <v>10.8</v>
      </c>
      <c r="XS21" s="17">
        <v>-2</v>
      </c>
      <c r="XT21" s="17"/>
      <c r="XU21" s="17"/>
      <c r="XV21" s="17"/>
      <c r="XW21" s="17">
        <v>0</v>
      </c>
      <c r="XX21" s="17"/>
      <c r="XY21" s="17"/>
      <c r="XZ21" s="17"/>
      <c r="YA21" s="17">
        <v>0</v>
      </c>
      <c r="YB21" s="17"/>
      <c r="YC21" s="17"/>
      <c r="YD21" s="17"/>
      <c r="YE21" s="17">
        <v>0</v>
      </c>
      <c r="YF21" s="17"/>
      <c r="YG21" s="17"/>
      <c r="YH21" s="17"/>
      <c r="YI21" s="17">
        <v>0</v>
      </c>
      <c r="YJ21" s="17">
        <v>7.5</v>
      </c>
      <c r="YK21" s="17">
        <v>8.06</v>
      </c>
      <c r="YL21" s="17">
        <v>8.06</v>
      </c>
      <c r="YM21" s="17">
        <v>-0.56000000000000005</v>
      </c>
      <c r="YN21" s="17"/>
      <c r="YO21" s="17"/>
      <c r="YP21" s="17"/>
      <c r="YQ21" s="17">
        <v>0</v>
      </c>
      <c r="YR21" s="17">
        <v>17.2</v>
      </c>
      <c r="YS21" s="17">
        <v>13.24</v>
      </c>
      <c r="YT21" s="17">
        <v>13.24</v>
      </c>
      <c r="YU21" s="17">
        <v>3.96</v>
      </c>
    </row>
    <row r="22" spans="1:671" ht="24" customHeight="1" x14ac:dyDescent="0.3">
      <c r="A22" s="1"/>
      <c r="B22" s="16" t="s">
        <v>70</v>
      </c>
      <c r="C22" s="16" t="s">
        <v>813</v>
      </c>
      <c r="D22" s="17">
        <v>202.6</v>
      </c>
      <c r="E22" s="17">
        <v>203.40136000000001</v>
      </c>
      <c r="F22" s="17">
        <v>203.40136000000001</v>
      </c>
      <c r="G22" s="17">
        <v>-0.80135999999999996</v>
      </c>
      <c r="H22" s="17">
        <v>649.20000000000005</v>
      </c>
      <c r="I22" s="17">
        <v>650</v>
      </c>
      <c r="J22" s="17">
        <v>650</v>
      </c>
      <c r="K22" s="17">
        <v>-0.8</v>
      </c>
      <c r="L22" s="17">
        <v>139.4</v>
      </c>
      <c r="M22" s="17">
        <v>147.01972000000001</v>
      </c>
      <c r="N22" s="17">
        <v>147.01972000000001</v>
      </c>
      <c r="O22" s="17">
        <v>-7.61972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90.4</v>
      </c>
      <c r="Y22" s="17">
        <v>91.867829999999998</v>
      </c>
      <c r="Z22" s="17">
        <v>91.867829999999998</v>
      </c>
      <c r="AA22" s="17">
        <v>-1.46783</v>
      </c>
      <c r="AB22" s="17">
        <v>227.8</v>
      </c>
      <c r="AC22" s="17">
        <v>225</v>
      </c>
      <c r="AD22" s="17">
        <v>225</v>
      </c>
      <c r="AE22" s="17">
        <v>2.8</v>
      </c>
      <c r="AF22" s="17"/>
      <c r="AG22" s="17"/>
      <c r="AH22" s="17"/>
      <c r="AI22" s="17">
        <v>0</v>
      </c>
      <c r="AJ22" s="17"/>
      <c r="AK22" s="17"/>
      <c r="AL22" s="17"/>
      <c r="AM22" s="17">
        <v>0</v>
      </c>
      <c r="AN22" s="17">
        <v>106</v>
      </c>
      <c r="AO22" s="17">
        <v>109.89</v>
      </c>
      <c r="AP22" s="17">
        <v>109.89</v>
      </c>
      <c r="AQ22" s="17">
        <v>-3.89</v>
      </c>
      <c r="AR22" s="17">
        <v>105.7</v>
      </c>
      <c r="AS22" s="17">
        <v>109.89</v>
      </c>
      <c r="AT22" s="17">
        <v>109.89</v>
      </c>
      <c r="AU22" s="17">
        <v>-4.1900000000000004</v>
      </c>
      <c r="AV22" s="17"/>
      <c r="AW22" s="17"/>
      <c r="AX22" s="17"/>
      <c r="AY22" s="17">
        <v>0</v>
      </c>
      <c r="AZ22" s="17">
        <v>135.80000000000001</v>
      </c>
      <c r="BA22" s="17">
        <v>110.22</v>
      </c>
      <c r="BB22" s="17">
        <v>110.22</v>
      </c>
      <c r="BC22" s="17">
        <v>25.58</v>
      </c>
      <c r="BD22" s="17">
        <v>207.1</v>
      </c>
      <c r="BE22" s="17">
        <v>179.38875999999999</v>
      </c>
      <c r="BF22" s="17">
        <v>207.24285</v>
      </c>
      <c r="BG22" s="17">
        <v>-0.14285</v>
      </c>
      <c r="BH22" s="17">
        <v>108.7</v>
      </c>
      <c r="BI22" s="17">
        <v>89.963729999999998</v>
      </c>
      <c r="BJ22" s="17">
        <v>103.93259999999999</v>
      </c>
      <c r="BK22" s="17">
        <v>4.7674000000000003</v>
      </c>
      <c r="BL22" s="17">
        <v>554</v>
      </c>
      <c r="BM22" s="17">
        <v>566.08941000000004</v>
      </c>
      <c r="BN22" s="17">
        <v>566.08941000000004</v>
      </c>
      <c r="BO22" s="17">
        <v>-12.089410000000001</v>
      </c>
      <c r="BP22" s="17">
        <v>10.199999999999999</v>
      </c>
      <c r="BQ22" s="17">
        <v>10.52094</v>
      </c>
      <c r="BR22" s="17">
        <v>10.52094</v>
      </c>
      <c r="BS22" s="17">
        <v>-0.32094</v>
      </c>
      <c r="BT22" s="17">
        <v>9.1999999999999993</v>
      </c>
      <c r="BU22" s="17"/>
      <c r="BV22" s="17"/>
      <c r="BW22" s="17">
        <v>9.1999999999999993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165.7</v>
      </c>
      <c r="CG22" s="17">
        <v>164.06706</v>
      </c>
      <c r="CH22" s="17">
        <v>164.06706</v>
      </c>
      <c r="CI22" s="17">
        <v>1.6329400000000001</v>
      </c>
      <c r="CJ22" s="17">
        <v>7.9</v>
      </c>
      <c r="CK22" s="17">
        <v>7.3416199999999998</v>
      </c>
      <c r="CL22" s="17">
        <v>7.3416199999999998</v>
      </c>
      <c r="CM22" s="17">
        <v>0.55837999999999999</v>
      </c>
      <c r="CN22" s="17">
        <v>4.5</v>
      </c>
      <c r="CO22" s="17">
        <v>3.9422799999999998</v>
      </c>
      <c r="CP22" s="17">
        <v>3.9422799999999998</v>
      </c>
      <c r="CQ22" s="17">
        <v>0.55771999999999999</v>
      </c>
      <c r="CR22" s="17">
        <v>0</v>
      </c>
      <c r="CS22" s="17"/>
      <c r="CT22" s="17"/>
      <c r="CU22" s="17">
        <v>0</v>
      </c>
      <c r="CV22" s="17">
        <v>6.7</v>
      </c>
      <c r="CW22" s="17">
        <v>6.8787000000000003</v>
      </c>
      <c r="CX22" s="17">
        <v>6.7190000000000003</v>
      </c>
      <c r="CY22" s="17">
        <v>-1.9E-2</v>
      </c>
      <c r="CZ22" s="17"/>
      <c r="DA22" s="17"/>
      <c r="DB22" s="17"/>
      <c r="DC22" s="17">
        <v>0</v>
      </c>
      <c r="DD22" s="17">
        <v>40.299999999999997</v>
      </c>
      <c r="DE22" s="17">
        <v>39.728259999999999</v>
      </c>
      <c r="DF22" s="17">
        <v>53.481859999999998</v>
      </c>
      <c r="DG22" s="17">
        <v>-13.18186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/>
      <c r="DQ22" s="17"/>
      <c r="DR22" s="17"/>
      <c r="DS22" s="17">
        <v>0</v>
      </c>
      <c r="DT22" s="17"/>
      <c r="DU22" s="17"/>
      <c r="DV22" s="17"/>
      <c r="DW22" s="17">
        <v>0</v>
      </c>
      <c r="DX22" s="17">
        <v>110.8</v>
      </c>
      <c r="DY22" s="17">
        <v>112.46647</v>
      </c>
      <c r="DZ22" s="17">
        <v>112.46647</v>
      </c>
      <c r="EA22" s="17">
        <v>-1.6664699999999999</v>
      </c>
      <c r="EB22" s="17">
        <v>148.5</v>
      </c>
      <c r="EC22" s="17">
        <v>185.71483000000001</v>
      </c>
      <c r="ED22" s="17">
        <v>185.7149</v>
      </c>
      <c r="EE22" s="17">
        <v>-37.2149</v>
      </c>
      <c r="EF22" s="17"/>
      <c r="EG22" s="17"/>
      <c r="EH22" s="17"/>
      <c r="EI22" s="17">
        <v>0</v>
      </c>
      <c r="EJ22" s="17">
        <v>0</v>
      </c>
      <c r="EK22" s="17"/>
      <c r="EL22" s="17"/>
      <c r="EM22" s="17">
        <v>0</v>
      </c>
      <c r="EN22" s="17"/>
      <c r="EO22" s="17"/>
      <c r="EP22" s="17"/>
      <c r="EQ22" s="17">
        <v>0</v>
      </c>
      <c r="ER22" s="17">
        <v>6.5</v>
      </c>
      <c r="ES22" s="17">
        <v>6.39</v>
      </c>
      <c r="ET22" s="17">
        <v>6.39</v>
      </c>
      <c r="EU22" s="17">
        <v>0.11</v>
      </c>
      <c r="EV22" s="17">
        <v>395</v>
      </c>
      <c r="EW22" s="17">
        <v>418.96015999999997</v>
      </c>
      <c r="EX22" s="17">
        <v>418.96015999999997</v>
      </c>
      <c r="EY22" s="17">
        <v>-23.960159999999998</v>
      </c>
      <c r="EZ22" s="17">
        <v>81.400000000000006</v>
      </c>
      <c r="FA22" s="17">
        <v>81.635570000000001</v>
      </c>
      <c r="FB22" s="17">
        <v>81.635570000000001</v>
      </c>
      <c r="FC22" s="17">
        <v>-0.23557</v>
      </c>
      <c r="FD22" s="17">
        <v>127.4</v>
      </c>
      <c r="FE22" s="17">
        <v>140.09897000000001</v>
      </c>
      <c r="FF22" s="17">
        <v>140.09898000000001</v>
      </c>
      <c r="FG22" s="17">
        <v>-12.698980000000001</v>
      </c>
      <c r="FH22" s="17">
        <v>41.4</v>
      </c>
      <c r="FI22" s="17">
        <v>41.89893</v>
      </c>
      <c r="FJ22" s="17">
        <v>41.89893</v>
      </c>
      <c r="FK22" s="17">
        <v>-0.49892999999999998</v>
      </c>
      <c r="FL22" s="17">
        <v>18.600000000000001</v>
      </c>
      <c r="FM22" s="17">
        <v>19.21088</v>
      </c>
      <c r="FN22" s="17">
        <v>19.21088</v>
      </c>
      <c r="FO22" s="17">
        <v>-0.61087999999999998</v>
      </c>
      <c r="FP22" s="17">
        <v>19.3</v>
      </c>
      <c r="FQ22" s="17">
        <v>18.65889</v>
      </c>
      <c r="FR22" s="17">
        <v>18.65889</v>
      </c>
      <c r="FS22" s="17">
        <v>0.64110999999999996</v>
      </c>
      <c r="FT22" s="17">
        <v>90.6</v>
      </c>
      <c r="FU22" s="17">
        <v>87.773570000000007</v>
      </c>
      <c r="FV22" s="17">
        <v>87.773570000000007</v>
      </c>
      <c r="FW22" s="17">
        <v>2.8264300000000002</v>
      </c>
      <c r="FX22" s="17">
        <v>155.9</v>
      </c>
      <c r="FY22" s="17">
        <v>166.98542</v>
      </c>
      <c r="FZ22" s="17">
        <v>166.98542</v>
      </c>
      <c r="GA22" s="17">
        <v>-11.085419999999999</v>
      </c>
      <c r="GB22" s="17">
        <v>156.19999999999999</v>
      </c>
      <c r="GC22" s="17">
        <v>166.98542</v>
      </c>
      <c r="GD22" s="17">
        <v>166.98542</v>
      </c>
      <c r="GE22" s="17">
        <v>-10.78542</v>
      </c>
      <c r="GF22" s="17">
        <v>168.7</v>
      </c>
      <c r="GG22" s="17">
        <v>167.48688000000001</v>
      </c>
      <c r="GH22" s="17">
        <v>167.48688000000001</v>
      </c>
      <c r="GI22" s="17">
        <v>1.21312</v>
      </c>
      <c r="GJ22" s="17">
        <v>107.2</v>
      </c>
      <c r="GK22" s="17">
        <v>110.48202000000001</v>
      </c>
      <c r="GL22" s="17">
        <v>110.48202000000001</v>
      </c>
      <c r="GM22" s="17">
        <v>-3.2820200000000002</v>
      </c>
      <c r="GN22" s="17">
        <v>33.299999999999997</v>
      </c>
      <c r="GO22" s="17">
        <v>37.900869999999998</v>
      </c>
      <c r="GP22" s="17">
        <v>37.900869999999998</v>
      </c>
      <c r="GQ22" s="17">
        <v>-4.6008699999999996</v>
      </c>
      <c r="GR22" s="17">
        <v>33.299999999999997</v>
      </c>
      <c r="GS22" s="17">
        <v>38.272109999999998</v>
      </c>
      <c r="GT22" s="17">
        <v>38.272109999999998</v>
      </c>
      <c r="GU22" s="17">
        <v>-4.9721099999999998</v>
      </c>
      <c r="GV22" s="17">
        <v>3.8</v>
      </c>
      <c r="GW22" s="17"/>
      <c r="GX22" s="17"/>
      <c r="GY22" s="17">
        <v>3.8</v>
      </c>
      <c r="GZ22" s="17">
        <v>15.4</v>
      </c>
      <c r="HA22" s="17">
        <v>13.34422</v>
      </c>
      <c r="HB22" s="17">
        <v>13.34422</v>
      </c>
      <c r="HC22" s="17">
        <v>2.0557799999999999</v>
      </c>
      <c r="HD22" s="17">
        <v>123.6</v>
      </c>
      <c r="HE22" s="17">
        <v>144.71797000000001</v>
      </c>
      <c r="HF22" s="17">
        <v>144.71789000000001</v>
      </c>
      <c r="HG22" s="17">
        <v>-21.117889999999999</v>
      </c>
      <c r="HH22" s="17"/>
      <c r="HI22" s="17"/>
      <c r="HJ22" s="17"/>
      <c r="HK22" s="17">
        <v>0</v>
      </c>
      <c r="HL22" s="17"/>
      <c r="HM22" s="17"/>
      <c r="HN22" s="17"/>
      <c r="HO22" s="17">
        <v>0</v>
      </c>
      <c r="HP22" s="17">
        <v>47.3</v>
      </c>
      <c r="HQ22" s="17">
        <v>55.362580000000001</v>
      </c>
      <c r="HR22" s="17">
        <v>55.84149</v>
      </c>
      <c r="HS22" s="17">
        <v>-8.5414899999999996</v>
      </c>
      <c r="HT22" s="17"/>
      <c r="HU22" s="17"/>
      <c r="HV22" s="17"/>
      <c r="HW22" s="17">
        <v>0</v>
      </c>
      <c r="HX22" s="17"/>
      <c r="HY22" s="17"/>
      <c r="HZ22" s="17"/>
      <c r="IA22" s="17">
        <v>0</v>
      </c>
      <c r="IB22" s="17">
        <v>0</v>
      </c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/>
      <c r="IO22" s="17"/>
      <c r="IP22" s="17"/>
      <c r="IQ22" s="17">
        <v>0</v>
      </c>
      <c r="IR22" s="17">
        <v>84.430800000000005</v>
      </c>
      <c r="IS22" s="17">
        <v>88.73603</v>
      </c>
      <c r="IT22" s="17">
        <v>88.73603</v>
      </c>
      <c r="IU22" s="17">
        <v>-4.3052299999999999</v>
      </c>
      <c r="IV22" s="17">
        <v>161.77700999999999</v>
      </c>
      <c r="IW22" s="17">
        <v>183.27088000000001</v>
      </c>
      <c r="IX22" s="17">
        <v>183.27088000000001</v>
      </c>
      <c r="IY22" s="17">
        <v>-21.493870000000001</v>
      </c>
      <c r="IZ22" s="17">
        <v>0</v>
      </c>
      <c r="JA22" s="17"/>
      <c r="JB22" s="17"/>
      <c r="JC22" s="17">
        <v>0</v>
      </c>
      <c r="JD22" s="17">
        <v>189.04839999999999</v>
      </c>
      <c r="JE22" s="17">
        <v>183.27088000000001</v>
      </c>
      <c r="JF22" s="17">
        <v>183.27088000000001</v>
      </c>
      <c r="JG22" s="17">
        <v>5.77752</v>
      </c>
      <c r="JH22" s="17">
        <v>173.60087999999999</v>
      </c>
      <c r="JI22" s="17">
        <v>183.82123999999999</v>
      </c>
      <c r="JJ22" s="17">
        <v>183.82123999999999</v>
      </c>
      <c r="JK22" s="17">
        <v>-10.220359999999999</v>
      </c>
      <c r="JL22" s="17">
        <v>0</v>
      </c>
      <c r="JM22" s="17"/>
      <c r="JN22" s="17"/>
      <c r="JO22" s="17">
        <v>0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/>
      <c r="KC22" s="17"/>
      <c r="KD22" s="17"/>
      <c r="KE22" s="17">
        <v>0</v>
      </c>
      <c r="KF22" s="17">
        <v>0</v>
      </c>
      <c r="KG22" s="17"/>
      <c r="KH22" s="17"/>
      <c r="KI22" s="17">
        <v>0</v>
      </c>
      <c r="KJ22" s="17"/>
      <c r="KK22" s="17"/>
      <c r="KL22" s="17"/>
      <c r="KM22" s="17">
        <v>0</v>
      </c>
      <c r="KN22" s="17"/>
      <c r="KO22" s="17"/>
      <c r="KP22" s="17"/>
      <c r="KQ22" s="17">
        <v>0</v>
      </c>
      <c r="KR22" s="17">
        <v>2.9</v>
      </c>
      <c r="KS22" s="17">
        <v>3.8258899999999998</v>
      </c>
      <c r="KT22" s="17">
        <v>3.8258899999999998</v>
      </c>
      <c r="KU22" s="17">
        <v>-0.92588999999999999</v>
      </c>
      <c r="KV22" s="17">
        <v>114.2</v>
      </c>
      <c r="KW22" s="17">
        <v>225.11176</v>
      </c>
      <c r="KX22" s="17">
        <v>157.54130000000001</v>
      </c>
      <c r="KY22" s="17">
        <v>-43.341299999999997</v>
      </c>
      <c r="KZ22" s="17">
        <v>99.3</v>
      </c>
      <c r="LA22" s="17">
        <v>114.73898</v>
      </c>
      <c r="LB22" s="17">
        <v>114.73898</v>
      </c>
      <c r="LC22" s="17">
        <v>-15.438980000000001</v>
      </c>
      <c r="LD22" s="17">
        <v>59.9</v>
      </c>
      <c r="LE22" s="17">
        <v>67.199219999999997</v>
      </c>
      <c r="LF22" s="17">
        <v>67.199219999999997</v>
      </c>
      <c r="LG22" s="17">
        <v>-7.29922</v>
      </c>
      <c r="LH22" s="17">
        <v>78.400000000000006</v>
      </c>
      <c r="LI22" s="17">
        <v>78.567999999999998</v>
      </c>
      <c r="LJ22" s="17">
        <v>78.567999999999998</v>
      </c>
      <c r="LK22" s="17">
        <v>-0.16800000000000001</v>
      </c>
      <c r="LL22" s="17">
        <v>30</v>
      </c>
      <c r="LM22" s="17">
        <v>29.980560000000001</v>
      </c>
      <c r="LN22" s="17">
        <v>29.980560000000001</v>
      </c>
      <c r="LO22" s="17">
        <v>1.9439999999999999E-2</v>
      </c>
      <c r="LP22" s="17"/>
      <c r="LQ22" s="17"/>
      <c r="LR22" s="17"/>
      <c r="LS22" s="17">
        <v>0</v>
      </c>
      <c r="LT22" s="17"/>
      <c r="LU22" s="17"/>
      <c r="LV22" s="17"/>
      <c r="LW22" s="17">
        <v>0</v>
      </c>
      <c r="LX22" s="17"/>
      <c r="LY22" s="17"/>
      <c r="LZ22" s="17"/>
      <c r="MA22" s="17">
        <v>0</v>
      </c>
      <c r="MB22" s="17">
        <v>141.1</v>
      </c>
      <c r="MC22" s="17">
        <v>103.89400000000001</v>
      </c>
      <c r="MD22" s="17">
        <v>103.89400999999999</v>
      </c>
      <c r="ME22" s="17">
        <v>37.20599</v>
      </c>
      <c r="MF22" s="17">
        <v>144.80000000000001</v>
      </c>
      <c r="MG22" s="17">
        <v>103.89400000000001</v>
      </c>
      <c r="MH22" s="17">
        <v>103.89400999999999</v>
      </c>
      <c r="MI22" s="17">
        <v>40.905990000000003</v>
      </c>
      <c r="MJ22" s="17">
        <v>147.19999999999999</v>
      </c>
      <c r="MK22" s="17">
        <v>104.206</v>
      </c>
      <c r="ML22" s="17">
        <v>104.206</v>
      </c>
      <c r="MM22" s="17">
        <v>42.994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/>
      <c r="NE22" s="17"/>
      <c r="NF22" s="17"/>
      <c r="NG22" s="17">
        <v>0</v>
      </c>
      <c r="NH22" s="17">
        <v>0</v>
      </c>
      <c r="NI22" s="17"/>
      <c r="NJ22" s="17"/>
      <c r="NK22" s="17">
        <v>0</v>
      </c>
      <c r="NL22" s="17"/>
      <c r="NM22" s="17"/>
      <c r="NN22" s="17"/>
      <c r="NO22" s="17">
        <v>0</v>
      </c>
      <c r="NP22" s="17"/>
      <c r="NQ22" s="17">
        <v>6.2624399999999998</v>
      </c>
      <c r="NR22" s="17">
        <v>6.2624399999999998</v>
      </c>
      <c r="NS22" s="17">
        <v>-6.2624399999999998</v>
      </c>
      <c r="NT22" s="17">
        <v>6.7</v>
      </c>
      <c r="NU22" s="17">
        <v>6.56989</v>
      </c>
      <c r="NV22" s="17">
        <v>6.56989</v>
      </c>
      <c r="NW22" s="17">
        <v>0.13011</v>
      </c>
      <c r="NX22" s="17">
        <v>19.899999999999999</v>
      </c>
      <c r="NY22" s="17">
        <v>17.75187</v>
      </c>
      <c r="NZ22" s="17">
        <v>17.75187</v>
      </c>
      <c r="OA22" s="17">
        <v>2.1481300000000001</v>
      </c>
      <c r="OB22" s="17">
        <v>0.1</v>
      </c>
      <c r="OC22" s="17">
        <v>5.7000000000000002E-2</v>
      </c>
      <c r="OD22" s="17">
        <v>5.7000000000000002E-2</v>
      </c>
      <c r="OE22" s="17">
        <v>4.2999999999999997E-2</v>
      </c>
      <c r="OF22" s="17">
        <v>46.4</v>
      </c>
      <c r="OG22" s="17">
        <v>64</v>
      </c>
      <c r="OH22" s="17">
        <v>76.954999999999998</v>
      </c>
      <c r="OI22" s="17">
        <v>-30.555</v>
      </c>
      <c r="OJ22" s="17">
        <v>34.4</v>
      </c>
      <c r="OK22" s="17">
        <v>17.069500000000001</v>
      </c>
      <c r="OL22" s="17">
        <v>17.069500000000001</v>
      </c>
      <c r="OM22" s="17">
        <v>17.330500000000001</v>
      </c>
      <c r="ON22" s="17">
        <v>0.2</v>
      </c>
      <c r="OO22" s="17">
        <v>0.66900000000000004</v>
      </c>
      <c r="OP22" s="17">
        <v>0.66900000000000004</v>
      </c>
      <c r="OQ22" s="17">
        <v>-0.46899999999999997</v>
      </c>
      <c r="OR22" s="17">
        <v>0</v>
      </c>
      <c r="OS22" s="17"/>
      <c r="OT22" s="17"/>
      <c r="OU22" s="17">
        <v>0</v>
      </c>
      <c r="OV22" s="17">
        <v>20.399999999999999</v>
      </c>
      <c r="OW22" s="17">
        <v>20.456230000000001</v>
      </c>
      <c r="OX22" s="17">
        <v>20.456230000000001</v>
      </c>
      <c r="OY22" s="17">
        <v>-5.6230000000000002E-2</v>
      </c>
      <c r="OZ22" s="17">
        <v>9.9</v>
      </c>
      <c r="PA22" s="17">
        <v>9.9830000000000005</v>
      </c>
      <c r="PB22" s="17">
        <v>9.9830000000000005</v>
      </c>
      <c r="PC22" s="17">
        <v>-8.3000000000000004E-2</v>
      </c>
      <c r="PD22" s="17">
        <v>5.5</v>
      </c>
      <c r="PE22" s="17">
        <v>5.67</v>
      </c>
      <c r="PF22" s="17">
        <v>5.67</v>
      </c>
      <c r="PG22" s="17">
        <v>-0.17</v>
      </c>
      <c r="PH22" s="17">
        <v>63.2</v>
      </c>
      <c r="PI22" s="17">
        <v>31.580200000000001</v>
      </c>
      <c r="PJ22" s="17">
        <v>31.580200000000001</v>
      </c>
      <c r="PK22" s="17">
        <v>31.619800000000001</v>
      </c>
      <c r="PL22" s="17">
        <v>36.1</v>
      </c>
      <c r="PM22" s="17">
        <v>76.974599999999995</v>
      </c>
      <c r="PN22" s="17">
        <v>76.974599999999995</v>
      </c>
      <c r="PO22" s="17">
        <v>-40.874600000000001</v>
      </c>
      <c r="PP22" s="17">
        <v>1.8</v>
      </c>
      <c r="PQ22" s="17">
        <v>1.9530000000000001</v>
      </c>
      <c r="PR22" s="17">
        <v>1.9530000000000001</v>
      </c>
      <c r="PS22" s="17">
        <v>-0.153</v>
      </c>
      <c r="PT22" s="17">
        <v>2.6</v>
      </c>
      <c r="PU22" s="17">
        <v>3.38</v>
      </c>
      <c r="PV22" s="17">
        <v>3.38</v>
      </c>
      <c r="PW22" s="17">
        <v>-0.78</v>
      </c>
      <c r="PX22" s="17">
        <v>5.2</v>
      </c>
      <c r="PY22" s="17">
        <v>5</v>
      </c>
      <c r="PZ22" s="17">
        <v>5</v>
      </c>
      <c r="QA22" s="17">
        <v>0.2</v>
      </c>
      <c r="QB22" s="17">
        <v>20.6</v>
      </c>
      <c r="QC22" s="17">
        <v>20.422219999999999</v>
      </c>
      <c r="QD22" s="17">
        <v>20.422219999999999</v>
      </c>
      <c r="QE22" s="17">
        <v>0.17777999999999999</v>
      </c>
      <c r="QF22" s="17">
        <v>19.600000000000001</v>
      </c>
      <c r="QG22" s="17">
        <v>18.884350000000001</v>
      </c>
      <c r="QH22" s="17">
        <v>18.884350000000001</v>
      </c>
      <c r="QI22" s="17">
        <v>0.71565000000000001</v>
      </c>
      <c r="QJ22" s="17">
        <v>16.5</v>
      </c>
      <c r="QK22" s="17">
        <v>13.60544</v>
      </c>
      <c r="QL22" s="17">
        <v>13.60544</v>
      </c>
      <c r="QM22" s="17">
        <v>2.8945599999999998</v>
      </c>
      <c r="QN22" s="17">
        <v>3.5</v>
      </c>
      <c r="QO22" s="17">
        <v>3.5</v>
      </c>
      <c r="QP22" s="17">
        <v>3.5</v>
      </c>
      <c r="QQ22" s="17">
        <v>0</v>
      </c>
      <c r="QR22" s="17">
        <v>18.5</v>
      </c>
      <c r="QS22" s="17">
        <v>17.881440000000001</v>
      </c>
      <c r="QT22" s="17">
        <v>17.881440000000001</v>
      </c>
      <c r="QU22" s="17">
        <v>0.61856</v>
      </c>
      <c r="QV22" s="17">
        <v>11.853</v>
      </c>
      <c r="QW22" s="17">
        <v>6.4481000000000002</v>
      </c>
      <c r="QX22" s="17">
        <v>6.4481000000000002</v>
      </c>
      <c r="QY22" s="17">
        <v>5.4048999999999996</v>
      </c>
      <c r="QZ22" s="17">
        <v>6.1</v>
      </c>
      <c r="RA22" s="17">
        <v>6.8943000000000003</v>
      </c>
      <c r="RB22" s="17">
        <v>6.8943000000000003</v>
      </c>
      <c r="RC22" s="17">
        <v>-0.79430000000000001</v>
      </c>
      <c r="RD22" s="17">
        <v>23.2</v>
      </c>
      <c r="RE22" s="17">
        <v>17.655999999999999</v>
      </c>
      <c r="RF22" s="17">
        <v>17.655999999999999</v>
      </c>
      <c r="RG22" s="17">
        <v>5.5439999999999996</v>
      </c>
      <c r="RH22" s="17">
        <v>38.1</v>
      </c>
      <c r="RI22" s="17">
        <v>39.902000000000001</v>
      </c>
      <c r="RJ22" s="17">
        <v>39.902000000000001</v>
      </c>
      <c r="RK22" s="17">
        <v>-1.802</v>
      </c>
      <c r="RL22" s="17">
        <v>13</v>
      </c>
      <c r="RM22" s="17">
        <v>2.2511999999999999</v>
      </c>
      <c r="RN22" s="17">
        <v>2.2511999999999999</v>
      </c>
      <c r="RO22" s="17">
        <v>10.748799999999999</v>
      </c>
      <c r="RP22" s="17">
        <v>3.5</v>
      </c>
      <c r="RQ22" s="17">
        <v>3.5</v>
      </c>
      <c r="RR22" s="17">
        <v>3.5</v>
      </c>
      <c r="RS22" s="17">
        <v>0</v>
      </c>
      <c r="RT22" s="17">
        <v>17.399999999999999</v>
      </c>
      <c r="RU22" s="17">
        <v>19.792000000000002</v>
      </c>
      <c r="RV22" s="17">
        <v>19.792000000000002</v>
      </c>
      <c r="RW22" s="17">
        <v>-2.3919999999999999</v>
      </c>
      <c r="RX22" s="17">
        <v>2.9</v>
      </c>
      <c r="RY22" s="17">
        <v>2.64</v>
      </c>
      <c r="RZ22" s="17">
        <v>2.64</v>
      </c>
      <c r="SA22" s="17">
        <v>0.26</v>
      </c>
      <c r="SB22" s="17">
        <v>0.36</v>
      </c>
      <c r="SC22" s="17">
        <v>0.4</v>
      </c>
      <c r="SD22" s="17">
        <v>0.4</v>
      </c>
      <c r="SE22" s="17">
        <v>-0.04</v>
      </c>
      <c r="SF22" s="17">
        <v>0</v>
      </c>
      <c r="SG22" s="17">
        <v>4.1000000000000002E-2</v>
      </c>
      <c r="SH22" s="17">
        <v>4.1000000000000002E-2</v>
      </c>
      <c r="SI22" s="17">
        <v>-4.1000000000000002E-2</v>
      </c>
      <c r="SJ22" s="17">
        <v>19.8</v>
      </c>
      <c r="SK22" s="17">
        <v>19.1448</v>
      </c>
      <c r="SL22" s="17">
        <v>19.1448</v>
      </c>
      <c r="SM22" s="17">
        <v>0.6552</v>
      </c>
      <c r="SN22" s="17">
        <v>8.6</v>
      </c>
      <c r="SO22" s="17">
        <v>10.301259999999999</v>
      </c>
      <c r="SP22" s="17">
        <v>10.301259999999999</v>
      </c>
      <c r="SQ22" s="17">
        <v>-1.70126</v>
      </c>
      <c r="SR22" s="17">
        <v>15.9</v>
      </c>
      <c r="SS22" s="17">
        <v>19.436350000000001</v>
      </c>
      <c r="ST22" s="17">
        <v>19.436350000000001</v>
      </c>
      <c r="SU22" s="17">
        <v>-3.5363500000000001</v>
      </c>
      <c r="SV22" s="17">
        <v>20.3</v>
      </c>
      <c r="SW22" s="17">
        <v>19.436350000000001</v>
      </c>
      <c r="SX22" s="17">
        <v>19.436350000000001</v>
      </c>
      <c r="SY22" s="17">
        <v>0.86365000000000003</v>
      </c>
      <c r="SZ22" s="17">
        <v>12.4</v>
      </c>
      <c r="TA22" s="17">
        <v>8.5</v>
      </c>
      <c r="TB22" s="17">
        <v>12.305300000000001</v>
      </c>
      <c r="TC22" s="17">
        <v>9.4700000000000006E-2</v>
      </c>
      <c r="TD22" s="17">
        <v>37.200000000000003</v>
      </c>
      <c r="TE22" s="17">
        <v>35.385100000000001</v>
      </c>
      <c r="TF22" s="17">
        <v>35.385100000000001</v>
      </c>
      <c r="TG22" s="17">
        <v>1.8149</v>
      </c>
      <c r="TH22" s="17">
        <v>13.565009999999999</v>
      </c>
      <c r="TI22" s="17">
        <v>10.3124</v>
      </c>
      <c r="TJ22" s="17">
        <v>10.3124</v>
      </c>
      <c r="TK22" s="17">
        <v>3.2526099999999998</v>
      </c>
      <c r="TL22" s="17">
        <v>15.987170000000001</v>
      </c>
      <c r="TM22" s="17">
        <v>14.497999999999999</v>
      </c>
      <c r="TN22" s="17">
        <v>14.497999999999999</v>
      </c>
      <c r="TO22" s="17">
        <v>1.4891700000000001</v>
      </c>
      <c r="TP22" s="17">
        <v>35.646250000000002</v>
      </c>
      <c r="TQ22" s="17">
        <v>30.800699999999999</v>
      </c>
      <c r="TR22" s="17">
        <v>30.800699999999999</v>
      </c>
      <c r="TS22" s="17">
        <v>4.8455500000000002</v>
      </c>
      <c r="TT22" s="17">
        <v>0.61241999999999996</v>
      </c>
      <c r="TU22" s="17">
        <v>0.66979999999999995</v>
      </c>
      <c r="TV22" s="17">
        <v>0.66979999999999995</v>
      </c>
      <c r="TW22" s="17">
        <v>-5.738E-2</v>
      </c>
      <c r="TX22" s="17">
        <v>0</v>
      </c>
      <c r="TY22" s="17">
        <v>8.7400000000000005E-2</v>
      </c>
      <c r="TZ22" s="17">
        <v>8.7400000000000005E-2</v>
      </c>
      <c r="UA22" s="17">
        <v>-8.7400000000000005E-2</v>
      </c>
      <c r="UB22" s="17">
        <v>0.35335</v>
      </c>
      <c r="UC22" s="17">
        <v>25.93</v>
      </c>
      <c r="UD22" s="17">
        <v>25.93</v>
      </c>
      <c r="UE22" s="17">
        <v>-25.576650000000001</v>
      </c>
      <c r="UF22" s="17">
        <v>20.9</v>
      </c>
      <c r="UG22" s="17">
        <v>20.408159999999999</v>
      </c>
      <c r="UH22" s="17">
        <v>20.408159999999999</v>
      </c>
      <c r="UI22" s="17">
        <v>0.49184</v>
      </c>
      <c r="UJ22" s="17">
        <v>7.2</v>
      </c>
      <c r="UK22" s="17">
        <v>8</v>
      </c>
      <c r="UL22" s="17">
        <v>8</v>
      </c>
      <c r="UM22" s="17">
        <v>-0.8</v>
      </c>
      <c r="UN22" s="17"/>
      <c r="UO22" s="17">
        <v>7.7</v>
      </c>
      <c r="UP22" s="17">
        <v>7.7</v>
      </c>
      <c r="UQ22" s="17">
        <v>-7.7</v>
      </c>
      <c r="UR22" s="17">
        <v>20.399999999999999</v>
      </c>
      <c r="US22" s="17">
        <v>19.436350000000001</v>
      </c>
      <c r="UT22" s="17">
        <v>19.436350000000001</v>
      </c>
      <c r="UU22" s="17">
        <v>0.96365000000000001</v>
      </c>
      <c r="UV22" s="17">
        <v>20.399999999999999</v>
      </c>
      <c r="UW22" s="17">
        <v>19.436350000000001</v>
      </c>
      <c r="UX22" s="17">
        <v>19.436350000000001</v>
      </c>
      <c r="UY22" s="17">
        <v>0.96365000000000001</v>
      </c>
      <c r="UZ22" s="17">
        <v>20</v>
      </c>
      <c r="VA22" s="17">
        <v>19.436350000000001</v>
      </c>
      <c r="VB22" s="17">
        <v>19.436350000000001</v>
      </c>
      <c r="VC22" s="17">
        <v>0.56364999999999998</v>
      </c>
      <c r="VD22" s="17">
        <v>0.53761999999999999</v>
      </c>
      <c r="VE22" s="17">
        <v>0.17610000000000001</v>
      </c>
      <c r="VF22" s="17">
        <v>0.17610000000000001</v>
      </c>
      <c r="VG22" s="17">
        <v>0.36152000000000001</v>
      </c>
      <c r="VH22" s="17">
        <v>115.5</v>
      </c>
      <c r="VI22" s="17">
        <v>87.715999999999994</v>
      </c>
      <c r="VJ22" s="17">
        <v>87.715999999999994</v>
      </c>
      <c r="VK22" s="17">
        <v>27.783999999999999</v>
      </c>
      <c r="VL22" s="17">
        <v>3.6</v>
      </c>
      <c r="VM22" s="17">
        <v>2.4102000000000001</v>
      </c>
      <c r="VN22" s="17">
        <v>2.4102000000000001</v>
      </c>
      <c r="VO22" s="17">
        <v>1.1898</v>
      </c>
      <c r="VP22" s="17">
        <v>60.9</v>
      </c>
      <c r="VQ22" s="17">
        <v>41</v>
      </c>
      <c r="VR22" s="17">
        <v>41</v>
      </c>
      <c r="VS22" s="17">
        <v>19.899999999999999</v>
      </c>
      <c r="VT22" s="17">
        <v>0.6</v>
      </c>
      <c r="VU22" s="17">
        <v>0.6</v>
      </c>
      <c r="VV22" s="17">
        <v>0.6</v>
      </c>
      <c r="VW22" s="17">
        <v>0</v>
      </c>
      <c r="VX22" s="17">
        <v>49.5</v>
      </c>
      <c r="VY22" s="17">
        <v>25.7</v>
      </c>
      <c r="VZ22" s="17">
        <v>22</v>
      </c>
      <c r="WA22" s="17">
        <v>27.5</v>
      </c>
      <c r="WB22" s="17">
        <v>37.700000000000003</v>
      </c>
      <c r="WC22" s="17">
        <v>27.1</v>
      </c>
      <c r="WD22" s="17">
        <v>24</v>
      </c>
      <c r="WE22" s="17">
        <v>13.7</v>
      </c>
      <c r="WF22" s="17">
        <v>45.5</v>
      </c>
      <c r="WG22" s="17">
        <v>29.52</v>
      </c>
      <c r="WH22" s="17">
        <v>29.52</v>
      </c>
      <c r="WI22" s="17">
        <v>15.98</v>
      </c>
      <c r="WJ22" s="17">
        <v>4.8</v>
      </c>
      <c r="WK22" s="17">
        <v>4.3499999999999996</v>
      </c>
      <c r="WL22" s="17">
        <v>4.3499999999999996</v>
      </c>
      <c r="WM22" s="17">
        <v>0.45</v>
      </c>
      <c r="WN22" s="17">
        <v>2.2999999999999998</v>
      </c>
      <c r="WO22" s="17">
        <v>2.4</v>
      </c>
      <c r="WP22" s="17">
        <v>2.4</v>
      </c>
      <c r="WQ22" s="17">
        <v>-0.1</v>
      </c>
      <c r="WR22" s="17">
        <v>2.4</v>
      </c>
      <c r="WS22" s="17">
        <v>2.4</v>
      </c>
      <c r="WT22" s="17">
        <v>2.4</v>
      </c>
      <c r="WU22" s="17">
        <v>0</v>
      </c>
      <c r="WV22" s="17">
        <v>2.4</v>
      </c>
      <c r="WW22" s="17">
        <v>2.8</v>
      </c>
      <c r="WX22" s="17">
        <v>2.8</v>
      </c>
      <c r="WY22" s="17">
        <v>-0.4</v>
      </c>
      <c r="WZ22" s="17">
        <v>3.5</v>
      </c>
      <c r="XA22" s="17">
        <v>1.6194999999999999</v>
      </c>
      <c r="XB22" s="17">
        <v>1.6194999999999999</v>
      </c>
      <c r="XC22" s="17">
        <v>1.8805000000000001</v>
      </c>
      <c r="XD22" s="17">
        <v>6.6</v>
      </c>
      <c r="XE22" s="17">
        <v>5.6</v>
      </c>
      <c r="XF22" s="17">
        <v>5.6</v>
      </c>
      <c r="XG22" s="17">
        <v>1</v>
      </c>
      <c r="XH22" s="17">
        <v>20</v>
      </c>
      <c r="XI22" s="17">
        <v>19.436350000000001</v>
      </c>
      <c r="XJ22" s="17">
        <v>19.436350000000001</v>
      </c>
      <c r="XK22" s="17">
        <v>0.56364999999999998</v>
      </c>
      <c r="XL22" s="17">
        <v>20</v>
      </c>
      <c r="XM22" s="17">
        <v>19.436350000000001</v>
      </c>
      <c r="XN22" s="17">
        <v>19.436350000000001</v>
      </c>
      <c r="XO22" s="17">
        <v>0.56364999999999998</v>
      </c>
      <c r="XP22" s="17">
        <v>9</v>
      </c>
      <c r="XQ22" s="17">
        <v>10.8</v>
      </c>
      <c r="XR22" s="17">
        <v>10.8</v>
      </c>
      <c r="XS22" s="17">
        <v>-1.8</v>
      </c>
      <c r="XT22" s="17"/>
      <c r="XU22" s="17"/>
      <c r="XV22" s="17"/>
      <c r="XW22" s="17">
        <v>0</v>
      </c>
      <c r="XX22" s="17"/>
      <c r="XY22" s="17"/>
      <c r="XZ22" s="17"/>
      <c r="YA22" s="17">
        <v>0</v>
      </c>
      <c r="YB22" s="17"/>
      <c r="YC22" s="17"/>
      <c r="YD22" s="17"/>
      <c r="YE22" s="17">
        <v>0</v>
      </c>
      <c r="YF22" s="17"/>
      <c r="YG22" s="17"/>
      <c r="YH22" s="17"/>
      <c r="YI22" s="17">
        <v>0</v>
      </c>
      <c r="YJ22" s="17">
        <v>7.41</v>
      </c>
      <c r="YK22" s="17">
        <v>8.5399999999999991</v>
      </c>
      <c r="YL22" s="17">
        <v>8.5399999999999991</v>
      </c>
      <c r="YM22" s="17">
        <v>-1.1299999999999999</v>
      </c>
      <c r="YN22" s="17"/>
      <c r="YO22" s="17"/>
      <c r="YP22" s="17"/>
      <c r="YQ22" s="17">
        <v>0</v>
      </c>
      <c r="YR22" s="17">
        <v>17.3</v>
      </c>
      <c r="YS22" s="17">
        <v>13.48</v>
      </c>
      <c r="YT22" s="17">
        <v>13.48</v>
      </c>
      <c r="YU22" s="17">
        <v>3.82</v>
      </c>
    </row>
    <row r="23" spans="1:671" ht="24" customHeight="1" x14ac:dyDescent="0.3">
      <c r="A23" s="1"/>
      <c r="B23" s="16" t="s">
        <v>70</v>
      </c>
      <c r="C23" s="16" t="s">
        <v>814</v>
      </c>
      <c r="D23" s="17">
        <v>199.6</v>
      </c>
      <c r="E23" s="17">
        <v>203.40136000000001</v>
      </c>
      <c r="F23" s="17">
        <v>203.40136000000001</v>
      </c>
      <c r="G23" s="17">
        <v>-3.8013599999999999</v>
      </c>
      <c r="H23" s="17">
        <v>648.4</v>
      </c>
      <c r="I23" s="17">
        <v>650</v>
      </c>
      <c r="J23" s="17">
        <v>650</v>
      </c>
      <c r="K23" s="17">
        <v>-1.6</v>
      </c>
      <c r="L23" s="17">
        <v>139.5</v>
      </c>
      <c r="M23" s="17">
        <v>147.01972000000001</v>
      </c>
      <c r="N23" s="17">
        <v>147.01972000000001</v>
      </c>
      <c r="O23" s="17">
        <v>-7.5197200000000004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87.5</v>
      </c>
      <c r="Y23" s="17">
        <v>91.867829999999998</v>
      </c>
      <c r="Z23" s="17">
        <v>91.867829999999998</v>
      </c>
      <c r="AA23" s="17">
        <v>-4.3678299999999997</v>
      </c>
      <c r="AB23" s="17">
        <v>227</v>
      </c>
      <c r="AC23" s="17">
        <v>225</v>
      </c>
      <c r="AD23" s="17">
        <v>225</v>
      </c>
      <c r="AE23" s="17">
        <v>2</v>
      </c>
      <c r="AF23" s="17"/>
      <c r="AG23" s="17"/>
      <c r="AH23" s="17"/>
      <c r="AI23" s="17">
        <v>0</v>
      </c>
      <c r="AJ23" s="17"/>
      <c r="AK23" s="17"/>
      <c r="AL23" s="17"/>
      <c r="AM23" s="17">
        <v>0</v>
      </c>
      <c r="AN23" s="17">
        <v>106</v>
      </c>
      <c r="AO23" s="17">
        <v>109.89</v>
      </c>
      <c r="AP23" s="17">
        <v>109.89</v>
      </c>
      <c r="AQ23" s="17">
        <v>-3.89</v>
      </c>
      <c r="AR23" s="17">
        <v>105</v>
      </c>
      <c r="AS23" s="17">
        <v>109.89</v>
      </c>
      <c r="AT23" s="17">
        <v>109.89</v>
      </c>
      <c r="AU23" s="17">
        <v>-4.8899999999999997</v>
      </c>
      <c r="AV23" s="17"/>
      <c r="AW23" s="17"/>
      <c r="AX23" s="17"/>
      <c r="AY23" s="17">
        <v>0</v>
      </c>
      <c r="AZ23" s="17">
        <v>129.5</v>
      </c>
      <c r="BA23" s="17">
        <v>110.22</v>
      </c>
      <c r="BB23" s="17">
        <v>110.22</v>
      </c>
      <c r="BC23" s="17">
        <v>19.28</v>
      </c>
      <c r="BD23" s="17">
        <v>120.9</v>
      </c>
      <c r="BE23" s="17">
        <v>129.39870999999999</v>
      </c>
      <c r="BF23" s="17">
        <v>155.25353999999999</v>
      </c>
      <c r="BG23" s="17">
        <v>-34.353540000000002</v>
      </c>
      <c r="BH23" s="17">
        <v>81.3</v>
      </c>
      <c r="BI23" s="17">
        <v>64.893649999999994</v>
      </c>
      <c r="BJ23" s="17">
        <v>77.859889999999993</v>
      </c>
      <c r="BK23" s="17">
        <v>3.4401099999999998</v>
      </c>
      <c r="BL23" s="17">
        <v>555.6</v>
      </c>
      <c r="BM23" s="17">
        <v>566.08941000000004</v>
      </c>
      <c r="BN23" s="17">
        <v>566.08941000000004</v>
      </c>
      <c r="BO23" s="17">
        <v>-10.489409999999999</v>
      </c>
      <c r="BP23" s="17">
        <v>10</v>
      </c>
      <c r="BQ23" s="17">
        <v>10.52094</v>
      </c>
      <c r="BR23" s="17">
        <v>10.52094</v>
      </c>
      <c r="BS23" s="17">
        <v>-0.52093999999999996</v>
      </c>
      <c r="BT23" s="17">
        <v>9.8000000000000007</v>
      </c>
      <c r="BU23" s="17"/>
      <c r="BV23" s="17"/>
      <c r="BW23" s="17">
        <v>9.8000000000000007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160.80000000000001</v>
      </c>
      <c r="CG23" s="17">
        <v>164.06706</v>
      </c>
      <c r="CH23" s="17">
        <v>164.06706</v>
      </c>
      <c r="CI23" s="17">
        <v>-3.2670599999999999</v>
      </c>
      <c r="CJ23" s="17">
        <v>7.7</v>
      </c>
      <c r="CK23" s="17">
        <v>7.3416199999999998</v>
      </c>
      <c r="CL23" s="17">
        <v>7.3416199999999998</v>
      </c>
      <c r="CM23" s="17">
        <v>0.35837999999999998</v>
      </c>
      <c r="CN23" s="17">
        <v>4.3</v>
      </c>
      <c r="CO23" s="17">
        <v>3.9422799999999998</v>
      </c>
      <c r="CP23" s="17">
        <v>3.9422799999999998</v>
      </c>
      <c r="CQ23" s="17">
        <v>0.35771999999999998</v>
      </c>
      <c r="CR23" s="17">
        <v>0</v>
      </c>
      <c r="CS23" s="17"/>
      <c r="CT23" s="17"/>
      <c r="CU23" s="17">
        <v>0</v>
      </c>
      <c r="CV23" s="17">
        <v>6.7</v>
      </c>
      <c r="CW23" s="17">
        <v>6.8787000000000003</v>
      </c>
      <c r="CX23" s="17">
        <v>6.7190000000000003</v>
      </c>
      <c r="CY23" s="17">
        <v>-1.9E-2</v>
      </c>
      <c r="CZ23" s="17"/>
      <c r="DA23" s="17"/>
      <c r="DB23" s="17"/>
      <c r="DC23" s="17">
        <v>0</v>
      </c>
      <c r="DD23" s="17">
        <v>40</v>
      </c>
      <c r="DE23" s="17">
        <v>39.728259999999999</v>
      </c>
      <c r="DF23" s="17">
        <v>39.728259999999999</v>
      </c>
      <c r="DG23" s="17">
        <v>0.27173999999999998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/>
      <c r="DQ23" s="17"/>
      <c r="DR23" s="17"/>
      <c r="DS23" s="17">
        <v>0</v>
      </c>
      <c r="DT23" s="17"/>
      <c r="DU23" s="17"/>
      <c r="DV23" s="17"/>
      <c r="DW23" s="17">
        <v>0</v>
      </c>
      <c r="DX23" s="17">
        <v>110.8</v>
      </c>
      <c r="DY23" s="17">
        <v>112.46647</v>
      </c>
      <c r="DZ23" s="17">
        <v>112.46647</v>
      </c>
      <c r="EA23" s="17">
        <v>-1.6664699999999999</v>
      </c>
      <c r="EB23" s="17">
        <v>155</v>
      </c>
      <c r="EC23" s="17">
        <v>185.71483000000001</v>
      </c>
      <c r="ED23" s="17">
        <v>185.7149</v>
      </c>
      <c r="EE23" s="17">
        <v>-30.7149</v>
      </c>
      <c r="EF23" s="17"/>
      <c r="EG23" s="17"/>
      <c r="EH23" s="17"/>
      <c r="EI23" s="17">
        <v>0</v>
      </c>
      <c r="EJ23" s="17">
        <v>0</v>
      </c>
      <c r="EK23" s="17"/>
      <c r="EL23" s="17"/>
      <c r="EM23" s="17">
        <v>0</v>
      </c>
      <c r="EN23" s="17"/>
      <c r="EO23" s="17"/>
      <c r="EP23" s="17"/>
      <c r="EQ23" s="17">
        <v>0</v>
      </c>
      <c r="ER23" s="17">
        <v>6.5</v>
      </c>
      <c r="ES23" s="17">
        <v>6.39</v>
      </c>
      <c r="ET23" s="17">
        <v>6.39</v>
      </c>
      <c r="EU23" s="17">
        <v>0.11</v>
      </c>
      <c r="EV23" s="17">
        <v>397.3</v>
      </c>
      <c r="EW23" s="17">
        <v>418.96015999999997</v>
      </c>
      <c r="EX23" s="17">
        <v>418.96015999999997</v>
      </c>
      <c r="EY23" s="17">
        <v>-21.660160000000001</v>
      </c>
      <c r="EZ23" s="17">
        <v>81.400000000000006</v>
      </c>
      <c r="FA23" s="17">
        <v>81.635570000000001</v>
      </c>
      <c r="FB23" s="17">
        <v>81.635570000000001</v>
      </c>
      <c r="FC23" s="17">
        <v>-0.23557</v>
      </c>
      <c r="FD23" s="17">
        <v>126.9</v>
      </c>
      <c r="FE23" s="17">
        <v>140.09897000000001</v>
      </c>
      <c r="FF23" s="17">
        <v>140.09898000000001</v>
      </c>
      <c r="FG23" s="17">
        <v>-13.198980000000001</v>
      </c>
      <c r="FH23" s="17">
        <v>40.9</v>
      </c>
      <c r="FI23" s="17">
        <v>41.89893</v>
      </c>
      <c r="FJ23" s="17">
        <v>41.89893</v>
      </c>
      <c r="FK23" s="17">
        <v>-0.99892999999999998</v>
      </c>
      <c r="FL23" s="17">
        <v>18.600000000000001</v>
      </c>
      <c r="FM23" s="17">
        <v>19.21088</v>
      </c>
      <c r="FN23" s="17">
        <v>19.21088</v>
      </c>
      <c r="FO23" s="17">
        <v>-0.61087999999999998</v>
      </c>
      <c r="FP23" s="17">
        <v>19.399999999999999</v>
      </c>
      <c r="FQ23" s="17">
        <v>18.65889</v>
      </c>
      <c r="FR23" s="17">
        <v>18.65889</v>
      </c>
      <c r="FS23" s="17">
        <v>0.74111000000000005</v>
      </c>
      <c r="FT23" s="17">
        <v>89.8</v>
      </c>
      <c r="FU23" s="17">
        <v>87.773570000000007</v>
      </c>
      <c r="FV23" s="17">
        <v>87.773570000000007</v>
      </c>
      <c r="FW23" s="17">
        <v>2.02643</v>
      </c>
      <c r="FX23" s="17">
        <v>151.9</v>
      </c>
      <c r="FY23" s="17">
        <v>166.98542</v>
      </c>
      <c r="FZ23" s="17">
        <v>166.98542</v>
      </c>
      <c r="GA23" s="17">
        <v>-15.085419999999999</v>
      </c>
      <c r="GB23" s="17">
        <v>152.9</v>
      </c>
      <c r="GC23" s="17">
        <v>166.98542</v>
      </c>
      <c r="GD23" s="17">
        <v>166.98542</v>
      </c>
      <c r="GE23" s="17">
        <v>-14.085419999999999</v>
      </c>
      <c r="GF23" s="17">
        <v>169.9</v>
      </c>
      <c r="GG23" s="17">
        <v>167.48688000000001</v>
      </c>
      <c r="GH23" s="17">
        <v>167.48688000000001</v>
      </c>
      <c r="GI23" s="17">
        <v>2.4131200000000002</v>
      </c>
      <c r="GJ23" s="17">
        <v>107.3</v>
      </c>
      <c r="GK23" s="17">
        <v>110.48202000000001</v>
      </c>
      <c r="GL23" s="17">
        <v>110.48202000000001</v>
      </c>
      <c r="GM23" s="17">
        <v>-3.1820200000000001</v>
      </c>
      <c r="GN23" s="17">
        <v>31.3</v>
      </c>
      <c r="GO23" s="17">
        <v>37.900869999999998</v>
      </c>
      <c r="GP23" s="17">
        <v>37.900869999999998</v>
      </c>
      <c r="GQ23" s="17">
        <v>-6.6008699999999996</v>
      </c>
      <c r="GR23" s="17">
        <v>33.4</v>
      </c>
      <c r="GS23" s="17">
        <v>38.272109999999998</v>
      </c>
      <c r="GT23" s="17">
        <v>38.272109999999998</v>
      </c>
      <c r="GU23" s="17">
        <v>-4.8721100000000002</v>
      </c>
      <c r="GV23" s="17">
        <v>3.8</v>
      </c>
      <c r="GW23" s="17"/>
      <c r="GX23" s="17"/>
      <c r="GY23" s="17">
        <v>3.8</v>
      </c>
      <c r="GZ23" s="17">
        <v>15</v>
      </c>
      <c r="HA23" s="17">
        <v>13.34422</v>
      </c>
      <c r="HB23" s="17">
        <v>13.34422</v>
      </c>
      <c r="HC23" s="17">
        <v>1.65578</v>
      </c>
      <c r="HD23" s="17">
        <v>123.6</v>
      </c>
      <c r="HE23" s="17">
        <v>144.71797000000001</v>
      </c>
      <c r="HF23" s="17">
        <v>144.71789000000001</v>
      </c>
      <c r="HG23" s="17">
        <v>-21.117889999999999</v>
      </c>
      <c r="HH23" s="17"/>
      <c r="HI23" s="17"/>
      <c r="HJ23" s="17"/>
      <c r="HK23" s="17">
        <v>0</v>
      </c>
      <c r="HL23" s="17"/>
      <c r="HM23" s="17"/>
      <c r="HN23" s="17"/>
      <c r="HO23" s="17">
        <v>0</v>
      </c>
      <c r="HP23" s="17">
        <v>47</v>
      </c>
      <c r="HQ23" s="17">
        <v>55.362580000000001</v>
      </c>
      <c r="HR23" s="17">
        <v>55.84149</v>
      </c>
      <c r="HS23" s="17">
        <v>-8.8414900000000003</v>
      </c>
      <c r="HT23" s="17"/>
      <c r="HU23" s="17"/>
      <c r="HV23" s="17"/>
      <c r="HW23" s="17">
        <v>0</v>
      </c>
      <c r="HX23" s="17"/>
      <c r="HY23" s="17"/>
      <c r="HZ23" s="17"/>
      <c r="IA23" s="17">
        <v>0</v>
      </c>
      <c r="IB23" s="17">
        <v>0</v>
      </c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/>
      <c r="IO23" s="17"/>
      <c r="IP23" s="17"/>
      <c r="IQ23" s="17">
        <v>0</v>
      </c>
      <c r="IR23" s="17">
        <v>83.470209999999994</v>
      </c>
      <c r="IS23" s="17">
        <v>88.73603</v>
      </c>
      <c r="IT23" s="17">
        <v>88.73603</v>
      </c>
      <c r="IU23" s="17">
        <v>-5.2658199999999997</v>
      </c>
      <c r="IV23" s="17">
        <v>160.90450999999999</v>
      </c>
      <c r="IW23" s="17">
        <v>183.27088000000001</v>
      </c>
      <c r="IX23" s="17">
        <v>183.27088000000001</v>
      </c>
      <c r="IY23" s="17">
        <v>-22.36637</v>
      </c>
      <c r="IZ23" s="17">
        <v>0</v>
      </c>
      <c r="JA23" s="17"/>
      <c r="JB23" s="17"/>
      <c r="JC23" s="17">
        <v>0</v>
      </c>
      <c r="JD23" s="17">
        <v>188.20215999999999</v>
      </c>
      <c r="JE23" s="17">
        <v>183.27088000000001</v>
      </c>
      <c r="JF23" s="17">
        <v>183.27088000000001</v>
      </c>
      <c r="JG23" s="17">
        <v>4.9312800000000001</v>
      </c>
      <c r="JH23" s="17">
        <v>172.45312000000001</v>
      </c>
      <c r="JI23" s="17">
        <v>183.82123999999999</v>
      </c>
      <c r="JJ23" s="17">
        <v>183.82123999999999</v>
      </c>
      <c r="JK23" s="17">
        <v>-11.368119999999999</v>
      </c>
      <c r="JL23" s="17">
        <v>0</v>
      </c>
      <c r="JM23" s="17"/>
      <c r="JN23" s="17"/>
      <c r="JO23" s="17">
        <v>0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/>
      <c r="KC23" s="17"/>
      <c r="KD23" s="17"/>
      <c r="KE23" s="17">
        <v>0</v>
      </c>
      <c r="KF23" s="17">
        <v>0</v>
      </c>
      <c r="KG23" s="17"/>
      <c r="KH23" s="17"/>
      <c r="KI23" s="17">
        <v>0</v>
      </c>
      <c r="KJ23" s="17"/>
      <c r="KK23" s="17"/>
      <c r="KL23" s="17"/>
      <c r="KM23" s="17">
        <v>0</v>
      </c>
      <c r="KN23" s="17"/>
      <c r="KO23" s="17"/>
      <c r="KP23" s="17"/>
      <c r="KQ23" s="17">
        <v>0</v>
      </c>
      <c r="KR23" s="17">
        <v>2.9</v>
      </c>
      <c r="KS23" s="17">
        <v>3.8258899999999998</v>
      </c>
      <c r="KT23" s="17">
        <v>3.8258899999999998</v>
      </c>
      <c r="KU23" s="17">
        <v>-0.92588999999999999</v>
      </c>
      <c r="KV23" s="17">
        <v>114</v>
      </c>
      <c r="KW23" s="17">
        <v>225.11176</v>
      </c>
      <c r="KX23" s="17">
        <v>157.54129</v>
      </c>
      <c r="KY23" s="17">
        <v>-43.541289999999996</v>
      </c>
      <c r="KZ23" s="17">
        <v>97.1</v>
      </c>
      <c r="LA23" s="17">
        <v>114.73898</v>
      </c>
      <c r="LB23" s="17">
        <v>114.73898</v>
      </c>
      <c r="LC23" s="17">
        <v>-17.63898</v>
      </c>
      <c r="LD23" s="17">
        <v>59.1</v>
      </c>
      <c r="LE23" s="17">
        <v>67.199219999999997</v>
      </c>
      <c r="LF23" s="17">
        <v>67.199219999999997</v>
      </c>
      <c r="LG23" s="17">
        <v>-8.0992200000000008</v>
      </c>
      <c r="LH23" s="17">
        <v>77.900000000000006</v>
      </c>
      <c r="LI23" s="17">
        <v>78.567999999999998</v>
      </c>
      <c r="LJ23" s="17">
        <v>78.567999999999998</v>
      </c>
      <c r="LK23" s="17">
        <v>-0.66800000000000004</v>
      </c>
      <c r="LL23" s="17">
        <v>29.6</v>
      </c>
      <c r="LM23" s="17">
        <v>29.980560000000001</v>
      </c>
      <c r="LN23" s="17">
        <v>29.980560000000001</v>
      </c>
      <c r="LO23" s="17">
        <v>-0.38056000000000001</v>
      </c>
      <c r="LP23" s="17"/>
      <c r="LQ23" s="17"/>
      <c r="LR23" s="17"/>
      <c r="LS23" s="17">
        <v>0</v>
      </c>
      <c r="LT23" s="17"/>
      <c r="LU23" s="17"/>
      <c r="LV23" s="17"/>
      <c r="LW23" s="17">
        <v>0</v>
      </c>
      <c r="LX23" s="17"/>
      <c r="LY23" s="17"/>
      <c r="LZ23" s="17"/>
      <c r="MA23" s="17">
        <v>0</v>
      </c>
      <c r="MB23" s="17">
        <v>96.5</v>
      </c>
      <c r="MC23" s="17">
        <v>103.89400000000001</v>
      </c>
      <c r="MD23" s="17">
        <v>103.89400000000001</v>
      </c>
      <c r="ME23" s="17">
        <v>-7.3940000000000001</v>
      </c>
      <c r="MF23" s="17">
        <v>96.5</v>
      </c>
      <c r="MG23" s="17">
        <v>103.89400000000001</v>
      </c>
      <c r="MH23" s="17">
        <v>103.89400000000001</v>
      </c>
      <c r="MI23" s="17">
        <v>-7.3940000000000001</v>
      </c>
      <c r="MJ23" s="17">
        <v>119.5</v>
      </c>
      <c r="MK23" s="17">
        <v>104.206</v>
      </c>
      <c r="ML23" s="17">
        <v>104.206</v>
      </c>
      <c r="MM23" s="17">
        <v>15.294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/>
      <c r="NE23" s="17"/>
      <c r="NF23" s="17"/>
      <c r="NG23" s="17">
        <v>0</v>
      </c>
      <c r="NH23" s="17">
        <v>0</v>
      </c>
      <c r="NI23" s="17"/>
      <c r="NJ23" s="17"/>
      <c r="NK23" s="17">
        <v>0</v>
      </c>
      <c r="NL23" s="17"/>
      <c r="NM23" s="17"/>
      <c r="NN23" s="17"/>
      <c r="NO23" s="17">
        <v>0</v>
      </c>
      <c r="NP23" s="17"/>
      <c r="NQ23" s="17">
        <v>6.2624399999999998</v>
      </c>
      <c r="NR23" s="17">
        <v>6.2624399999999998</v>
      </c>
      <c r="NS23" s="17">
        <v>-6.2624399999999998</v>
      </c>
      <c r="NT23" s="17">
        <v>6.9</v>
      </c>
      <c r="NU23" s="17">
        <v>6.56989</v>
      </c>
      <c r="NV23" s="17">
        <v>6.56989</v>
      </c>
      <c r="NW23" s="17">
        <v>0.33011000000000001</v>
      </c>
      <c r="NX23" s="17">
        <v>20</v>
      </c>
      <c r="NY23" s="17">
        <v>17.75187</v>
      </c>
      <c r="NZ23" s="17">
        <v>17.75187</v>
      </c>
      <c r="OA23" s="17">
        <v>2.2481300000000002</v>
      </c>
      <c r="OB23" s="17">
        <v>0.1</v>
      </c>
      <c r="OC23" s="17">
        <v>6.9000000000000006E-2</v>
      </c>
      <c r="OD23" s="17">
        <v>6.9000000000000006E-2</v>
      </c>
      <c r="OE23" s="17">
        <v>3.1E-2</v>
      </c>
      <c r="OF23" s="17">
        <v>44.9</v>
      </c>
      <c r="OG23" s="17">
        <v>61.2</v>
      </c>
      <c r="OH23" s="17">
        <v>77.912000000000006</v>
      </c>
      <c r="OI23" s="17">
        <v>-33.012</v>
      </c>
      <c r="OJ23" s="17">
        <v>57.5</v>
      </c>
      <c r="OK23" s="17">
        <v>33.283999999999999</v>
      </c>
      <c r="OL23" s="17">
        <v>33.283999999999999</v>
      </c>
      <c r="OM23" s="17">
        <v>24.216000000000001</v>
      </c>
      <c r="ON23" s="17">
        <v>0</v>
      </c>
      <c r="OO23" s="17">
        <v>0.63619999999999999</v>
      </c>
      <c r="OP23" s="17">
        <v>0.63619999999999999</v>
      </c>
      <c r="OQ23" s="17">
        <v>-0.63619999999999999</v>
      </c>
      <c r="OR23" s="17">
        <v>0</v>
      </c>
      <c r="OS23" s="17"/>
      <c r="OT23" s="17"/>
      <c r="OU23" s="17">
        <v>0</v>
      </c>
      <c r="OV23" s="17">
        <v>20.399999999999999</v>
      </c>
      <c r="OW23" s="17">
        <v>20.456230000000001</v>
      </c>
      <c r="OX23" s="17">
        <v>20.456230000000001</v>
      </c>
      <c r="OY23" s="17">
        <v>-5.6230000000000002E-2</v>
      </c>
      <c r="OZ23" s="17">
        <v>9.8000000000000007</v>
      </c>
      <c r="PA23" s="17">
        <v>9.9830000000000005</v>
      </c>
      <c r="PB23" s="17">
        <v>9.9830000000000005</v>
      </c>
      <c r="PC23" s="17">
        <v>-0.183</v>
      </c>
      <c r="PD23" s="17">
        <v>5.5</v>
      </c>
      <c r="PE23" s="17">
        <v>5.67</v>
      </c>
      <c r="PF23" s="17">
        <v>5.67</v>
      </c>
      <c r="PG23" s="17">
        <v>-0.17</v>
      </c>
      <c r="PH23" s="17">
        <v>129.9</v>
      </c>
      <c r="PI23" s="17">
        <v>71.22</v>
      </c>
      <c r="PJ23" s="17">
        <v>71.22</v>
      </c>
      <c r="PK23" s="17">
        <v>58.68</v>
      </c>
      <c r="PL23" s="17">
        <v>68.8</v>
      </c>
      <c r="PM23" s="17">
        <v>85.647999999999996</v>
      </c>
      <c r="PN23" s="17">
        <v>85.647999999999996</v>
      </c>
      <c r="PO23" s="17">
        <v>-16.847999999999999</v>
      </c>
      <c r="PP23" s="17">
        <v>1.7</v>
      </c>
      <c r="PQ23" s="17">
        <v>1.944</v>
      </c>
      <c r="PR23" s="17">
        <v>1.944</v>
      </c>
      <c r="PS23" s="17">
        <v>-0.24399999999999999</v>
      </c>
      <c r="PT23" s="17">
        <v>3.6</v>
      </c>
      <c r="PU23" s="17">
        <v>3.38</v>
      </c>
      <c r="PV23" s="17">
        <v>3.38</v>
      </c>
      <c r="PW23" s="17">
        <v>0.22</v>
      </c>
      <c r="PX23" s="17">
        <v>5</v>
      </c>
      <c r="PY23" s="17">
        <v>5</v>
      </c>
      <c r="PZ23" s="17">
        <v>5</v>
      </c>
      <c r="QA23" s="17">
        <v>0</v>
      </c>
      <c r="QB23" s="17">
        <v>20.7</v>
      </c>
      <c r="QC23" s="17">
        <v>20.422219999999999</v>
      </c>
      <c r="QD23" s="17">
        <v>20.422219999999999</v>
      </c>
      <c r="QE23" s="17">
        <v>0.27778000000000003</v>
      </c>
      <c r="QF23" s="17">
        <v>16.7</v>
      </c>
      <c r="QG23" s="17">
        <v>18.886299999999999</v>
      </c>
      <c r="QH23" s="17">
        <v>18.886299999999999</v>
      </c>
      <c r="QI23" s="17">
        <v>-2.1863000000000001</v>
      </c>
      <c r="QJ23" s="17">
        <v>16.5</v>
      </c>
      <c r="QK23" s="17">
        <v>13.60544</v>
      </c>
      <c r="QL23" s="17">
        <v>13.60544</v>
      </c>
      <c r="QM23" s="17">
        <v>2.8945599999999998</v>
      </c>
      <c r="QN23" s="17">
        <v>3.4</v>
      </c>
      <c r="QO23" s="17">
        <v>3.5</v>
      </c>
      <c r="QP23" s="17">
        <v>3.5</v>
      </c>
      <c r="QQ23" s="17">
        <v>-0.1</v>
      </c>
      <c r="QR23" s="17">
        <v>18.5</v>
      </c>
      <c r="QS23" s="17">
        <v>17.881440000000001</v>
      </c>
      <c r="QT23" s="17">
        <v>17.881440000000001</v>
      </c>
      <c r="QU23" s="17">
        <v>0.61856</v>
      </c>
      <c r="QV23" s="17">
        <v>13.385</v>
      </c>
      <c r="QW23" s="17">
        <v>8.8489000000000004</v>
      </c>
      <c r="QX23" s="17">
        <v>8.8489000000000004</v>
      </c>
      <c r="QY23" s="17">
        <v>4.5361000000000002</v>
      </c>
      <c r="QZ23" s="17">
        <v>13.8</v>
      </c>
      <c r="RA23" s="17">
        <v>10.4559</v>
      </c>
      <c r="RB23" s="17">
        <v>10.4559</v>
      </c>
      <c r="RC23" s="17">
        <v>3.3441000000000001</v>
      </c>
      <c r="RD23" s="17">
        <v>20.2</v>
      </c>
      <c r="RE23" s="17">
        <v>17.559000000000001</v>
      </c>
      <c r="RF23" s="17">
        <v>17.559000000000001</v>
      </c>
      <c r="RG23" s="17">
        <v>2.641</v>
      </c>
      <c r="RH23" s="17">
        <v>35.200000000000003</v>
      </c>
      <c r="RI23" s="17">
        <v>40.628999999999998</v>
      </c>
      <c r="RJ23" s="17">
        <v>40.628999999999998</v>
      </c>
      <c r="RK23" s="17">
        <v>-5.4290000000000003</v>
      </c>
      <c r="RL23" s="17">
        <v>14.2</v>
      </c>
      <c r="RM23" s="17">
        <v>4.6783000000000001</v>
      </c>
      <c r="RN23" s="17">
        <v>4.6783000000000001</v>
      </c>
      <c r="RO23" s="17">
        <v>9.5216999999999992</v>
      </c>
      <c r="RP23" s="17">
        <v>3.5</v>
      </c>
      <c r="RQ23" s="17">
        <v>3.5</v>
      </c>
      <c r="RR23" s="17">
        <v>3.5</v>
      </c>
      <c r="RS23" s="17">
        <v>0</v>
      </c>
      <c r="RT23" s="17">
        <v>17.399999999999999</v>
      </c>
      <c r="RU23" s="17">
        <v>19.792000000000002</v>
      </c>
      <c r="RV23" s="17">
        <v>19.792000000000002</v>
      </c>
      <c r="RW23" s="17">
        <v>-2.3919999999999999</v>
      </c>
      <c r="RX23" s="17">
        <v>2.9</v>
      </c>
      <c r="RY23" s="17">
        <v>2.6</v>
      </c>
      <c r="RZ23" s="17">
        <v>2.6</v>
      </c>
      <c r="SA23" s="17">
        <v>0.3</v>
      </c>
      <c r="SB23" s="17">
        <v>0.39500000000000002</v>
      </c>
      <c r="SC23" s="17">
        <v>0.4</v>
      </c>
      <c r="SD23" s="17">
        <v>0.4</v>
      </c>
      <c r="SE23" s="17">
        <v>-5.0000000000000001E-3</v>
      </c>
      <c r="SF23" s="17">
        <v>0.1</v>
      </c>
      <c r="SG23" s="17">
        <v>9.1999999999999998E-2</v>
      </c>
      <c r="SH23" s="17">
        <v>9.1999999999999998E-2</v>
      </c>
      <c r="SI23" s="17">
        <v>8.0000000000000002E-3</v>
      </c>
      <c r="SJ23" s="17">
        <v>19.8</v>
      </c>
      <c r="SK23" s="17">
        <v>19.1448</v>
      </c>
      <c r="SL23" s="17">
        <v>19.1448</v>
      </c>
      <c r="SM23" s="17">
        <v>0.6552</v>
      </c>
      <c r="SN23" s="17">
        <v>8.6</v>
      </c>
      <c r="SO23" s="17">
        <v>10.301259999999999</v>
      </c>
      <c r="SP23" s="17">
        <v>10.301259999999999</v>
      </c>
      <c r="SQ23" s="17">
        <v>-1.70126</v>
      </c>
      <c r="SR23" s="17">
        <v>15.3</v>
      </c>
      <c r="SS23" s="17">
        <v>19.436350000000001</v>
      </c>
      <c r="ST23" s="17">
        <v>19.436350000000001</v>
      </c>
      <c r="SU23" s="17">
        <v>-4.1363500000000002</v>
      </c>
      <c r="SV23" s="17">
        <v>20.3</v>
      </c>
      <c r="SW23" s="17">
        <v>19.436350000000001</v>
      </c>
      <c r="SX23" s="17">
        <v>19.436350000000001</v>
      </c>
      <c r="SY23" s="17">
        <v>0.86365000000000003</v>
      </c>
      <c r="SZ23" s="17">
        <v>12</v>
      </c>
      <c r="TA23" s="17">
        <v>7.7</v>
      </c>
      <c r="TB23" s="17">
        <v>10.553699999999999</v>
      </c>
      <c r="TC23" s="17">
        <v>1.4462999999999999</v>
      </c>
      <c r="TD23" s="17">
        <v>40.9</v>
      </c>
      <c r="TE23" s="17">
        <v>30.635300000000001</v>
      </c>
      <c r="TF23" s="17">
        <v>30.635300000000001</v>
      </c>
      <c r="TG23" s="17">
        <v>10.264699999999999</v>
      </c>
      <c r="TH23" s="17">
        <v>24.12189</v>
      </c>
      <c r="TI23" s="17">
        <v>22.240300000000001</v>
      </c>
      <c r="TJ23" s="17">
        <v>22.240300000000001</v>
      </c>
      <c r="TK23" s="17">
        <v>1.8815900000000001</v>
      </c>
      <c r="TL23" s="17">
        <v>24.664619999999999</v>
      </c>
      <c r="TM23" s="17">
        <v>14.7212</v>
      </c>
      <c r="TN23" s="17">
        <v>14.7212</v>
      </c>
      <c r="TO23" s="17">
        <v>9.9434199999999997</v>
      </c>
      <c r="TP23" s="17">
        <v>51.724429999999998</v>
      </c>
      <c r="TQ23" s="17">
        <v>29.7502</v>
      </c>
      <c r="TR23" s="17">
        <v>29.7502</v>
      </c>
      <c r="TS23" s="17">
        <v>21.974229999999999</v>
      </c>
      <c r="TT23" s="17">
        <v>3.4076399999999998</v>
      </c>
      <c r="TU23" s="17">
        <v>0.3896</v>
      </c>
      <c r="TV23" s="17">
        <v>0.3896</v>
      </c>
      <c r="TW23" s="17">
        <v>3.0180400000000001</v>
      </c>
      <c r="TX23" s="17">
        <v>0.59662999999999999</v>
      </c>
      <c r="TY23" s="17">
        <v>6.0900000000000003E-2</v>
      </c>
      <c r="TZ23" s="17">
        <v>6.0900000000000003E-2</v>
      </c>
      <c r="UA23" s="17">
        <v>0.53573000000000004</v>
      </c>
      <c r="UB23" s="17">
        <v>1.3064100000000001</v>
      </c>
      <c r="UC23" s="17">
        <v>33.5</v>
      </c>
      <c r="UD23" s="17">
        <v>33.5</v>
      </c>
      <c r="UE23" s="17">
        <v>-32.19359</v>
      </c>
      <c r="UF23" s="17">
        <v>20.9</v>
      </c>
      <c r="UG23" s="17">
        <v>20.408159999999999</v>
      </c>
      <c r="UH23" s="17">
        <v>20.408159999999999</v>
      </c>
      <c r="UI23" s="17">
        <v>0.49184</v>
      </c>
      <c r="UJ23" s="17">
        <v>7.2</v>
      </c>
      <c r="UK23" s="17">
        <v>8</v>
      </c>
      <c r="UL23" s="17">
        <v>8</v>
      </c>
      <c r="UM23" s="17">
        <v>-0.8</v>
      </c>
      <c r="UN23" s="17"/>
      <c r="UO23" s="17">
        <v>7.7</v>
      </c>
      <c r="UP23" s="17">
        <v>7.7</v>
      </c>
      <c r="UQ23" s="17">
        <v>-7.7</v>
      </c>
      <c r="UR23" s="17">
        <v>20.399999999999999</v>
      </c>
      <c r="US23" s="17">
        <v>19.436350000000001</v>
      </c>
      <c r="UT23" s="17">
        <v>19.436350000000001</v>
      </c>
      <c r="UU23" s="17">
        <v>0.96365000000000001</v>
      </c>
      <c r="UV23" s="17">
        <v>20.399999999999999</v>
      </c>
      <c r="UW23" s="17">
        <v>19.436350000000001</v>
      </c>
      <c r="UX23" s="17">
        <v>19.436350000000001</v>
      </c>
      <c r="UY23" s="17">
        <v>0.96365000000000001</v>
      </c>
      <c r="UZ23" s="17">
        <v>20</v>
      </c>
      <c r="VA23" s="17">
        <v>19.436350000000001</v>
      </c>
      <c r="VB23" s="17">
        <v>19.436350000000001</v>
      </c>
      <c r="VC23" s="17">
        <v>0.56364999999999998</v>
      </c>
      <c r="VD23" s="17">
        <v>0</v>
      </c>
      <c r="VE23" s="17">
        <v>0.15060000000000001</v>
      </c>
      <c r="VF23" s="17">
        <v>0.15060000000000001</v>
      </c>
      <c r="VG23" s="17">
        <v>-0.15060000000000001</v>
      </c>
      <c r="VH23" s="17">
        <v>195.3</v>
      </c>
      <c r="VI23" s="17">
        <v>165.49719999999999</v>
      </c>
      <c r="VJ23" s="17">
        <v>165.49719999999999</v>
      </c>
      <c r="VK23" s="17">
        <v>29.802800000000001</v>
      </c>
      <c r="VL23" s="17">
        <v>6.4</v>
      </c>
      <c r="VM23" s="17">
        <v>3.7734000000000001</v>
      </c>
      <c r="VN23" s="17">
        <v>3.7734000000000001</v>
      </c>
      <c r="VO23" s="17">
        <v>2.6265999999999998</v>
      </c>
      <c r="VP23" s="17">
        <v>101.2</v>
      </c>
      <c r="VQ23" s="17">
        <v>73</v>
      </c>
      <c r="VR23" s="17">
        <v>73</v>
      </c>
      <c r="VS23" s="17">
        <v>28.2</v>
      </c>
      <c r="VT23" s="17">
        <v>0.6</v>
      </c>
      <c r="VU23" s="17">
        <v>0.6</v>
      </c>
      <c r="VV23" s="17">
        <v>0.6</v>
      </c>
      <c r="VW23" s="17">
        <v>0</v>
      </c>
      <c r="VX23" s="17">
        <v>51.2</v>
      </c>
      <c r="VY23" s="17">
        <v>20.6</v>
      </c>
      <c r="VZ23" s="17">
        <v>25</v>
      </c>
      <c r="WA23" s="17">
        <v>26.2</v>
      </c>
      <c r="WB23" s="17">
        <v>42.4</v>
      </c>
      <c r="WC23" s="17">
        <v>23.4</v>
      </c>
      <c r="WD23" s="17">
        <v>27</v>
      </c>
      <c r="WE23" s="17">
        <v>15.4</v>
      </c>
      <c r="WF23" s="17">
        <v>80.099999999999994</v>
      </c>
      <c r="WG23" s="17">
        <v>52.56</v>
      </c>
      <c r="WH23" s="17">
        <v>52.56</v>
      </c>
      <c r="WI23" s="17">
        <v>27.54</v>
      </c>
      <c r="WJ23" s="17">
        <v>4.8</v>
      </c>
      <c r="WK23" s="17">
        <v>4.3499999999999996</v>
      </c>
      <c r="WL23" s="17">
        <v>4.3499999999999996</v>
      </c>
      <c r="WM23" s="17">
        <v>0.45</v>
      </c>
      <c r="WN23" s="17">
        <v>2.2999999999999998</v>
      </c>
      <c r="WO23" s="17">
        <v>2.4</v>
      </c>
      <c r="WP23" s="17">
        <v>2.4</v>
      </c>
      <c r="WQ23" s="17">
        <v>-0.1</v>
      </c>
      <c r="WR23" s="17">
        <v>2.4</v>
      </c>
      <c r="WS23" s="17">
        <v>2.4</v>
      </c>
      <c r="WT23" s="17">
        <v>2.4</v>
      </c>
      <c r="WU23" s="17">
        <v>0</v>
      </c>
      <c r="WV23" s="17">
        <v>2.4</v>
      </c>
      <c r="WW23" s="17">
        <v>2.8</v>
      </c>
      <c r="WX23" s="17">
        <v>2.8</v>
      </c>
      <c r="WY23" s="17">
        <v>-0.4</v>
      </c>
      <c r="WZ23" s="17">
        <v>6.1</v>
      </c>
      <c r="XA23" s="17">
        <v>3.3105000000000002</v>
      </c>
      <c r="XB23" s="17">
        <v>3.3105000000000002</v>
      </c>
      <c r="XC23" s="17">
        <v>2.7894999999999999</v>
      </c>
      <c r="XD23" s="17">
        <v>6.6</v>
      </c>
      <c r="XE23" s="17">
        <v>5.6</v>
      </c>
      <c r="XF23" s="17">
        <v>5.6</v>
      </c>
      <c r="XG23" s="17">
        <v>1</v>
      </c>
      <c r="XH23" s="17">
        <v>20</v>
      </c>
      <c r="XI23" s="17">
        <v>19.436350000000001</v>
      </c>
      <c r="XJ23" s="17">
        <v>19.436350000000001</v>
      </c>
      <c r="XK23" s="17">
        <v>0.56364999999999998</v>
      </c>
      <c r="XL23" s="17">
        <v>19.899999999999999</v>
      </c>
      <c r="XM23" s="17">
        <v>19.436350000000001</v>
      </c>
      <c r="XN23" s="17">
        <v>19.436350000000001</v>
      </c>
      <c r="XO23" s="17">
        <v>0.46365000000000001</v>
      </c>
      <c r="XP23" s="17">
        <v>8.9</v>
      </c>
      <c r="XQ23" s="17">
        <v>10.8</v>
      </c>
      <c r="XR23" s="17">
        <v>10.8</v>
      </c>
      <c r="XS23" s="17">
        <v>-1.9</v>
      </c>
      <c r="XT23" s="17"/>
      <c r="XU23" s="17"/>
      <c r="XV23" s="17"/>
      <c r="XW23" s="17">
        <v>0</v>
      </c>
      <c r="XX23" s="17"/>
      <c r="XY23" s="17"/>
      <c r="XZ23" s="17"/>
      <c r="YA23" s="17">
        <v>0</v>
      </c>
      <c r="YB23" s="17"/>
      <c r="YC23" s="17"/>
      <c r="YD23" s="17"/>
      <c r="YE23" s="17">
        <v>0</v>
      </c>
      <c r="YF23" s="17"/>
      <c r="YG23" s="17"/>
      <c r="YH23" s="17"/>
      <c r="YI23" s="17">
        <v>0</v>
      </c>
      <c r="YJ23" s="17">
        <v>8.5399999999999991</v>
      </c>
      <c r="YK23" s="17">
        <v>6.81</v>
      </c>
      <c r="YL23" s="17">
        <v>6.81</v>
      </c>
      <c r="YM23" s="17">
        <v>1.73</v>
      </c>
      <c r="YN23" s="17"/>
      <c r="YO23" s="17"/>
      <c r="YP23" s="17"/>
      <c r="YQ23" s="17">
        <v>0</v>
      </c>
      <c r="YR23" s="17">
        <v>17.100000000000001</v>
      </c>
      <c r="YS23" s="17">
        <v>13.14</v>
      </c>
      <c r="YT23" s="17">
        <v>13.14</v>
      </c>
      <c r="YU23" s="17">
        <v>3.96</v>
      </c>
    </row>
    <row r="24" spans="1:671" ht="24" customHeight="1" x14ac:dyDescent="0.3">
      <c r="A24" s="1"/>
      <c r="B24" s="18" t="s">
        <v>70</v>
      </c>
      <c r="C24" s="18" t="s">
        <v>815</v>
      </c>
      <c r="D24" s="19">
        <v>206.3</v>
      </c>
      <c r="E24" s="19">
        <v>203.40136000000001</v>
      </c>
      <c r="F24" s="19">
        <v>203.40136000000001</v>
      </c>
      <c r="G24" s="19">
        <v>2.8986399999999999</v>
      </c>
      <c r="H24" s="19">
        <v>654.5</v>
      </c>
      <c r="I24" s="19">
        <v>650</v>
      </c>
      <c r="J24" s="19">
        <v>650</v>
      </c>
      <c r="K24" s="19">
        <v>4.5</v>
      </c>
      <c r="L24" s="19">
        <v>141.4</v>
      </c>
      <c r="M24" s="19">
        <v>147.01972000000001</v>
      </c>
      <c r="N24" s="19">
        <v>147.01972000000001</v>
      </c>
      <c r="O24" s="19">
        <v>-5.61972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91.9</v>
      </c>
      <c r="Y24" s="19">
        <v>91.867829999999998</v>
      </c>
      <c r="Z24" s="19">
        <v>91.867829999999998</v>
      </c>
      <c r="AA24" s="19">
        <v>3.2169999999999997E-2</v>
      </c>
      <c r="AB24" s="19">
        <v>230.7</v>
      </c>
      <c r="AC24" s="19">
        <v>225</v>
      </c>
      <c r="AD24" s="19">
        <v>225</v>
      </c>
      <c r="AE24" s="19">
        <v>5.7</v>
      </c>
      <c r="AF24" s="19"/>
      <c r="AG24" s="19"/>
      <c r="AH24" s="19"/>
      <c r="AI24" s="19">
        <v>0</v>
      </c>
      <c r="AJ24" s="19"/>
      <c r="AK24" s="19"/>
      <c r="AL24" s="19"/>
      <c r="AM24" s="19">
        <v>0</v>
      </c>
      <c r="AN24" s="19">
        <v>106.2</v>
      </c>
      <c r="AO24" s="19">
        <v>109.89</v>
      </c>
      <c r="AP24" s="19">
        <v>109.89</v>
      </c>
      <c r="AQ24" s="19">
        <v>-3.69</v>
      </c>
      <c r="AR24" s="19">
        <v>104.9</v>
      </c>
      <c r="AS24" s="19">
        <v>109.89</v>
      </c>
      <c r="AT24" s="19">
        <v>109.89</v>
      </c>
      <c r="AU24" s="19">
        <v>-4.99</v>
      </c>
      <c r="AV24" s="19"/>
      <c r="AW24" s="19"/>
      <c r="AX24" s="19"/>
      <c r="AY24" s="19">
        <v>0</v>
      </c>
      <c r="AZ24" s="19">
        <v>129.6</v>
      </c>
      <c r="BA24" s="19">
        <v>110.22</v>
      </c>
      <c r="BB24" s="19">
        <v>110.22</v>
      </c>
      <c r="BC24" s="19">
        <v>19.38</v>
      </c>
      <c r="BD24" s="19">
        <v>112.1</v>
      </c>
      <c r="BE24" s="19">
        <v>120.0309</v>
      </c>
      <c r="BF24" s="19">
        <v>120.0309</v>
      </c>
      <c r="BG24" s="19">
        <v>-7.9309000000000003</v>
      </c>
      <c r="BH24" s="19">
        <v>69</v>
      </c>
      <c r="BI24" s="19">
        <v>60.19567</v>
      </c>
      <c r="BJ24" s="19">
        <v>60.195680000000003</v>
      </c>
      <c r="BK24" s="19">
        <v>8.8043200000000006</v>
      </c>
      <c r="BL24" s="19">
        <v>557.9</v>
      </c>
      <c r="BM24" s="19">
        <v>566.08941000000004</v>
      </c>
      <c r="BN24" s="19">
        <v>566.08941000000004</v>
      </c>
      <c r="BO24" s="19">
        <v>-8.1894100000000005</v>
      </c>
      <c r="BP24" s="19">
        <v>10.4</v>
      </c>
      <c r="BQ24" s="19">
        <v>10.52094</v>
      </c>
      <c r="BR24" s="19">
        <v>10.52094</v>
      </c>
      <c r="BS24" s="19">
        <v>-0.12094000000000001</v>
      </c>
      <c r="BT24" s="19">
        <v>9.6999999999999993</v>
      </c>
      <c r="BU24" s="19"/>
      <c r="BV24" s="19"/>
      <c r="BW24" s="19">
        <v>9.6999999999999993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163.9</v>
      </c>
      <c r="CG24" s="19">
        <v>164.06706</v>
      </c>
      <c r="CH24" s="19">
        <v>164.06706</v>
      </c>
      <c r="CI24" s="19">
        <v>-0.16705999999999999</v>
      </c>
      <c r="CJ24" s="19">
        <v>8.3000000000000007</v>
      </c>
      <c r="CK24" s="19">
        <v>7.3416199999999998</v>
      </c>
      <c r="CL24" s="19">
        <v>7.3416199999999998</v>
      </c>
      <c r="CM24" s="19">
        <v>0.95838000000000001</v>
      </c>
      <c r="CN24" s="19">
        <v>4.5999999999999996</v>
      </c>
      <c r="CO24" s="19">
        <v>3.9422799999999998</v>
      </c>
      <c r="CP24" s="19">
        <v>3.9422799999999998</v>
      </c>
      <c r="CQ24" s="19">
        <v>0.65771999999999997</v>
      </c>
      <c r="CR24" s="19">
        <v>0</v>
      </c>
      <c r="CS24" s="19"/>
      <c r="CT24" s="19"/>
      <c r="CU24" s="19">
        <v>0</v>
      </c>
      <c r="CV24" s="19">
        <v>6.5</v>
      </c>
      <c r="CW24" s="19">
        <v>6.8787000000000003</v>
      </c>
      <c r="CX24" s="19">
        <v>6.6816700000000004</v>
      </c>
      <c r="CY24" s="19">
        <v>-0.18167</v>
      </c>
      <c r="CZ24" s="19"/>
      <c r="DA24" s="19"/>
      <c r="DB24" s="19"/>
      <c r="DC24" s="19">
        <v>0</v>
      </c>
      <c r="DD24" s="19">
        <v>41.1</v>
      </c>
      <c r="DE24" s="19">
        <v>39.728259999999999</v>
      </c>
      <c r="DF24" s="19">
        <v>39.728259999999999</v>
      </c>
      <c r="DG24" s="19">
        <v>1.37174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/>
      <c r="DQ24" s="19"/>
      <c r="DR24" s="19"/>
      <c r="DS24" s="19">
        <v>0</v>
      </c>
      <c r="DT24" s="19"/>
      <c r="DU24" s="19"/>
      <c r="DV24" s="19"/>
      <c r="DW24" s="19">
        <v>0</v>
      </c>
      <c r="DX24" s="19">
        <v>110.6</v>
      </c>
      <c r="DY24" s="19">
        <v>112.46647</v>
      </c>
      <c r="DZ24" s="19">
        <v>112.46647</v>
      </c>
      <c r="EA24" s="19">
        <v>-1.8664700000000001</v>
      </c>
      <c r="EB24" s="19">
        <v>152.80000000000001</v>
      </c>
      <c r="EC24" s="19">
        <v>185.71483000000001</v>
      </c>
      <c r="ED24" s="19">
        <v>185.71509</v>
      </c>
      <c r="EE24" s="19">
        <v>-32.915089999999999</v>
      </c>
      <c r="EF24" s="19"/>
      <c r="EG24" s="19"/>
      <c r="EH24" s="19"/>
      <c r="EI24" s="19">
        <v>0</v>
      </c>
      <c r="EJ24" s="19">
        <v>0</v>
      </c>
      <c r="EK24" s="19"/>
      <c r="EL24" s="19"/>
      <c r="EM24" s="19">
        <v>0</v>
      </c>
      <c r="EN24" s="19"/>
      <c r="EO24" s="19"/>
      <c r="EP24" s="19"/>
      <c r="EQ24" s="19">
        <v>0</v>
      </c>
      <c r="ER24" s="19">
        <v>6.5</v>
      </c>
      <c r="ES24" s="19">
        <v>6.39</v>
      </c>
      <c r="ET24" s="19">
        <v>6.39</v>
      </c>
      <c r="EU24" s="19">
        <v>0.11</v>
      </c>
      <c r="EV24" s="19">
        <v>407.9</v>
      </c>
      <c r="EW24" s="19">
        <v>418.96015999999997</v>
      </c>
      <c r="EX24" s="19">
        <v>418.96015999999997</v>
      </c>
      <c r="EY24" s="19">
        <v>-11.06016</v>
      </c>
      <c r="EZ24" s="19">
        <v>81.3</v>
      </c>
      <c r="FA24" s="19">
        <v>81.635570000000001</v>
      </c>
      <c r="FB24" s="19">
        <v>81.635570000000001</v>
      </c>
      <c r="FC24" s="19">
        <v>-0.33556999999999998</v>
      </c>
      <c r="FD24" s="19">
        <v>132.19999999999999</v>
      </c>
      <c r="FE24" s="19">
        <v>140.09897000000001</v>
      </c>
      <c r="FF24" s="19">
        <v>140.09897000000001</v>
      </c>
      <c r="FG24" s="19">
        <v>-7.8989700000000003</v>
      </c>
      <c r="FH24" s="19">
        <v>41.9</v>
      </c>
      <c r="FI24" s="19">
        <v>41.89893</v>
      </c>
      <c r="FJ24" s="19">
        <v>41.89893</v>
      </c>
      <c r="FK24" s="19">
        <v>1.07E-3</v>
      </c>
      <c r="FL24" s="19">
        <v>18.600000000000001</v>
      </c>
      <c r="FM24" s="19">
        <v>19.21088</v>
      </c>
      <c r="FN24" s="19">
        <v>19.21088</v>
      </c>
      <c r="FO24" s="19">
        <v>-0.61087999999999998</v>
      </c>
      <c r="FP24" s="19">
        <v>19.3</v>
      </c>
      <c r="FQ24" s="19">
        <v>18.65889</v>
      </c>
      <c r="FR24" s="19">
        <v>18.65889</v>
      </c>
      <c r="FS24" s="19">
        <v>0.64110999999999996</v>
      </c>
      <c r="FT24" s="19">
        <v>94.3</v>
      </c>
      <c r="FU24" s="19">
        <v>87.773570000000007</v>
      </c>
      <c r="FV24" s="19">
        <v>87.773570000000007</v>
      </c>
      <c r="FW24" s="19">
        <v>6.5264300000000004</v>
      </c>
      <c r="FX24" s="19">
        <v>160.19999999999999</v>
      </c>
      <c r="FY24" s="19">
        <v>166.98542</v>
      </c>
      <c r="FZ24" s="19">
        <v>166.98542</v>
      </c>
      <c r="GA24" s="19">
        <v>-6.7854200000000002</v>
      </c>
      <c r="GB24" s="19">
        <v>160.80000000000001</v>
      </c>
      <c r="GC24" s="19">
        <v>166.98542</v>
      </c>
      <c r="GD24" s="19">
        <v>166.98542</v>
      </c>
      <c r="GE24" s="19">
        <v>-6.1854199999999997</v>
      </c>
      <c r="GF24" s="19">
        <v>170.9</v>
      </c>
      <c r="GG24" s="19">
        <v>167.48688000000001</v>
      </c>
      <c r="GH24" s="19">
        <v>167.48688000000001</v>
      </c>
      <c r="GI24" s="19">
        <v>3.4131200000000002</v>
      </c>
      <c r="GJ24" s="19">
        <v>108.5</v>
      </c>
      <c r="GK24" s="19">
        <v>110.48202000000001</v>
      </c>
      <c r="GL24" s="19">
        <v>110.48202000000001</v>
      </c>
      <c r="GM24" s="19">
        <v>-1.9820199999999999</v>
      </c>
      <c r="GN24" s="19">
        <v>35.700000000000003</v>
      </c>
      <c r="GO24" s="19">
        <v>37.900869999999998</v>
      </c>
      <c r="GP24" s="19">
        <v>37.900869999999998</v>
      </c>
      <c r="GQ24" s="19">
        <v>-2.2008700000000001</v>
      </c>
      <c r="GR24" s="19">
        <v>35.299999999999997</v>
      </c>
      <c r="GS24" s="19">
        <v>38.272109999999998</v>
      </c>
      <c r="GT24" s="19">
        <v>38.272109999999998</v>
      </c>
      <c r="GU24" s="19">
        <v>-2.9721099999999998</v>
      </c>
      <c r="GV24" s="19">
        <v>3.8</v>
      </c>
      <c r="GW24" s="19"/>
      <c r="GX24" s="19"/>
      <c r="GY24" s="19">
        <v>3.8</v>
      </c>
      <c r="GZ24" s="19">
        <v>15.8</v>
      </c>
      <c r="HA24" s="19">
        <v>13.34422</v>
      </c>
      <c r="HB24" s="19">
        <v>13.34422</v>
      </c>
      <c r="HC24" s="19">
        <v>2.4557799999999999</v>
      </c>
      <c r="HD24" s="19">
        <v>132.6</v>
      </c>
      <c r="HE24" s="19">
        <v>144.71797000000001</v>
      </c>
      <c r="HF24" s="19">
        <v>144.71770000000001</v>
      </c>
      <c r="HG24" s="19">
        <v>-12.117699999999999</v>
      </c>
      <c r="HH24" s="19"/>
      <c r="HI24" s="19"/>
      <c r="HJ24" s="19"/>
      <c r="HK24" s="19">
        <v>0</v>
      </c>
      <c r="HL24" s="19"/>
      <c r="HM24" s="19"/>
      <c r="HN24" s="19"/>
      <c r="HO24" s="19">
        <v>0</v>
      </c>
      <c r="HP24" s="19">
        <v>48.3</v>
      </c>
      <c r="HQ24" s="19"/>
      <c r="HR24" s="19">
        <v>25.679359999999999</v>
      </c>
      <c r="HS24" s="19">
        <v>22.620640000000002</v>
      </c>
      <c r="HT24" s="19"/>
      <c r="HU24" s="19"/>
      <c r="HV24" s="19"/>
      <c r="HW24" s="19">
        <v>0</v>
      </c>
      <c r="HX24" s="19"/>
      <c r="HY24" s="19"/>
      <c r="HZ24" s="19"/>
      <c r="IA24" s="19">
        <v>0</v>
      </c>
      <c r="IB24" s="19">
        <v>0</v>
      </c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/>
      <c r="IO24" s="19"/>
      <c r="IP24" s="19"/>
      <c r="IQ24" s="19">
        <v>0</v>
      </c>
      <c r="IR24" s="19">
        <v>85.476339999999993</v>
      </c>
      <c r="IS24" s="19">
        <v>88.73603</v>
      </c>
      <c r="IT24" s="19">
        <v>88.73603</v>
      </c>
      <c r="IU24" s="19">
        <v>-3.25969</v>
      </c>
      <c r="IV24" s="19">
        <v>153.59200000000001</v>
      </c>
      <c r="IW24" s="19">
        <v>181.13101</v>
      </c>
      <c r="IX24" s="19">
        <v>173.64806999999999</v>
      </c>
      <c r="IY24" s="19">
        <v>-20.056069999999998</v>
      </c>
      <c r="IZ24" s="19">
        <v>0</v>
      </c>
      <c r="JA24" s="19"/>
      <c r="JB24" s="19"/>
      <c r="JC24" s="19">
        <v>0</v>
      </c>
      <c r="JD24" s="19">
        <v>152.74289999999999</v>
      </c>
      <c r="JE24" s="19">
        <v>181.13101</v>
      </c>
      <c r="JF24" s="19">
        <v>173.64806999999999</v>
      </c>
      <c r="JG24" s="19">
        <v>-20.905169999999998</v>
      </c>
      <c r="JH24" s="19">
        <v>161.02556999999999</v>
      </c>
      <c r="JI24" s="19">
        <v>181.67495</v>
      </c>
      <c r="JJ24" s="19">
        <v>174.16954000000001</v>
      </c>
      <c r="JK24" s="19">
        <v>-13.143969999999999</v>
      </c>
      <c r="JL24" s="19">
        <v>0</v>
      </c>
      <c r="JM24" s="19"/>
      <c r="JN24" s="19"/>
      <c r="JO24" s="19">
        <v>0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/>
      <c r="KC24" s="19"/>
      <c r="KD24" s="19"/>
      <c r="KE24" s="19">
        <v>0</v>
      </c>
      <c r="KF24" s="19">
        <v>0</v>
      </c>
      <c r="KG24" s="19"/>
      <c r="KH24" s="19"/>
      <c r="KI24" s="19">
        <v>0</v>
      </c>
      <c r="KJ24" s="19"/>
      <c r="KK24" s="19"/>
      <c r="KL24" s="19"/>
      <c r="KM24" s="19">
        <v>0</v>
      </c>
      <c r="KN24" s="19"/>
      <c r="KO24" s="19"/>
      <c r="KP24" s="19"/>
      <c r="KQ24" s="19">
        <v>0</v>
      </c>
      <c r="KR24" s="19">
        <v>2.9</v>
      </c>
      <c r="KS24" s="19">
        <v>3.8258899999999998</v>
      </c>
      <c r="KT24" s="19">
        <v>3.8258899999999998</v>
      </c>
      <c r="KU24" s="19">
        <v>-0.92588999999999999</v>
      </c>
      <c r="KV24" s="19">
        <v>139.6</v>
      </c>
      <c r="KW24" s="19">
        <v>204.08493999999999</v>
      </c>
      <c r="KX24" s="19">
        <v>157.5411</v>
      </c>
      <c r="KY24" s="19">
        <v>-17.941099999999999</v>
      </c>
      <c r="KZ24" s="19">
        <v>109.5</v>
      </c>
      <c r="LA24" s="19">
        <v>114.73898</v>
      </c>
      <c r="LB24" s="19">
        <v>114.73898</v>
      </c>
      <c r="LC24" s="19">
        <v>-5.2389799999999997</v>
      </c>
      <c r="LD24" s="19">
        <v>61.5</v>
      </c>
      <c r="LE24" s="19">
        <v>67.199219999999997</v>
      </c>
      <c r="LF24" s="19">
        <v>67.199219999999997</v>
      </c>
      <c r="LG24" s="19">
        <v>-5.6992200000000004</v>
      </c>
      <c r="LH24" s="19">
        <v>78.599999999999994</v>
      </c>
      <c r="LI24" s="19">
        <v>78.567999999999998</v>
      </c>
      <c r="LJ24" s="19">
        <v>78.567999999999998</v>
      </c>
      <c r="LK24" s="19">
        <v>3.2000000000000001E-2</v>
      </c>
      <c r="LL24" s="19">
        <v>30.8</v>
      </c>
      <c r="LM24" s="19">
        <v>29.980560000000001</v>
      </c>
      <c r="LN24" s="19">
        <v>29.980560000000001</v>
      </c>
      <c r="LO24" s="19">
        <v>0.81943999999999995</v>
      </c>
      <c r="LP24" s="19"/>
      <c r="LQ24" s="19"/>
      <c r="LR24" s="19"/>
      <c r="LS24" s="19">
        <v>0</v>
      </c>
      <c r="LT24" s="19"/>
      <c r="LU24" s="19"/>
      <c r="LV24" s="19"/>
      <c r="LW24" s="19">
        <v>0</v>
      </c>
      <c r="LX24" s="19"/>
      <c r="LY24" s="19"/>
      <c r="LZ24" s="19"/>
      <c r="MA24" s="19">
        <v>0</v>
      </c>
      <c r="MB24" s="19">
        <v>96.4</v>
      </c>
      <c r="MC24" s="19">
        <v>103.89400000000001</v>
      </c>
      <c r="MD24" s="19">
        <v>103.89400000000001</v>
      </c>
      <c r="ME24" s="19">
        <v>-7.4939999999999998</v>
      </c>
      <c r="MF24" s="19">
        <v>96.3</v>
      </c>
      <c r="MG24" s="19">
        <v>103.89400000000001</v>
      </c>
      <c r="MH24" s="19">
        <v>103.89400000000001</v>
      </c>
      <c r="MI24" s="19">
        <v>-7.5940000000000003</v>
      </c>
      <c r="MJ24" s="19">
        <v>118.6</v>
      </c>
      <c r="MK24" s="19">
        <v>104.206</v>
      </c>
      <c r="ML24" s="19">
        <v>104.206</v>
      </c>
      <c r="MM24" s="19">
        <v>14.394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/>
      <c r="NE24" s="19"/>
      <c r="NF24" s="19"/>
      <c r="NG24" s="19">
        <v>0</v>
      </c>
      <c r="NH24" s="19">
        <v>0</v>
      </c>
      <c r="NI24" s="19"/>
      <c r="NJ24" s="19"/>
      <c r="NK24" s="19">
        <v>0</v>
      </c>
      <c r="NL24" s="19"/>
      <c r="NM24" s="19"/>
      <c r="NN24" s="19"/>
      <c r="NO24" s="19">
        <v>0</v>
      </c>
      <c r="NP24" s="19"/>
      <c r="NQ24" s="19">
        <v>6.2624399999999998</v>
      </c>
      <c r="NR24" s="19">
        <v>6.2624399999999998</v>
      </c>
      <c r="NS24" s="19">
        <v>-6.2624399999999998</v>
      </c>
      <c r="NT24" s="19">
        <v>6.7</v>
      </c>
      <c r="NU24" s="19">
        <v>6.56989</v>
      </c>
      <c r="NV24" s="19">
        <v>6.56989</v>
      </c>
      <c r="NW24" s="19">
        <v>0.13011</v>
      </c>
      <c r="NX24" s="19">
        <v>20.100000000000001</v>
      </c>
      <c r="NY24" s="19">
        <v>17.75187</v>
      </c>
      <c r="NZ24" s="19">
        <v>17.75187</v>
      </c>
      <c r="OA24" s="19">
        <v>2.3481299999999998</v>
      </c>
      <c r="OB24" s="19">
        <v>0.3</v>
      </c>
      <c r="OC24" s="19">
        <v>0.10299999999999999</v>
      </c>
      <c r="OD24" s="19">
        <v>0.10299999999999999</v>
      </c>
      <c r="OE24" s="19">
        <v>0.19700000000000001</v>
      </c>
      <c r="OF24" s="19">
        <v>38.9</v>
      </c>
      <c r="OG24" s="19">
        <v>64</v>
      </c>
      <c r="OH24" s="19">
        <v>79.718999999999994</v>
      </c>
      <c r="OI24" s="19">
        <v>-40.819000000000003</v>
      </c>
      <c r="OJ24" s="19">
        <v>70</v>
      </c>
      <c r="OK24" s="19">
        <v>46.025500000000001</v>
      </c>
      <c r="OL24" s="19">
        <v>46.025500000000001</v>
      </c>
      <c r="OM24" s="19">
        <v>23.974499999999999</v>
      </c>
      <c r="ON24" s="19">
        <v>0</v>
      </c>
      <c r="OO24" s="19">
        <v>0.63660000000000005</v>
      </c>
      <c r="OP24" s="19">
        <v>0.63660000000000005</v>
      </c>
      <c r="OQ24" s="19">
        <v>-0.63660000000000005</v>
      </c>
      <c r="OR24" s="19">
        <v>0</v>
      </c>
      <c r="OS24" s="19"/>
      <c r="OT24" s="19"/>
      <c r="OU24" s="19">
        <v>0</v>
      </c>
      <c r="OV24" s="19">
        <v>20.9</v>
      </c>
      <c r="OW24" s="19">
        <v>20.456230000000001</v>
      </c>
      <c r="OX24" s="19">
        <v>20.456230000000001</v>
      </c>
      <c r="OY24" s="19">
        <v>0.44377</v>
      </c>
      <c r="OZ24" s="19">
        <v>10</v>
      </c>
      <c r="PA24" s="19">
        <v>9.9830000000000005</v>
      </c>
      <c r="PB24" s="19">
        <v>9.9830000000000005</v>
      </c>
      <c r="PC24" s="19">
        <v>1.7000000000000001E-2</v>
      </c>
      <c r="PD24" s="19">
        <v>5.5</v>
      </c>
      <c r="PE24" s="19">
        <v>5.67</v>
      </c>
      <c r="PF24" s="19">
        <v>5.67</v>
      </c>
      <c r="PG24" s="19">
        <v>-0.17</v>
      </c>
      <c r="PH24" s="19">
        <v>176.8</v>
      </c>
      <c r="PI24" s="19">
        <v>135.25210000000001</v>
      </c>
      <c r="PJ24" s="19">
        <v>135.25210000000001</v>
      </c>
      <c r="PK24" s="19">
        <v>41.547899999999998</v>
      </c>
      <c r="PL24" s="19">
        <v>90</v>
      </c>
      <c r="PM24" s="19">
        <v>90.870699999999999</v>
      </c>
      <c r="PN24" s="19">
        <v>90.870699999999999</v>
      </c>
      <c r="PO24" s="19">
        <v>-0.87070000000000003</v>
      </c>
      <c r="PP24" s="19">
        <v>1.7</v>
      </c>
      <c r="PQ24" s="19">
        <v>1.9430000000000001</v>
      </c>
      <c r="PR24" s="19">
        <v>1.9430000000000001</v>
      </c>
      <c r="PS24" s="19">
        <v>-0.24299999999999999</v>
      </c>
      <c r="PT24" s="19">
        <v>3.6</v>
      </c>
      <c r="PU24" s="19">
        <v>3.38</v>
      </c>
      <c r="PV24" s="19">
        <v>3.38</v>
      </c>
      <c r="PW24" s="19">
        <v>0.22</v>
      </c>
      <c r="PX24" s="19">
        <v>5</v>
      </c>
      <c r="PY24" s="19">
        <v>5</v>
      </c>
      <c r="PZ24" s="19">
        <v>5</v>
      </c>
      <c r="QA24" s="19">
        <v>0</v>
      </c>
      <c r="QB24" s="19">
        <v>21.3</v>
      </c>
      <c r="QC24" s="19">
        <v>20.422219999999999</v>
      </c>
      <c r="QD24" s="19">
        <v>20.422219999999999</v>
      </c>
      <c r="QE24" s="19">
        <v>0.87778</v>
      </c>
      <c r="QF24" s="19">
        <v>19.399999999999999</v>
      </c>
      <c r="QG24" s="19">
        <v>18.981539999999999</v>
      </c>
      <c r="QH24" s="19">
        <v>18.981539999999999</v>
      </c>
      <c r="QI24" s="19">
        <v>0.41846</v>
      </c>
      <c r="QJ24" s="19">
        <v>16.5</v>
      </c>
      <c r="QK24" s="19">
        <v>13.60544</v>
      </c>
      <c r="QL24" s="19">
        <v>13.60544</v>
      </c>
      <c r="QM24" s="19">
        <v>2.8945599999999998</v>
      </c>
      <c r="QN24" s="19">
        <v>3.5</v>
      </c>
      <c r="QO24" s="19">
        <v>3.5</v>
      </c>
      <c r="QP24" s="19">
        <v>3.5</v>
      </c>
      <c r="QQ24" s="19">
        <v>0</v>
      </c>
      <c r="QR24" s="19">
        <v>18.399999999999999</v>
      </c>
      <c r="QS24" s="19">
        <v>17.881440000000001</v>
      </c>
      <c r="QT24" s="19">
        <v>17.881440000000001</v>
      </c>
      <c r="QU24" s="19">
        <v>0.51856000000000002</v>
      </c>
      <c r="QV24" s="19">
        <v>13.956</v>
      </c>
      <c r="QW24" s="19">
        <v>10.219099999999999</v>
      </c>
      <c r="QX24" s="19">
        <v>10.219099999999999</v>
      </c>
      <c r="QY24" s="19">
        <v>3.7368999999999999</v>
      </c>
      <c r="QZ24" s="19">
        <v>14.5</v>
      </c>
      <c r="RA24" s="19">
        <v>12.5345</v>
      </c>
      <c r="RB24" s="19">
        <v>12.5345</v>
      </c>
      <c r="RC24" s="19">
        <v>1.9655</v>
      </c>
      <c r="RD24" s="19">
        <v>18.899999999999999</v>
      </c>
      <c r="RE24" s="19">
        <v>17.498000000000001</v>
      </c>
      <c r="RF24" s="19">
        <v>17.498000000000001</v>
      </c>
      <c r="RG24" s="19">
        <v>1.4019999999999999</v>
      </c>
      <c r="RH24" s="19">
        <v>41</v>
      </c>
      <c r="RI24" s="19">
        <v>41.893999999999998</v>
      </c>
      <c r="RJ24" s="19">
        <v>41.893999999999998</v>
      </c>
      <c r="RK24" s="19">
        <v>-0.89400000000000002</v>
      </c>
      <c r="RL24" s="19">
        <v>15</v>
      </c>
      <c r="RM24" s="19">
        <v>7.1589</v>
      </c>
      <c r="RN24" s="19">
        <v>7.1589</v>
      </c>
      <c r="RO24" s="19">
        <v>7.8411</v>
      </c>
      <c r="RP24" s="19">
        <v>3.5</v>
      </c>
      <c r="RQ24" s="19">
        <v>3.5</v>
      </c>
      <c r="RR24" s="19">
        <v>3.5</v>
      </c>
      <c r="RS24" s="19">
        <v>0</v>
      </c>
      <c r="RT24" s="19">
        <v>17.399999999999999</v>
      </c>
      <c r="RU24" s="19">
        <v>6.9737600000000004</v>
      </c>
      <c r="RV24" s="19">
        <v>12.808490000000001</v>
      </c>
      <c r="RW24" s="19">
        <v>4.5915100000000004</v>
      </c>
      <c r="RX24" s="19">
        <v>2.9</v>
      </c>
      <c r="RY24" s="19">
        <v>2.6</v>
      </c>
      <c r="RZ24" s="19">
        <v>2.6</v>
      </c>
      <c r="SA24" s="19">
        <v>0.3</v>
      </c>
      <c r="SB24" s="19">
        <v>0.39700000000000002</v>
      </c>
      <c r="SC24" s="19">
        <v>0.4</v>
      </c>
      <c r="SD24" s="19">
        <v>0.4</v>
      </c>
      <c r="SE24" s="19">
        <v>-3.0000000000000001E-3</v>
      </c>
      <c r="SF24" s="19">
        <v>0.1</v>
      </c>
      <c r="SG24" s="19">
        <v>0.156</v>
      </c>
      <c r="SH24" s="19">
        <v>0.156</v>
      </c>
      <c r="SI24" s="19">
        <v>-5.6000000000000001E-2</v>
      </c>
      <c r="SJ24" s="19">
        <v>19.8</v>
      </c>
      <c r="SK24" s="19">
        <v>19.1448</v>
      </c>
      <c r="SL24" s="19">
        <v>19.1448</v>
      </c>
      <c r="SM24" s="19">
        <v>0.6552</v>
      </c>
      <c r="SN24" s="19">
        <v>8.3000000000000007</v>
      </c>
      <c r="SO24" s="19">
        <v>10.301259999999999</v>
      </c>
      <c r="SP24" s="19">
        <v>10.301259999999999</v>
      </c>
      <c r="SQ24" s="19">
        <v>-2.0012599999999998</v>
      </c>
      <c r="SR24" s="19">
        <v>15.7</v>
      </c>
      <c r="SS24" s="19">
        <v>19.436350000000001</v>
      </c>
      <c r="ST24" s="19">
        <v>19.436350000000001</v>
      </c>
      <c r="SU24" s="19">
        <v>-3.7363499999999998</v>
      </c>
      <c r="SV24" s="19">
        <v>20.399999999999999</v>
      </c>
      <c r="SW24" s="19">
        <v>19.436350000000001</v>
      </c>
      <c r="SX24" s="19">
        <v>19.436350000000001</v>
      </c>
      <c r="SY24" s="19">
        <v>0.96365000000000001</v>
      </c>
      <c r="SZ24" s="19">
        <v>10.1</v>
      </c>
      <c r="TA24" s="19">
        <v>6.6</v>
      </c>
      <c r="TB24" s="19">
        <v>8.5769000000000002</v>
      </c>
      <c r="TC24" s="19">
        <v>1.5230999999999999</v>
      </c>
      <c r="TD24" s="19">
        <v>38.799999999999997</v>
      </c>
      <c r="TE24" s="19">
        <v>27.622900000000001</v>
      </c>
      <c r="TF24" s="19">
        <v>27.622900000000001</v>
      </c>
      <c r="TG24" s="19">
        <v>11.177099999999999</v>
      </c>
      <c r="TH24" s="19">
        <v>32.777209999999997</v>
      </c>
      <c r="TI24" s="19">
        <v>31.628900000000002</v>
      </c>
      <c r="TJ24" s="19">
        <v>31.628900000000002</v>
      </c>
      <c r="TK24" s="19">
        <v>1.1483099999999999</v>
      </c>
      <c r="TL24" s="19">
        <v>16.35033</v>
      </c>
      <c r="TM24" s="19">
        <v>15.950900000000001</v>
      </c>
      <c r="TN24" s="19">
        <v>15.950900000000001</v>
      </c>
      <c r="TO24" s="19">
        <v>0.39943000000000001</v>
      </c>
      <c r="TP24" s="19">
        <v>41.089440000000003</v>
      </c>
      <c r="TQ24" s="19">
        <v>30.9925</v>
      </c>
      <c r="TR24" s="19">
        <v>30.9925</v>
      </c>
      <c r="TS24" s="19">
        <v>10.09694</v>
      </c>
      <c r="TT24" s="19">
        <v>1.0123</v>
      </c>
      <c r="TU24" s="19">
        <v>0.52949999999999997</v>
      </c>
      <c r="TV24" s="19">
        <v>0.52949999999999997</v>
      </c>
      <c r="TW24" s="19">
        <v>0.48280000000000001</v>
      </c>
      <c r="TX24" s="19">
        <v>0</v>
      </c>
      <c r="TY24" s="19">
        <v>0.16239999999999999</v>
      </c>
      <c r="TZ24" s="19">
        <v>0.16239999999999999</v>
      </c>
      <c r="UA24" s="19">
        <v>-0.16239999999999999</v>
      </c>
      <c r="UB24" s="19">
        <v>1.36314</v>
      </c>
      <c r="UC24" s="19">
        <v>41.07</v>
      </c>
      <c r="UD24" s="19">
        <v>41.07</v>
      </c>
      <c r="UE24" s="19">
        <v>-39.706859999999999</v>
      </c>
      <c r="UF24" s="19">
        <v>20.9</v>
      </c>
      <c r="UG24" s="19">
        <v>20.408159999999999</v>
      </c>
      <c r="UH24" s="19">
        <v>20.408159999999999</v>
      </c>
      <c r="UI24" s="19">
        <v>0.49184</v>
      </c>
      <c r="UJ24" s="19">
        <v>7.2</v>
      </c>
      <c r="UK24" s="19">
        <v>8</v>
      </c>
      <c r="UL24" s="19">
        <v>8</v>
      </c>
      <c r="UM24" s="19">
        <v>-0.8</v>
      </c>
      <c r="UN24" s="19"/>
      <c r="UO24" s="19">
        <v>7.7</v>
      </c>
      <c r="UP24" s="19">
        <v>7.7</v>
      </c>
      <c r="UQ24" s="19">
        <v>-7.7</v>
      </c>
      <c r="UR24" s="19">
        <v>20.399999999999999</v>
      </c>
      <c r="US24" s="19">
        <v>19.436350000000001</v>
      </c>
      <c r="UT24" s="19">
        <v>19.436350000000001</v>
      </c>
      <c r="UU24" s="19">
        <v>0.96365000000000001</v>
      </c>
      <c r="UV24" s="19">
        <v>20.399999999999999</v>
      </c>
      <c r="UW24" s="19">
        <v>19.436350000000001</v>
      </c>
      <c r="UX24" s="19">
        <v>19.436350000000001</v>
      </c>
      <c r="UY24" s="19">
        <v>0.96365000000000001</v>
      </c>
      <c r="UZ24" s="19">
        <v>20</v>
      </c>
      <c r="VA24" s="19">
        <v>19.436350000000001</v>
      </c>
      <c r="VB24" s="19">
        <v>19.436350000000001</v>
      </c>
      <c r="VC24" s="19">
        <v>0.56364999999999998</v>
      </c>
      <c r="VD24" s="19">
        <v>0</v>
      </c>
      <c r="VE24" s="19">
        <v>0.19059999999999999</v>
      </c>
      <c r="VF24" s="19">
        <v>0.19059999999999999</v>
      </c>
      <c r="VG24" s="19">
        <v>-0.19059999999999999</v>
      </c>
      <c r="VH24" s="19">
        <v>222.4</v>
      </c>
      <c r="VI24" s="19">
        <v>204.90450000000001</v>
      </c>
      <c r="VJ24" s="19">
        <v>204.90450000000001</v>
      </c>
      <c r="VK24" s="19">
        <v>17.4955</v>
      </c>
      <c r="VL24" s="19">
        <v>9</v>
      </c>
      <c r="VM24" s="19">
        <v>6.6204000000000001</v>
      </c>
      <c r="VN24" s="19">
        <v>6.6204000000000001</v>
      </c>
      <c r="VO24" s="19">
        <v>2.3795999999999999</v>
      </c>
      <c r="VP24" s="19">
        <v>120.7</v>
      </c>
      <c r="VQ24" s="19">
        <v>105</v>
      </c>
      <c r="VR24" s="19">
        <v>105</v>
      </c>
      <c r="VS24" s="19">
        <v>15.7</v>
      </c>
      <c r="VT24" s="19">
        <v>0.6</v>
      </c>
      <c r="VU24" s="19">
        <v>0.6</v>
      </c>
      <c r="VV24" s="19">
        <v>0.6</v>
      </c>
      <c r="VW24" s="19">
        <v>0</v>
      </c>
      <c r="VX24" s="19">
        <v>26.4</v>
      </c>
      <c r="VY24" s="19">
        <v>17.8</v>
      </c>
      <c r="VZ24" s="19">
        <v>28</v>
      </c>
      <c r="WA24" s="19">
        <v>-1.6</v>
      </c>
      <c r="WB24" s="19">
        <v>27.1</v>
      </c>
      <c r="WC24" s="19">
        <v>21.3</v>
      </c>
      <c r="WD24" s="19">
        <v>31</v>
      </c>
      <c r="WE24" s="19">
        <v>-3.9</v>
      </c>
      <c r="WF24" s="19">
        <v>91.4</v>
      </c>
      <c r="WG24" s="19">
        <v>75.599999999999994</v>
      </c>
      <c r="WH24" s="19">
        <v>75.599999999999994</v>
      </c>
      <c r="WI24" s="19">
        <v>15.8</v>
      </c>
      <c r="WJ24" s="19">
        <v>4.8</v>
      </c>
      <c r="WK24" s="19">
        <v>4.3499999999999996</v>
      </c>
      <c r="WL24" s="19">
        <v>4.3499999999999996</v>
      </c>
      <c r="WM24" s="19">
        <v>0.45</v>
      </c>
      <c r="WN24" s="19">
        <v>2.2999999999999998</v>
      </c>
      <c r="WO24" s="19">
        <v>2.4</v>
      </c>
      <c r="WP24" s="19">
        <v>2.4</v>
      </c>
      <c r="WQ24" s="19">
        <v>-0.1</v>
      </c>
      <c r="WR24" s="19">
        <v>2.4</v>
      </c>
      <c r="WS24" s="19">
        <v>2.4</v>
      </c>
      <c r="WT24" s="19">
        <v>2.4</v>
      </c>
      <c r="WU24" s="19">
        <v>0</v>
      </c>
      <c r="WV24" s="19">
        <v>2.4</v>
      </c>
      <c r="WW24" s="19">
        <v>2.8</v>
      </c>
      <c r="WX24" s="19">
        <v>2.8</v>
      </c>
      <c r="WY24" s="19">
        <v>-0.4</v>
      </c>
      <c r="WZ24" s="19">
        <v>8.6</v>
      </c>
      <c r="XA24" s="19">
        <v>6.1336000000000004</v>
      </c>
      <c r="XB24" s="19">
        <v>6.1336000000000004</v>
      </c>
      <c r="XC24" s="19">
        <v>2.4664000000000001</v>
      </c>
      <c r="XD24" s="19">
        <v>6.6</v>
      </c>
      <c r="XE24" s="19">
        <v>5.6</v>
      </c>
      <c r="XF24" s="19">
        <v>5.6</v>
      </c>
      <c r="XG24" s="19">
        <v>1</v>
      </c>
      <c r="XH24" s="19">
        <v>20</v>
      </c>
      <c r="XI24" s="19">
        <v>19.436350000000001</v>
      </c>
      <c r="XJ24" s="19">
        <v>19.436350000000001</v>
      </c>
      <c r="XK24" s="19">
        <v>0.56364999999999998</v>
      </c>
      <c r="XL24" s="19">
        <v>19.899999999999999</v>
      </c>
      <c r="XM24" s="19">
        <v>19.436350000000001</v>
      </c>
      <c r="XN24" s="19">
        <v>19.436350000000001</v>
      </c>
      <c r="XO24" s="19">
        <v>0.46365000000000001</v>
      </c>
      <c r="XP24" s="19">
        <v>9</v>
      </c>
      <c r="XQ24" s="19">
        <v>10.8</v>
      </c>
      <c r="XR24" s="19">
        <v>10.8</v>
      </c>
      <c r="XS24" s="19">
        <v>-1.8</v>
      </c>
      <c r="XT24" s="19"/>
      <c r="XU24" s="19"/>
      <c r="XV24" s="19"/>
      <c r="XW24" s="19">
        <v>0</v>
      </c>
      <c r="XX24" s="19"/>
      <c r="XY24" s="19"/>
      <c r="XZ24" s="19"/>
      <c r="YA24" s="19">
        <v>0</v>
      </c>
      <c r="YB24" s="19"/>
      <c r="YC24" s="19"/>
      <c r="YD24" s="19"/>
      <c r="YE24" s="19">
        <v>0</v>
      </c>
      <c r="YF24" s="19"/>
      <c r="YG24" s="19"/>
      <c r="YH24" s="19"/>
      <c r="YI24" s="19">
        <v>0</v>
      </c>
      <c r="YJ24" s="19">
        <v>8.39</v>
      </c>
      <c r="YK24" s="19">
        <v>8.15</v>
      </c>
      <c r="YL24" s="19">
        <v>8.15</v>
      </c>
      <c r="YM24" s="19">
        <v>0.24</v>
      </c>
      <c r="YN24" s="19"/>
      <c r="YO24" s="19"/>
      <c r="YP24" s="19"/>
      <c r="YQ24" s="19">
        <v>0</v>
      </c>
      <c r="YR24" s="19">
        <v>17.5</v>
      </c>
      <c r="YS24" s="19">
        <v>14.44</v>
      </c>
      <c r="YT24" s="19">
        <v>14.44</v>
      </c>
      <c r="YU24" s="19">
        <v>3.06</v>
      </c>
    </row>
    <row r="25" spans="1:671" ht="24" customHeight="1" x14ac:dyDescent="0.3">
      <c r="A25" s="1"/>
      <c r="B25" s="13" t="s">
        <v>70</v>
      </c>
      <c r="C25" s="13" t="s">
        <v>816</v>
      </c>
      <c r="D25" s="14">
        <v>203.4</v>
      </c>
      <c r="E25" s="14">
        <v>203.40136000000001</v>
      </c>
      <c r="F25" s="14">
        <v>203.40136000000001</v>
      </c>
      <c r="G25" s="14">
        <v>-1.3600000000000001E-3</v>
      </c>
      <c r="H25" s="14">
        <v>650.9</v>
      </c>
      <c r="I25" s="14">
        <v>650</v>
      </c>
      <c r="J25" s="14">
        <v>650</v>
      </c>
      <c r="K25" s="14">
        <v>0.9</v>
      </c>
      <c r="L25" s="14">
        <v>140.5</v>
      </c>
      <c r="M25" s="14">
        <v>147.01972000000001</v>
      </c>
      <c r="N25" s="14">
        <v>147.01972000000001</v>
      </c>
      <c r="O25" s="14">
        <v>-6.5197200000000004</v>
      </c>
      <c r="P25" s="14"/>
      <c r="Q25" s="14"/>
      <c r="R25" s="14"/>
      <c r="S25" s="14">
        <v>0</v>
      </c>
      <c r="T25" s="14"/>
      <c r="U25" s="14"/>
      <c r="V25" s="14"/>
      <c r="W25" s="14">
        <v>0</v>
      </c>
      <c r="X25" s="14">
        <v>90.4</v>
      </c>
      <c r="Y25" s="14">
        <v>91.867829999999998</v>
      </c>
      <c r="Z25" s="14">
        <v>91.867829999999998</v>
      </c>
      <c r="AA25" s="14">
        <v>-1.46783</v>
      </c>
      <c r="AB25" s="14">
        <v>228.3</v>
      </c>
      <c r="AC25" s="14">
        <v>225</v>
      </c>
      <c r="AD25" s="14">
        <v>225</v>
      </c>
      <c r="AE25" s="14">
        <v>3.3</v>
      </c>
      <c r="AF25" s="14"/>
      <c r="AG25" s="14"/>
      <c r="AH25" s="14"/>
      <c r="AI25" s="14">
        <v>0</v>
      </c>
      <c r="AJ25" s="14"/>
      <c r="AK25" s="14"/>
      <c r="AL25" s="14"/>
      <c r="AM25" s="14">
        <v>0</v>
      </c>
      <c r="AN25" s="14">
        <v>105.1</v>
      </c>
      <c r="AO25" s="14">
        <v>109.89</v>
      </c>
      <c r="AP25" s="14">
        <v>109.89</v>
      </c>
      <c r="AQ25" s="14">
        <v>-4.79</v>
      </c>
      <c r="AR25" s="14">
        <v>104</v>
      </c>
      <c r="AS25" s="14">
        <v>109.89</v>
      </c>
      <c r="AT25" s="14">
        <v>109.89</v>
      </c>
      <c r="AU25" s="14">
        <v>-5.89</v>
      </c>
      <c r="AV25" s="14"/>
      <c r="AW25" s="14"/>
      <c r="AX25" s="14"/>
      <c r="AY25" s="14">
        <v>0</v>
      </c>
      <c r="AZ25" s="14">
        <v>126.6</v>
      </c>
      <c r="BA25" s="14">
        <v>110.22</v>
      </c>
      <c r="BB25" s="14">
        <v>110.22</v>
      </c>
      <c r="BC25" s="14">
        <v>16.38</v>
      </c>
      <c r="BD25" s="14">
        <v>193.6</v>
      </c>
      <c r="BE25" s="14">
        <v>147.14845</v>
      </c>
      <c r="BF25" s="14">
        <v>159.47533999999999</v>
      </c>
      <c r="BG25" s="14">
        <v>34.124659999999999</v>
      </c>
      <c r="BH25" s="14">
        <v>95.3</v>
      </c>
      <c r="BI25" s="14">
        <v>73.795169999999999</v>
      </c>
      <c r="BJ25" s="14">
        <v>79.977119999999999</v>
      </c>
      <c r="BK25" s="14">
        <v>15.32288</v>
      </c>
      <c r="BL25" s="14">
        <v>555.79999999999995</v>
      </c>
      <c r="BM25" s="14">
        <v>566.08941000000004</v>
      </c>
      <c r="BN25" s="14">
        <v>566.08941000000004</v>
      </c>
      <c r="BO25" s="14">
        <v>-10.28941</v>
      </c>
      <c r="BP25" s="14">
        <v>10.3</v>
      </c>
      <c r="BQ25" s="14">
        <v>10.52094</v>
      </c>
      <c r="BR25" s="14">
        <v>10.52094</v>
      </c>
      <c r="BS25" s="14">
        <v>-0.22094</v>
      </c>
      <c r="BT25" s="14">
        <v>12.6</v>
      </c>
      <c r="BU25" s="14">
        <v>12.35839</v>
      </c>
      <c r="BV25" s="14">
        <v>12.35839</v>
      </c>
      <c r="BW25" s="14">
        <v>0.24160999999999999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168.9</v>
      </c>
      <c r="CG25" s="14">
        <v>164.06706</v>
      </c>
      <c r="CH25" s="14">
        <v>164.06706</v>
      </c>
      <c r="CI25" s="14">
        <v>4.8329399999999998</v>
      </c>
      <c r="CJ25" s="14">
        <v>8.1</v>
      </c>
      <c r="CK25" s="14">
        <v>7.3416199999999998</v>
      </c>
      <c r="CL25" s="14">
        <v>7.3416199999999998</v>
      </c>
      <c r="CM25" s="14">
        <v>0.75838000000000005</v>
      </c>
      <c r="CN25" s="14">
        <v>4.2</v>
      </c>
      <c r="CO25" s="14">
        <v>3.9422799999999998</v>
      </c>
      <c r="CP25" s="14">
        <v>3.9422799999999998</v>
      </c>
      <c r="CQ25" s="14">
        <v>0.25772</v>
      </c>
      <c r="CR25" s="14">
        <v>0</v>
      </c>
      <c r="CS25" s="14"/>
      <c r="CT25" s="14"/>
      <c r="CU25" s="14">
        <v>0</v>
      </c>
      <c r="CV25" s="14">
        <v>6.6</v>
      </c>
      <c r="CW25" s="14">
        <v>6.8787000000000003</v>
      </c>
      <c r="CX25" s="14">
        <v>6.7563199999999997</v>
      </c>
      <c r="CY25" s="14">
        <v>-0.15631999999999999</v>
      </c>
      <c r="CZ25" s="14"/>
      <c r="DA25" s="14"/>
      <c r="DB25" s="14"/>
      <c r="DC25" s="14">
        <v>0</v>
      </c>
      <c r="DD25" s="14">
        <v>40.4</v>
      </c>
      <c r="DE25" s="14">
        <v>39.728259999999999</v>
      </c>
      <c r="DF25" s="14">
        <v>39.728259999999999</v>
      </c>
      <c r="DG25" s="14">
        <v>0.67174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/>
      <c r="DQ25" s="14"/>
      <c r="DR25" s="14"/>
      <c r="DS25" s="14">
        <v>0</v>
      </c>
      <c r="DT25" s="14"/>
      <c r="DU25" s="14"/>
      <c r="DV25" s="14"/>
      <c r="DW25" s="14">
        <v>0</v>
      </c>
      <c r="DX25" s="14">
        <v>110.8</v>
      </c>
      <c r="DY25" s="14">
        <v>112.46647</v>
      </c>
      <c r="DZ25" s="14">
        <v>112.46647</v>
      </c>
      <c r="EA25" s="14">
        <v>-1.6664699999999999</v>
      </c>
      <c r="EB25" s="14">
        <v>174.2</v>
      </c>
      <c r="EC25" s="14">
        <v>185.71483000000001</v>
      </c>
      <c r="ED25" s="14">
        <v>185.71489</v>
      </c>
      <c r="EE25" s="14">
        <v>-11.514889999999999</v>
      </c>
      <c r="EF25" s="14"/>
      <c r="EG25" s="14"/>
      <c r="EH25" s="14"/>
      <c r="EI25" s="14">
        <v>0</v>
      </c>
      <c r="EJ25" s="14">
        <v>0</v>
      </c>
      <c r="EK25" s="14"/>
      <c r="EL25" s="14"/>
      <c r="EM25" s="14">
        <v>0</v>
      </c>
      <c r="EN25" s="14"/>
      <c r="EO25" s="14"/>
      <c r="EP25" s="14"/>
      <c r="EQ25" s="14">
        <v>0</v>
      </c>
      <c r="ER25" s="14">
        <v>6.5</v>
      </c>
      <c r="ES25" s="14">
        <v>6.39</v>
      </c>
      <c r="ET25" s="14">
        <v>6.39</v>
      </c>
      <c r="EU25" s="14">
        <v>0.11</v>
      </c>
      <c r="EV25" s="14">
        <v>411.5</v>
      </c>
      <c r="EW25" s="14">
        <v>418.96015999999997</v>
      </c>
      <c r="EX25" s="14">
        <v>418.96015999999997</v>
      </c>
      <c r="EY25" s="14">
        <v>-7.4601600000000001</v>
      </c>
      <c r="EZ25" s="14">
        <v>81.3</v>
      </c>
      <c r="FA25" s="14">
        <v>81.635570000000001</v>
      </c>
      <c r="FB25" s="14">
        <v>81.635570000000001</v>
      </c>
      <c r="FC25" s="14">
        <v>-0.33556999999999998</v>
      </c>
      <c r="FD25" s="14">
        <v>132.6</v>
      </c>
      <c r="FE25" s="14">
        <v>140.09897000000001</v>
      </c>
      <c r="FF25" s="14">
        <v>140.09897000000001</v>
      </c>
      <c r="FG25" s="14">
        <v>-7.4989699999999999</v>
      </c>
      <c r="FH25" s="14">
        <v>41.3</v>
      </c>
      <c r="FI25" s="14">
        <v>41.89893</v>
      </c>
      <c r="FJ25" s="14">
        <v>41.89893</v>
      </c>
      <c r="FK25" s="14">
        <v>-0.59892999999999996</v>
      </c>
      <c r="FL25" s="14">
        <v>18.600000000000001</v>
      </c>
      <c r="FM25" s="14">
        <v>19.21088</v>
      </c>
      <c r="FN25" s="14">
        <v>19.21088</v>
      </c>
      <c r="FO25" s="14">
        <v>-0.61087999999999998</v>
      </c>
      <c r="FP25" s="14">
        <v>19.399999999999999</v>
      </c>
      <c r="FQ25" s="14">
        <v>18.65889</v>
      </c>
      <c r="FR25" s="14">
        <v>18.65889</v>
      </c>
      <c r="FS25" s="14">
        <v>0.74111000000000005</v>
      </c>
      <c r="FT25" s="14">
        <v>92.2</v>
      </c>
      <c r="FU25" s="14">
        <v>87.773570000000007</v>
      </c>
      <c r="FV25" s="14">
        <v>87.773570000000007</v>
      </c>
      <c r="FW25" s="14">
        <v>4.4264299999999999</v>
      </c>
      <c r="FX25" s="14">
        <v>159.4</v>
      </c>
      <c r="FY25" s="14">
        <v>166.98542</v>
      </c>
      <c r="FZ25" s="14">
        <v>166.98542</v>
      </c>
      <c r="GA25" s="14">
        <v>-7.5854200000000001</v>
      </c>
      <c r="GB25" s="14">
        <v>159.80000000000001</v>
      </c>
      <c r="GC25" s="14">
        <v>166.98542</v>
      </c>
      <c r="GD25" s="14">
        <v>166.98542</v>
      </c>
      <c r="GE25" s="14">
        <v>-7.1854199999999997</v>
      </c>
      <c r="GF25" s="14">
        <v>170.9</v>
      </c>
      <c r="GG25" s="14">
        <v>167.48688000000001</v>
      </c>
      <c r="GH25" s="14">
        <v>167.48688000000001</v>
      </c>
      <c r="GI25" s="14">
        <v>3.4131200000000002</v>
      </c>
      <c r="GJ25" s="14">
        <v>108.1</v>
      </c>
      <c r="GK25" s="14">
        <v>110.48202000000001</v>
      </c>
      <c r="GL25" s="14">
        <v>110.48202000000001</v>
      </c>
      <c r="GM25" s="14">
        <v>-2.3820199999999998</v>
      </c>
      <c r="GN25" s="14">
        <v>35.799999999999997</v>
      </c>
      <c r="GO25" s="14">
        <v>37.900869999999998</v>
      </c>
      <c r="GP25" s="14">
        <v>37.900869999999998</v>
      </c>
      <c r="GQ25" s="14">
        <v>-2.10087</v>
      </c>
      <c r="GR25" s="14">
        <v>35.700000000000003</v>
      </c>
      <c r="GS25" s="14">
        <v>38.272109999999998</v>
      </c>
      <c r="GT25" s="14">
        <v>38.272109999999998</v>
      </c>
      <c r="GU25" s="14">
        <v>-2.5721099999999999</v>
      </c>
      <c r="GV25" s="14">
        <v>3.8</v>
      </c>
      <c r="GW25" s="14"/>
      <c r="GX25" s="14"/>
      <c r="GY25" s="14">
        <v>3.8</v>
      </c>
      <c r="GZ25" s="14">
        <v>17.5</v>
      </c>
      <c r="HA25" s="14">
        <v>13.34422</v>
      </c>
      <c r="HB25" s="14">
        <v>13.34422</v>
      </c>
      <c r="HC25" s="14">
        <v>4.15578</v>
      </c>
      <c r="HD25" s="14">
        <v>132.6</v>
      </c>
      <c r="HE25" s="14">
        <v>144.71797000000001</v>
      </c>
      <c r="HF25" s="14">
        <v>144.71789999999999</v>
      </c>
      <c r="HG25" s="14">
        <v>-12.117900000000001</v>
      </c>
      <c r="HH25" s="14"/>
      <c r="HI25" s="14"/>
      <c r="HJ25" s="14"/>
      <c r="HK25" s="14">
        <v>0</v>
      </c>
      <c r="HL25" s="14"/>
      <c r="HM25" s="14"/>
      <c r="HN25" s="14"/>
      <c r="HO25" s="14">
        <v>0</v>
      </c>
      <c r="HP25" s="14">
        <v>47.5</v>
      </c>
      <c r="HQ25" s="14">
        <v>55.362580000000001</v>
      </c>
      <c r="HR25" s="14">
        <v>55.84149</v>
      </c>
      <c r="HS25" s="14">
        <v>-8.3414900000000003</v>
      </c>
      <c r="HT25" s="14"/>
      <c r="HU25" s="14"/>
      <c r="HV25" s="14"/>
      <c r="HW25" s="14">
        <v>0</v>
      </c>
      <c r="HX25" s="14"/>
      <c r="HY25" s="14"/>
      <c r="HZ25" s="14"/>
      <c r="IA25" s="14">
        <v>0</v>
      </c>
      <c r="IB25" s="14">
        <v>43.6</v>
      </c>
      <c r="IC25" s="14"/>
      <c r="ID25" s="14"/>
      <c r="IE25" s="14">
        <v>43.6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/>
      <c r="IO25" s="14"/>
      <c r="IP25" s="14"/>
      <c r="IQ25" s="14">
        <v>0</v>
      </c>
      <c r="IR25" s="14">
        <v>84.441670000000002</v>
      </c>
      <c r="IS25" s="14">
        <v>88.73603</v>
      </c>
      <c r="IT25" s="14">
        <v>88.73603</v>
      </c>
      <c r="IU25" s="14">
        <v>-4.2943600000000002</v>
      </c>
      <c r="IV25" s="14">
        <v>161.09202999999999</v>
      </c>
      <c r="IW25" s="14">
        <v>183.27088000000001</v>
      </c>
      <c r="IX25" s="14">
        <v>183.27088000000001</v>
      </c>
      <c r="IY25" s="14">
        <v>-22.178850000000001</v>
      </c>
      <c r="IZ25" s="14">
        <v>0</v>
      </c>
      <c r="JA25" s="14"/>
      <c r="JB25" s="14"/>
      <c r="JC25" s="14">
        <v>0</v>
      </c>
      <c r="JD25" s="14">
        <v>189.85221999999999</v>
      </c>
      <c r="JE25" s="14">
        <v>183.27088000000001</v>
      </c>
      <c r="JF25" s="14">
        <v>183.27088000000001</v>
      </c>
      <c r="JG25" s="14">
        <v>6.58134</v>
      </c>
      <c r="JH25" s="14">
        <v>174.41254000000001</v>
      </c>
      <c r="JI25" s="14">
        <v>183.82123999999999</v>
      </c>
      <c r="JJ25" s="14">
        <v>183.82123999999999</v>
      </c>
      <c r="JK25" s="14">
        <v>-9.4086999999999996</v>
      </c>
      <c r="JL25" s="14">
        <v>0</v>
      </c>
      <c r="JM25" s="14"/>
      <c r="JN25" s="14"/>
      <c r="JO25" s="14">
        <v>0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/>
      <c r="KC25" s="14"/>
      <c r="KD25" s="14"/>
      <c r="KE25" s="14">
        <v>0</v>
      </c>
      <c r="KF25" s="14">
        <v>0</v>
      </c>
      <c r="KG25" s="14"/>
      <c r="KH25" s="14"/>
      <c r="KI25" s="14">
        <v>0</v>
      </c>
      <c r="KJ25" s="14"/>
      <c r="KK25" s="14"/>
      <c r="KL25" s="14"/>
      <c r="KM25" s="14">
        <v>0</v>
      </c>
      <c r="KN25" s="14"/>
      <c r="KO25" s="14"/>
      <c r="KP25" s="14"/>
      <c r="KQ25" s="14">
        <v>0</v>
      </c>
      <c r="KR25" s="14">
        <v>2.9</v>
      </c>
      <c r="KS25" s="14">
        <v>3.8258899999999998</v>
      </c>
      <c r="KT25" s="14">
        <v>3.8258899999999998</v>
      </c>
      <c r="KU25" s="14">
        <v>-0.92588999999999999</v>
      </c>
      <c r="KV25" s="14">
        <v>142.9</v>
      </c>
      <c r="KW25" s="14">
        <v>225.11176</v>
      </c>
      <c r="KX25" s="14">
        <v>157.54129</v>
      </c>
      <c r="KY25" s="14">
        <v>-14.64129</v>
      </c>
      <c r="KZ25" s="14">
        <v>106.9</v>
      </c>
      <c r="LA25" s="14">
        <v>114.73898</v>
      </c>
      <c r="LB25" s="14">
        <v>114.73898</v>
      </c>
      <c r="LC25" s="14">
        <v>-7.8389800000000003</v>
      </c>
      <c r="LD25" s="14">
        <v>60.2</v>
      </c>
      <c r="LE25" s="14">
        <v>67.199219999999997</v>
      </c>
      <c r="LF25" s="14">
        <v>67.199219999999997</v>
      </c>
      <c r="LG25" s="14">
        <v>-6.9992200000000002</v>
      </c>
      <c r="LH25" s="14">
        <v>78.099999999999994</v>
      </c>
      <c r="LI25" s="14">
        <v>78.567999999999998</v>
      </c>
      <c r="LJ25" s="14">
        <v>78.567999999999998</v>
      </c>
      <c r="LK25" s="14">
        <v>-0.46800000000000003</v>
      </c>
      <c r="LL25" s="14">
        <v>30.2</v>
      </c>
      <c r="LM25" s="14">
        <v>29.980560000000001</v>
      </c>
      <c r="LN25" s="14">
        <v>29.980560000000001</v>
      </c>
      <c r="LO25" s="14">
        <v>0.21944</v>
      </c>
      <c r="LP25" s="14"/>
      <c r="LQ25" s="14"/>
      <c r="LR25" s="14"/>
      <c r="LS25" s="14">
        <v>0</v>
      </c>
      <c r="LT25" s="14"/>
      <c r="LU25" s="14"/>
      <c r="LV25" s="14"/>
      <c r="LW25" s="14">
        <v>0</v>
      </c>
      <c r="LX25" s="14"/>
      <c r="LY25" s="14"/>
      <c r="LZ25" s="14"/>
      <c r="MA25" s="14">
        <v>0</v>
      </c>
      <c r="MB25" s="14">
        <v>137.1</v>
      </c>
      <c r="MC25" s="14">
        <v>103.89400000000001</v>
      </c>
      <c r="MD25" s="14">
        <v>103.89400000000001</v>
      </c>
      <c r="ME25" s="14">
        <v>33.206000000000003</v>
      </c>
      <c r="MF25" s="14">
        <v>137.1</v>
      </c>
      <c r="MG25" s="14">
        <v>103.89400000000001</v>
      </c>
      <c r="MH25" s="14">
        <v>103.89400000000001</v>
      </c>
      <c r="MI25" s="14">
        <v>33.206000000000003</v>
      </c>
      <c r="MJ25" s="14">
        <v>137.19999999999999</v>
      </c>
      <c r="MK25" s="14">
        <v>104.206</v>
      </c>
      <c r="ML25" s="14">
        <v>104.206</v>
      </c>
      <c r="MM25" s="14">
        <v>32.994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/>
      <c r="NE25" s="14"/>
      <c r="NF25" s="14"/>
      <c r="NG25" s="14">
        <v>0</v>
      </c>
      <c r="NH25" s="14">
        <v>0</v>
      </c>
      <c r="NI25" s="14"/>
      <c r="NJ25" s="14"/>
      <c r="NK25" s="14">
        <v>0</v>
      </c>
      <c r="NL25" s="14"/>
      <c r="NM25" s="14"/>
      <c r="NN25" s="14"/>
      <c r="NO25" s="14">
        <v>0</v>
      </c>
      <c r="NP25" s="14"/>
      <c r="NQ25" s="14">
        <v>6.2624399999999998</v>
      </c>
      <c r="NR25" s="14">
        <v>6.2624399999999998</v>
      </c>
      <c r="NS25" s="14">
        <v>-6.2624399999999998</v>
      </c>
      <c r="NT25" s="14">
        <v>6.8</v>
      </c>
      <c r="NU25" s="14">
        <v>6.56989</v>
      </c>
      <c r="NV25" s="14">
        <v>6.56989</v>
      </c>
      <c r="NW25" s="14">
        <v>0.23011000000000001</v>
      </c>
      <c r="NX25" s="14">
        <v>20</v>
      </c>
      <c r="NY25" s="14">
        <v>17.75187</v>
      </c>
      <c r="NZ25" s="14">
        <v>17.75187</v>
      </c>
      <c r="OA25" s="14">
        <v>2.2481300000000002</v>
      </c>
      <c r="OB25" s="14">
        <v>0.3</v>
      </c>
      <c r="OC25" s="14">
        <v>0.48699999999999999</v>
      </c>
      <c r="OD25" s="14">
        <v>0.48699999999999999</v>
      </c>
      <c r="OE25" s="14">
        <v>-0.187</v>
      </c>
      <c r="OF25" s="14">
        <v>49.8</v>
      </c>
      <c r="OG25" s="14">
        <v>69.099999999999994</v>
      </c>
      <c r="OH25" s="14">
        <v>81.801000000000002</v>
      </c>
      <c r="OI25" s="14">
        <v>-32.000999999999998</v>
      </c>
      <c r="OJ25" s="14">
        <v>72.900000000000006</v>
      </c>
      <c r="OK25" s="14">
        <v>53.6083</v>
      </c>
      <c r="OL25" s="14">
        <v>53.6083</v>
      </c>
      <c r="OM25" s="14">
        <v>19.291699999999999</v>
      </c>
      <c r="ON25" s="14">
        <v>0</v>
      </c>
      <c r="OO25" s="14">
        <v>0.6552</v>
      </c>
      <c r="OP25" s="14">
        <v>0.6552</v>
      </c>
      <c r="OQ25" s="14">
        <v>-0.6552</v>
      </c>
      <c r="OR25" s="14">
        <v>0.1</v>
      </c>
      <c r="OS25" s="14">
        <v>0.1</v>
      </c>
      <c r="OT25" s="14">
        <v>0.1</v>
      </c>
      <c r="OU25" s="14">
        <v>0</v>
      </c>
      <c r="OV25" s="14">
        <v>20.5</v>
      </c>
      <c r="OW25" s="14">
        <v>20.456230000000001</v>
      </c>
      <c r="OX25" s="14">
        <v>20.456230000000001</v>
      </c>
      <c r="OY25" s="14">
        <v>4.3770000000000003E-2</v>
      </c>
      <c r="OZ25" s="14">
        <v>9.8000000000000007</v>
      </c>
      <c r="PA25" s="14">
        <v>9.9830000000000005</v>
      </c>
      <c r="PB25" s="14">
        <v>9.9830000000000005</v>
      </c>
      <c r="PC25" s="14">
        <v>-0.183</v>
      </c>
      <c r="PD25" s="14">
        <v>5.5</v>
      </c>
      <c r="PE25" s="14">
        <v>5.67</v>
      </c>
      <c r="PF25" s="14">
        <v>5.67</v>
      </c>
      <c r="PG25" s="14">
        <v>-0.17</v>
      </c>
      <c r="PH25" s="14">
        <v>182.7</v>
      </c>
      <c r="PI25" s="14">
        <v>179.31720000000001</v>
      </c>
      <c r="PJ25" s="14">
        <v>179.31720000000001</v>
      </c>
      <c r="PK25" s="14">
        <v>3.3828</v>
      </c>
      <c r="PL25" s="14">
        <v>93.4</v>
      </c>
      <c r="PM25" s="14">
        <v>95.348399999999998</v>
      </c>
      <c r="PN25" s="14">
        <v>95.348399999999998</v>
      </c>
      <c r="PO25" s="14">
        <v>-1.9483999999999999</v>
      </c>
      <c r="PP25" s="14">
        <v>1.7</v>
      </c>
      <c r="PQ25" s="14">
        <v>1.9390000000000001</v>
      </c>
      <c r="PR25" s="14">
        <v>1.9390000000000001</v>
      </c>
      <c r="PS25" s="14">
        <v>-0.23899999999999999</v>
      </c>
      <c r="PT25" s="14">
        <v>1.9</v>
      </c>
      <c r="PU25" s="14">
        <v>3.38</v>
      </c>
      <c r="PV25" s="14">
        <v>3.38</v>
      </c>
      <c r="PW25" s="14">
        <v>-1.48</v>
      </c>
      <c r="PX25" s="14">
        <v>5.0999999999999996</v>
      </c>
      <c r="PY25" s="14">
        <v>5</v>
      </c>
      <c r="PZ25" s="14">
        <v>5</v>
      </c>
      <c r="QA25" s="14">
        <v>0.1</v>
      </c>
      <c r="QB25" s="14">
        <v>20.9</v>
      </c>
      <c r="QC25" s="14">
        <v>20.422219999999999</v>
      </c>
      <c r="QD25" s="14">
        <v>20.422219999999999</v>
      </c>
      <c r="QE25" s="14">
        <v>0.47777999999999998</v>
      </c>
      <c r="QF25" s="14">
        <v>19.600000000000001</v>
      </c>
      <c r="QG25" s="14">
        <v>18.984449999999999</v>
      </c>
      <c r="QH25" s="14">
        <v>18.984449999999999</v>
      </c>
      <c r="QI25" s="14">
        <v>0.61555000000000004</v>
      </c>
      <c r="QJ25" s="14">
        <v>16.5</v>
      </c>
      <c r="QK25" s="14">
        <v>13.60544</v>
      </c>
      <c r="QL25" s="14">
        <v>13.60544</v>
      </c>
      <c r="QM25" s="14">
        <v>2.8945599999999998</v>
      </c>
      <c r="QN25" s="14">
        <v>3.4</v>
      </c>
      <c r="QO25" s="14">
        <v>3.5</v>
      </c>
      <c r="QP25" s="14">
        <v>3.5</v>
      </c>
      <c r="QQ25" s="14">
        <v>-0.1</v>
      </c>
      <c r="QR25" s="14">
        <v>18.3</v>
      </c>
      <c r="QS25" s="14">
        <v>17.881440000000001</v>
      </c>
      <c r="QT25" s="14">
        <v>17.881440000000001</v>
      </c>
      <c r="QU25" s="14">
        <v>0.41855999999999999</v>
      </c>
      <c r="QV25" s="14">
        <v>14.209</v>
      </c>
      <c r="QW25" s="14">
        <v>11.100899999999999</v>
      </c>
      <c r="QX25" s="14">
        <v>11.100899999999999</v>
      </c>
      <c r="QY25" s="14">
        <v>3.1080999999999999</v>
      </c>
      <c r="QZ25" s="14">
        <v>14</v>
      </c>
      <c r="RA25" s="14">
        <v>13.7371</v>
      </c>
      <c r="RB25" s="14">
        <v>13.7371</v>
      </c>
      <c r="RC25" s="14">
        <v>0.26290000000000002</v>
      </c>
      <c r="RD25" s="14">
        <v>18.5</v>
      </c>
      <c r="RE25" s="14">
        <v>17.484999999999999</v>
      </c>
      <c r="RF25" s="14">
        <v>17.484999999999999</v>
      </c>
      <c r="RG25" s="14">
        <v>1.0149999999999999</v>
      </c>
      <c r="RH25" s="14">
        <v>59.8</v>
      </c>
      <c r="RI25" s="14">
        <v>43.722000000000001</v>
      </c>
      <c r="RJ25" s="14">
        <v>43.722000000000001</v>
      </c>
      <c r="RK25" s="14">
        <v>16.077999999999999</v>
      </c>
      <c r="RL25" s="14">
        <v>16.7</v>
      </c>
      <c r="RM25" s="14">
        <v>10.933299999999999</v>
      </c>
      <c r="RN25" s="14">
        <v>10.933299999999999</v>
      </c>
      <c r="RO25" s="14">
        <v>5.7667000000000002</v>
      </c>
      <c r="RP25" s="14">
        <v>3.5</v>
      </c>
      <c r="RQ25" s="14">
        <v>3.5</v>
      </c>
      <c r="RR25" s="14">
        <v>3.5</v>
      </c>
      <c r="RS25" s="14">
        <v>0</v>
      </c>
      <c r="RT25" s="14">
        <v>17.3</v>
      </c>
      <c r="RU25" s="14">
        <v>19.792000000000002</v>
      </c>
      <c r="RV25" s="14">
        <v>19.792000000000002</v>
      </c>
      <c r="RW25" s="14">
        <v>-2.492</v>
      </c>
      <c r="RX25" s="14">
        <v>2.8</v>
      </c>
      <c r="RY25" s="14">
        <v>2.64</v>
      </c>
      <c r="RZ25" s="14">
        <v>2.64</v>
      </c>
      <c r="SA25" s="14">
        <v>0.16</v>
      </c>
      <c r="SB25" s="14">
        <v>0.39800000000000002</v>
      </c>
      <c r="SC25" s="14">
        <v>0.4</v>
      </c>
      <c r="SD25" s="14">
        <v>0.4</v>
      </c>
      <c r="SE25" s="14">
        <v>-2E-3</v>
      </c>
      <c r="SF25" s="14">
        <v>0.2</v>
      </c>
      <c r="SG25" s="14">
        <v>0.219</v>
      </c>
      <c r="SH25" s="14">
        <v>0.219</v>
      </c>
      <c r="SI25" s="14">
        <v>-1.9E-2</v>
      </c>
      <c r="SJ25" s="14">
        <v>19.8</v>
      </c>
      <c r="SK25" s="14">
        <v>19.1448</v>
      </c>
      <c r="SL25" s="14">
        <v>19.1448</v>
      </c>
      <c r="SM25" s="14">
        <v>0.6552</v>
      </c>
      <c r="SN25" s="14">
        <v>8.3000000000000007</v>
      </c>
      <c r="SO25" s="14">
        <v>10.301259999999999</v>
      </c>
      <c r="SP25" s="14">
        <v>10.301259999999999</v>
      </c>
      <c r="SQ25" s="14">
        <v>-2.0012599999999998</v>
      </c>
      <c r="SR25" s="14">
        <v>15.5</v>
      </c>
      <c r="SS25" s="14">
        <v>19.436350000000001</v>
      </c>
      <c r="ST25" s="14">
        <v>19.436350000000001</v>
      </c>
      <c r="SU25" s="14">
        <v>-3.93635</v>
      </c>
      <c r="SV25" s="14">
        <v>20.3</v>
      </c>
      <c r="SW25" s="14">
        <v>19.436350000000001</v>
      </c>
      <c r="SX25" s="14">
        <v>19.436350000000001</v>
      </c>
      <c r="SY25" s="14">
        <v>0.86365000000000003</v>
      </c>
      <c r="SZ25" s="14">
        <v>6.6</v>
      </c>
      <c r="TA25" s="14">
        <v>5.5</v>
      </c>
      <c r="TB25" s="14">
        <v>9.6789000000000005</v>
      </c>
      <c r="TC25" s="14">
        <v>-3.0789</v>
      </c>
      <c r="TD25" s="14">
        <v>29</v>
      </c>
      <c r="TE25" s="14">
        <v>29.539000000000001</v>
      </c>
      <c r="TF25" s="14">
        <v>29.539000000000001</v>
      </c>
      <c r="TG25" s="14">
        <v>-0.53900000000000003</v>
      </c>
      <c r="TH25" s="14">
        <v>33.538670000000003</v>
      </c>
      <c r="TI25" s="14">
        <v>34.488599999999998</v>
      </c>
      <c r="TJ25" s="14">
        <v>34.488599999999998</v>
      </c>
      <c r="TK25" s="14">
        <v>-0.94993000000000005</v>
      </c>
      <c r="TL25" s="14">
        <v>14.894</v>
      </c>
      <c r="TM25" s="14">
        <v>18.808599999999998</v>
      </c>
      <c r="TN25" s="14">
        <v>18.808599999999998</v>
      </c>
      <c r="TO25" s="14">
        <v>-3.9146000000000001</v>
      </c>
      <c r="TP25" s="14">
        <v>28.920030000000001</v>
      </c>
      <c r="TQ25" s="14">
        <v>35.188200000000002</v>
      </c>
      <c r="TR25" s="14">
        <v>35.188200000000002</v>
      </c>
      <c r="TS25" s="14">
        <v>-6.2681699999999996</v>
      </c>
      <c r="TT25" s="14">
        <v>0.12237000000000001</v>
      </c>
      <c r="TU25" s="14">
        <v>1.0046999999999999</v>
      </c>
      <c r="TV25" s="14">
        <v>1.0046999999999999</v>
      </c>
      <c r="TW25" s="14">
        <v>-0.88232999999999995</v>
      </c>
      <c r="TX25" s="14">
        <v>0</v>
      </c>
      <c r="TY25" s="14">
        <v>0.44140000000000001</v>
      </c>
      <c r="TZ25" s="14">
        <v>0.44140000000000001</v>
      </c>
      <c r="UA25" s="14">
        <v>-0.44140000000000001</v>
      </c>
      <c r="UB25" s="14">
        <v>1.3968700000000001</v>
      </c>
      <c r="UC25" s="14">
        <v>42.12</v>
      </c>
      <c r="UD25" s="14">
        <v>42.12</v>
      </c>
      <c r="UE25" s="14">
        <v>-40.723129999999998</v>
      </c>
      <c r="UF25" s="14">
        <v>20.9</v>
      </c>
      <c r="UG25" s="14">
        <v>20.408159999999999</v>
      </c>
      <c r="UH25" s="14">
        <v>20.408159999999999</v>
      </c>
      <c r="UI25" s="14">
        <v>0.49184</v>
      </c>
      <c r="UJ25" s="14">
        <v>7.2</v>
      </c>
      <c r="UK25" s="14">
        <v>8</v>
      </c>
      <c r="UL25" s="14">
        <v>8</v>
      </c>
      <c r="UM25" s="14">
        <v>-0.8</v>
      </c>
      <c r="UN25" s="14"/>
      <c r="UO25" s="14">
        <v>7.7</v>
      </c>
      <c r="UP25" s="14">
        <v>7.7</v>
      </c>
      <c r="UQ25" s="14">
        <v>-7.7</v>
      </c>
      <c r="UR25" s="14">
        <v>20.399999999999999</v>
      </c>
      <c r="US25" s="14">
        <v>19.436350000000001</v>
      </c>
      <c r="UT25" s="14">
        <v>19.436350000000001</v>
      </c>
      <c r="UU25" s="14">
        <v>0.96365000000000001</v>
      </c>
      <c r="UV25" s="14">
        <v>20.399999999999999</v>
      </c>
      <c r="UW25" s="14">
        <v>19.436350000000001</v>
      </c>
      <c r="UX25" s="14">
        <v>19.436350000000001</v>
      </c>
      <c r="UY25" s="14">
        <v>0.96365000000000001</v>
      </c>
      <c r="UZ25" s="14">
        <v>20</v>
      </c>
      <c r="VA25" s="14">
        <v>19.436350000000001</v>
      </c>
      <c r="VB25" s="14">
        <v>19.436350000000001</v>
      </c>
      <c r="VC25" s="14">
        <v>0.56364999999999998</v>
      </c>
      <c r="VD25" s="14">
        <v>0</v>
      </c>
      <c r="VE25" s="14">
        <v>0.20630000000000001</v>
      </c>
      <c r="VF25" s="14">
        <v>0.20630000000000001</v>
      </c>
      <c r="VG25" s="14">
        <v>-0.20630000000000001</v>
      </c>
      <c r="VH25" s="14">
        <v>230.8</v>
      </c>
      <c r="VI25" s="14">
        <v>217.75739999999999</v>
      </c>
      <c r="VJ25" s="14">
        <v>217.75739999999999</v>
      </c>
      <c r="VK25" s="14">
        <v>13.0426</v>
      </c>
      <c r="VL25" s="14">
        <v>11.2</v>
      </c>
      <c r="VM25" s="14">
        <v>7.8112000000000004</v>
      </c>
      <c r="VN25" s="14">
        <v>7.8112000000000004</v>
      </c>
      <c r="VO25" s="14">
        <v>3.3887999999999998</v>
      </c>
      <c r="VP25" s="14">
        <v>123.2</v>
      </c>
      <c r="VQ25" s="14">
        <v>123</v>
      </c>
      <c r="VR25" s="14">
        <v>123</v>
      </c>
      <c r="VS25" s="14">
        <v>0.2</v>
      </c>
      <c r="VT25" s="14">
        <v>0.6</v>
      </c>
      <c r="VU25" s="14">
        <v>0.6</v>
      </c>
      <c r="VV25" s="14">
        <v>0.6</v>
      </c>
      <c r="VW25" s="14">
        <v>0</v>
      </c>
      <c r="VX25" s="14">
        <v>16.7</v>
      </c>
      <c r="VY25" s="14">
        <v>14.8</v>
      </c>
      <c r="VZ25" s="14">
        <v>30</v>
      </c>
      <c r="WA25" s="14">
        <v>-13.3</v>
      </c>
      <c r="WB25" s="14">
        <v>14.7</v>
      </c>
      <c r="WC25" s="14">
        <v>18.8</v>
      </c>
      <c r="WD25" s="14">
        <v>35</v>
      </c>
      <c r="WE25" s="14">
        <v>-20.3</v>
      </c>
      <c r="WF25" s="14">
        <v>94.3</v>
      </c>
      <c r="WG25" s="14">
        <v>88.56</v>
      </c>
      <c r="WH25" s="14">
        <v>88.56</v>
      </c>
      <c r="WI25" s="14">
        <v>5.74</v>
      </c>
      <c r="WJ25" s="14">
        <v>4.8</v>
      </c>
      <c r="WK25" s="14">
        <v>4.3499999999999996</v>
      </c>
      <c r="WL25" s="14">
        <v>4.3499999999999996</v>
      </c>
      <c r="WM25" s="14">
        <v>0.45</v>
      </c>
      <c r="WN25" s="14">
        <v>2.2999999999999998</v>
      </c>
      <c r="WO25" s="14">
        <v>2.4</v>
      </c>
      <c r="WP25" s="14">
        <v>2.4</v>
      </c>
      <c r="WQ25" s="14">
        <v>-0.1</v>
      </c>
      <c r="WR25" s="14">
        <v>2.4</v>
      </c>
      <c r="WS25" s="14">
        <v>2.4</v>
      </c>
      <c r="WT25" s="14">
        <v>2.4</v>
      </c>
      <c r="WU25" s="14">
        <v>0</v>
      </c>
      <c r="WV25" s="14">
        <v>2.4</v>
      </c>
      <c r="WW25" s="14">
        <v>2.8</v>
      </c>
      <c r="WX25" s="14">
        <v>2.8</v>
      </c>
      <c r="WY25" s="14">
        <v>-0.4</v>
      </c>
      <c r="WZ25" s="14">
        <v>10.8</v>
      </c>
      <c r="XA25" s="14">
        <v>7.8209999999999997</v>
      </c>
      <c r="XB25" s="14">
        <v>7.8209999999999997</v>
      </c>
      <c r="XC25" s="14">
        <v>2.9790000000000001</v>
      </c>
      <c r="XD25" s="14">
        <v>6.6</v>
      </c>
      <c r="XE25" s="14">
        <v>5.6</v>
      </c>
      <c r="XF25" s="14">
        <v>5.6</v>
      </c>
      <c r="XG25" s="14">
        <v>1</v>
      </c>
      <c r="XH25" s="14">
        <v>20</v>
      </c>
      <c r="XI25" s="14">
        <v>19.436350000000001</v>
      </c>
      <c r="XJ25" s="14">
        <v>19.436350000000001</v>
      </c>
      <c r="XK25" s="14">
        <v>0.56364999999999998</v>
      </c>
      <c r="XL25" s="14">
        <v>20</v>
      </c>
      <c r="XM25" s="14">
        <v>19.436350000000001</v>
      </c>
      <c r="XN25" s="14">
        <v>19.436350000000001</v>
      </c>
      <c r="XO25" s="14">
        <v>0.56364999999999998</v>
      </c>
      <c r="XP25" s="14">
        <v>9.3000000000000007</v>
      </c>
      <c r="XQ25" s="14">
        <v>10.8</v>
      </c>
      <c r="XR25" s="14">
        <v>10.8</v>
      </c>
      <c r="XS25" s="14">
        <v>-1.5</v>
      </c>
      <c r="XT25" s="14"/>
      <c r="XU25" s="14"/>
      <c r="XV25" s="14"/>
      <c r="XW25" s="14">
        <v>0</v>
      </c>
      <c r="XX25" s="14"/>
      <c r="XY25" s="14"/>
      <c r="XZ25" s="14"/>
      <c r="YA25" s="14">
        <v>0</v>
      </c>
      <c r="YB25" s="14"/>
      <c r="YC25" s="14"/>
      <c r="YD25" s="14"/>
      <c r="YE25" s="14">
        <v>0</v>
      </c>
      <c r="YF25" s="14"/>
      <c r="YG25" s="14"/>
      <c r="YH25" s="14"/>
      <c r="YI25" s="14">
        <v>0</v>
      </c>
      <c r="YJ25" s="14">
        <v>8.48</v>
      </c>
      <c r="YK25" s="14">
        <v>8.5299999999999994</v>
      </c>
      <c r="YL25" s="14">
        <v>8.5299999999999994</v>
      </c>
      <c r="YM25" s="14">
        <v>-0.05</v>
      </c>
      <c r="YN25" s="14"/>
      <c r="YO25" s="14"/>
      <c r="YP25" s="14"/>
      <c r="YQ25" s="14">
        <v>0</v>
      </c>
      <c r="YR25" s="14">
        <v>17.600000000000001</v>
      </c>
      <c r="YS25" s="14">
        <v>14.21</v>
      </c>
      <c r="YT25" s="14">
        <v>14.21</v>
      </c>
      <c r="YU25" s="14">
        <v>3.39</v>
      </c>
    </row>
    <row r="26" spans="1:671" ht="24" customHeight="1" x14ac:dyDescent="0.3">
      <c r="A26" s="1"/>
      <c r="B26" s="16" t="s">
        <v>70</v>
      </c>
      <c r="C26" s="16" t="s">
        <v>817</v>
      </c>
      <c r="D26" s="17">
        <v>198.7</v>
      </c>
      <c r="E26" s="17">
        <v>203.40136000000001</v>
      </c>
      <c r="F26" s="17">
        <v>203.40136000000001</v>
      </c>
      <c r="G26" s="17">
        <v>-4.7013600000000002</v>
      </c>
      <c r="H26" s="17">
        <v>648.9</v>
      </c>
      <c r="I26" s="17">
        <v>650</v>
      </c>
      <c r="J26" s="17">
        <v>650</v>
      </c>
      <c r="K26" s="17">
        <v>-1.1000000000000001</v>
      </c>
      <c r="L26" s="17">
        <v>140.30000000000001</v>
      </c>
      <c r="M26" s="17">
        <v>147.01972000000001</v>
      </c>
      <c r="N26" s="17">
        <v>147.01972000000001</v>
      </c>
      <c r="O26" s="17">
        <v>-6.7197199999999997</v>
      </c>
      <c r="P26" s="17"/>
      <c r="Q26" s="17"/>
      <c r="R26" s="17"/>
      <c r="S26" s="17">
        <v>0</v>
      </c>
      <c r="T26" s="17"/>
      <c r="U26" s="17"/>
      <c r="V26" s="17"/>
      <c r="W26" s="17">
        <v>0</v>
      </c>
      <c r="X26" s="17">
        <v>87.2</v>
      </c>
      <c r="Y26" s="17">
        <v>91.867829999999998</v>
      </c>
      <c r="Z26" s="17">
        <v>91.867829999999998</v>
      </c>
      <c r="AA26" s="17">
        <v>-4.6678300000000004</v>
      </c>
      <c r="AB26" s="17">
        <v>227</v>
      </c>
      <c r="AC26" s="17">
        <v>225</v>
      </c>
      <c r="AD26" s="17">
        <v>225</v>
      </c>
      <c r="AE26" s="17">
        <v>2</v>
      </c>
      <c r="AF26" s="17"/>
      <c r="AG26" s="17"/>
      <c r="AH26" s="17"/>
      <c r="AI26" s="17">
        <v>0</v>
      </c>
      <c r="AJ26" s="17"/>
      <c r="AK26" s="17"/>
      <c r="AL26" s="17"/>
      <c r="AM26" s="17">
        <v>0</v>
      </c>
      <c r="AN26" s="17">
        <v>105</v>
      </c>
      <c r="AO26" s="17">
        <v>109.89</v>
      </c>
      <c r="AP26" s="17">
        <v>109.89</v>
      </c>
      <c r="AQ26" s="17">
        <v>-4.8899999999999997</v>
      </c>
      <c r="AR26" s="17">
        <v>105.7</v>
      </c>
      <c r="AS26" s="17">
        <v>109.89</v>
      </c>
      <c r="AT26" s="17">
        <v>109.89</v>
      </c>
      <c r="AU26" s="17">
        <v>-4.1900000000000004</v>
      </c>
      <c r="AV26" s="17"/>
      <c r="AW26" s="17"/>
      <c r="AX26" s="17"/>
      <c r="AY26" s="17">
        <v>0</v>
      </c>
      <c r="AZ26" s="17">
        <v>126.4</v>
      </c>
      <c r="BA26" s="17">
        <v>110.22</v>
      </c>
      <c r="BB26" s="17">
        <v>110.22</v>
      </c>
      <c r="BC26" s="17">
        <v>16.18</v>
      </c>
      <c r="BD26" s="17">
        <v>203.2</v>
      </c>
      <c r="BE26" s="17">
        <v>192.99712</v>
      </c>
      <c r="BF26" s="17">
        <v>198.11312000000001</v>
      </c>
      <c r="BG26" s="17">
        <v>5.0868799999999998</v>
      </c>
      <c r="BH26" s="17">
        <v>107.4</v>
      </c>
      <c r="BI26" s="17">
        <v>96.788349999999994</v>
      </c>
      <c r="BJ26" s="17">
        <v>99.354029999999995</v>
      </c>
      <c r="BK26" s="17">
        <v>8.0459700000000005</v>
      </c>
      <c r="BL26" s="17">
        <v>555.6</v>
      </c>
      <c r="BM26" s="17">
        <v>566.08941000000004</v>
      </c>
      <c r="BN26" s="17">
        <v>566.08941000000004</v>
      </c>
      <c r="BO26" s="17">
        <v>-10.489409999999999</v>
      </c>
      <c r="BP26" s="17">
        <v>9.9</v>
      </c>
      <c r="BQ26" s="17">
        <v>10.52094</v>
      </c>
      <c r="BR26" s="17">
        <v>10.52094</v>
      </c>
      <c r="BS26" s="17">
        <v>-0.62094000000000005</v>
      </c>
      <c r="BT26" s="17">
        <v>12.4</v>
      </c>
      <c r="BU26" s="17">
        <v>12.35839</v>
      </c>
      <c r="BV26" s="17">
        <v>12.35839</v>
      </c>
      <c r="BW26" s="17">
        <v>4.1610000000000001E-2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164</v>
      </c>
      <c r="CG26" s="17">
        <v>164.06706</v>
      </c>
      <c r="CH26" s="17">
        <v>164.06706</v>
      </c>
      <c r="CI26" s="17">
        <v>-6.7059999999999995E-2</v>
      </c>
      <c r="CJ26" s="17">
        <v>7.9</v>
      </c>
      <c r="CK26" s="17">
        <v>7.3416199999999998</v>
      </c>
      <c r="CL26" s="17">
        <v>7.3416199999999998</v>
      </c>
      <c r="CM26" s="17">
        <v>0.55837999999999999</v>
      </c>
      <c r="CN26" s="17">
        <v>4.0999999999999996</v>
      </c>
      <c r="CO26" s="17">
        <v>3.9422799999999998</v>
      </c>
      <c r="CP26" s="17">
        <v>3.9422799999999998</v>
      </c>
      <c r="CQ26" s="17">
        <v>0.15772</v>
      </c>
      <c r="CR26" s="17">
        <v>0</v>
      </c>
      <c r="CS26" s="17"/>
      <c r="CT26" s="17"/>
      <c r="CU26" s="17">
        <v>0</v>
      </c>
      <c r="CV26" s="17">
        <v>5.4</v>
      </c>
      <c r="CW26" s="17">
        <v>6.8787000000000003</v>
      </c>
      <c r="CX26" s="17">
        <v>6.6816800000000001</v>
      </c>
      <c r="CY26" s="17">
        <v>-1.2816799999999999</v>
      </c>
      <c r="CZ26" s="17"/>
      <c r="DA26" s="17"/>
      <c r="DB26" s="17"/>
      <c r="DC26" s="17">
        <v>0</v>
      </c>
      <c r="DD26" s="17">
        <v>69.8</v>
      </c>
      <c r="DE26" s="17">
        <v>39.728259999999999</v>
      </c>
      <c r="DF26" s="17">
        <v>39.728259999999999</v>
      </c>
      <c r="DG26" s="17">
        <v>30.071739999999998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/>
      <c r="DQ26" s="17"/>
      <c r="DR26" s="17"/>
      <c r="DS26" s="17">
        <v>0</v>
      </c>
      <c r="DT26" s="17"/>
      <c r="DU26" s="17"/>
      <c r="DV26" s="17"/>
      <c r="DW26" s="17">
        <v>0</v>
      </c>
      <c r="DX26" s="17">
        <v>110.4</v>
      </c>
      <c r="DY26" s="17">
        <v>112.46647</v>
      </c>
      <c r="DZ26" s="17">
        <v>112.46647</v>
      </c>
      <c r="EA26" s="17">
        <v>-2.0664699999999998</v>
      </c>
      <c r="EB26" s="17">
        <v>166.7</v>
      </c>
      <c r="EC26" s="17">
        <v>185.71483000000001</v>
      </c>
      <c r="ED26" s="17">
        <v>185.71487999999999</v>
      </c>
      <c r="EE26" s="17">
        <v>-19.014880000000002</v>
      </c>
      <c r="EF26" s="17"/>
      <c r="EG26" s="17"/>
      <c r="EH26" s="17"/>
      <c r="EI26" s="17">
        <v>0</v>
      </c>
      <c r="EJ26" s="17">
        <v>0</v>
      </c>
      <c r="EK26" s="17"/>
      <c r="EL26" s="17"/>
      <c r="EM26" s="17">
        <v>0</v>
      </c>
      <c r="EN26" s="17"/>
      <c r="EO26" s="17"/>
      <c r="EP26" s="17"/>
      <c r="EQ26" s="17">
        <v>0</v>
      </c>
      <c r="ER26" s="17">
        <v>6.5</v>
      </c>
      <c r="ES26" s="17">
        <v>6.39</v>
      </c>
      <c r="ET26" s="17">
        <v>6.39</v>
      </c>
      <c r="EU26" s="17">
        <v>0.11</v>
      </c>
      <c r="EV26" s="17">
        <v>402.2</v>
      </c>
      <c r="EW26" s="17">
        <v>418.96015999999997</v>
      </c>
      <c r="EX26" s="17">
        <v>418.96015999999997</v>
      </c>
      <c r="EY26" s="17">
        <v>-16.760159999999999</v>
      </c>
      <c r="EZ26" s="17">
        <v>81.2</v>
      </c>
      <c r="FA26" s="17">
        <v>81.635570000000001</v>
      </c>
      <c r="FB26" s="17">
        <v>81.635570000000001</v>
      </c>
      <c r="FC26" s="17">
        <v>-0.43557000000000001</v>
      </c>
      <c r="FD26" s="17">
        <v>128.19999999999999</v>
      </c>
      <c r="FE26" s="17">
        <v>140.09897000000001</v>
      </c>
      <c r="FF26" s="17">
        <v>140.09897000000001</v>
      </c>
      <c r="FG26" s="17">
        <v>-11.89897</v>
      </c>
      <c r="FH26" s="17">
        <v>41</v>
      </c>
      <c r="FI26" s="17">
        <v>41.89893</v>
      </c>
      <c r="FJ26" s="17">
        <v>41.89893</v>
      </c>
      <c r="FK26" s="17">
        <v>-0.89893000000000001</v>
      </c>
      <c r="FL26" s="17">
        <v>18.600000000000001</v>
      </c>
      <c r="FM26" s="17">
        <v>19.21088</v>
      </c>
      <c r="FN26" s="17">
        <v>19.21088</v>
      </c>
      <c r="FO26" s="17">
        <v>-0.61087999999999998</v>
      </c>
      <c r="FP26" s="17">
        <v>19.399999999999999</v>
      </c>
      <c r="FQ26" s="17">
        <v>18.65889</v>
      </c>
      <c r="FR26" s="17">
        <v>18.65889</v>
      </c>
      <c r="FS26" s="17">
        <v>0.74111000000000005</v>
      </c>
      <c r="FT26" s="17">
        <v>89</v>
      </c>
      <c r="FU26" s="17">
        <v>87.773570000000007</v>
      </c>
      <c r="FV26" s="17">
        <v>87.773570000000007</v>
      </c>
      <c r="FW26" s="17">
        <v>1.2264299999999999</v>
      </c>
      <c r="FX26" s="17">
        <v>153.5</v>
      </c>
      <c r="FY26" s="17">
        <v>166.98542</v>
      </c>
      <c r="FZ26" s="17">
        <v>166.98542</v>
      </c>
      <c r="GA26" s="17">
        <v>-13.48542</v>
      </c>
      <c r="GB26" s="17">
        <v>154.69999999999999</v>
      </c>
      <c r="GC26" s="17">
        <v>166.98542</v>
      </c>
      <c r="GD26" s="17">
        <v>166.98542</v>
      </c>
      <c r="GE26" s="17">
        <v>-12.28542</v>
      </c>
      <c r="GF26" s="17">
        <v>169.9</v>
      </c>
      <c r="GG26" s="17">
        <v>167.48688000000001</v>
      </c>
      <c r="GH26" s="17">
        <v>167.48688000000001</v>
      </c>
      <c r="GI26" s="17">
        <v>2.4131200000000002</v>
      </c>
      <c r="GJ26" s="17">
        <v>107.5</v>
      </c>
      <c r="GK26" s="17">
        <v>110.48202000000001</v>
      </c>
      <c r="GL26" s="17">
        <v>110.48202000000001</v>
      </c>
      <c r="GM26" s="17">
        <v>-2.9820199999999999</v>
      </c>
      <c r="GN26" s="17">
        <v>32.6</v>
      </c>
      <c r="GO26" s="17">
        <v>37.900869999999998</v>
      </c>
      <c r="GP26" s="17">
        <v>37.900869999999998</v>
      </c>
      <c r="GQ26" s="17">
        <v>-5.3008699999999997</v>
      </c>
      <c r="GR26" s="17">
        <v>34.9</v>
      </c>
      <c r="GS26" s="17">
        <v>38.272109999999998</v>
      </c>
      <c r="GT26" s="17">
        <v>38.272109999999998</v>
      </c>
      <c r="GU26" s="17">
        <v>-3.3721100000000002</v>
      </c>
      <c r="GV26" s="17">
        <v>3.8</v>
      </c>
      <c r="GW26" s="17"/>
      <c r="GX26" s="17"/>
      <c r="GY26" s="17">
        <v>3.8</v>
      </c>
      <c r="GZ26" s="17">
        <v>14.4</v>
      </c>
      <c r="HA26" s="17">
        <v>13.34422</v>
      </c>
      <c r="HB26" s="17">
        <v>13.34422</v>
      </c>
      <c r="HC26" s="17">
        <v>1.0557799999999999</v>
      </c>
      <c r="HD26" s="17">
        <v>126.3</v>
      </c>
      <c r="HE26" s="17">
        <v>144.71797000000001</v>
      </c>
      <c r="HF26" s="17">
        <v>144.71790999999999</v>
      </c>
      <c r="HG26" s="17">
        <v>-18.417909999999999</v>
      </c>
      <c r="HH26" s="17"/>
      <c r="HI26" s="17"/>
      <c r="HJ26" s="17"/>
      <c r="HK26" s="17">
        <v>0</v>
      </c>
      <c r="HL26" s="17"/>
      <c r="HM26" s="17"/>
      <c r="HN26" s="17"/>
      <c r="HO26" s="17">
        <v>0</v>
      </c>
      <c r="HP26" s="17">
        <v>47.1</v>
      </c>
      <c r="HQ26" s="17">
        <v>55.362580000000001</v>
      </c>
      <c r="HR26" s="17">
        <v>55.84149</v>
      </c>
      <c r="HS26" s="17">
        <v>-8.7414900000000006</v>
      </c>
      <c r="HT26" s="17"/>
      <c r="HU26" s="17"/>
      <c r="HV26" s="17"/>
      <c r="HW26" s="17">
        <v>0</v>
      </c>
      <c r="HX26" s="17"/>
      <c r="HY26" s="17"/>
      <c r="HZ26" s="17"/>
      <c r="IA26" s="17">
        <v>0</v>
      </c>
      <c r="IB26" s="17">
        <v>43.1</v>
      </c>
      <c r="IC26" s="17"/>
      <c r="ID26" s="17"/>
      <c r="IE26" s="17">
        <v>43.1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/>
      <c r="IO26" s="17"/>
      <c r="IP26" s="17"/>
      <c r="IQ26" s="17">
        <v>0</v>
      </c>
      <c r="IR26" s="17">
        <v>83.530860000000004</v>
      </c>
      <c r="IS26" s="17">
        <v>88.73603</v>
      </c>
      <c r="IT26" s="17">
        <v>88.73603</v>
      </c>
      <c r="IU26" s="17">
        <v>-5.2051699999999999</v>
      </c>
      <c r="IV26" s="17">
        <v>159.05644000000001</v>
      </c>
      <c r="IW26" s="17">
        <v>183.27088000000001</v>
      </c>
      <c r="IX26" s="17">
        <v>183.27088000000001</v>
      </c>
      <c r="IY26" s="17">
        <v>-24.21444</v>
      </c>
      <c r="IZ26" s="17">
        <v>0</v>
      </c>
      <c r="JA26" s="17"/>
      <c r="JB26" s="17"/>
      <c r="JC26" s="17">
        <v>0</v>
      </c>
      <c r="JD26" s="17">
        <v>188.40532999999999</v>
      </c>
      <c r="JE26" s="17">
        <v>183.27088000000001</v>
      </c>
      <c r="JF26" s="17">
        <v>183.27088000000001</v>
      </c>
      <c r="JG26" s="17">
        <v>5.1344500000000002</v>
      </c>
      <c r="JH26" s="17">
        <v>174.37654000000001</v>
      </c>
      <c r="JI26" s="17">
        <v>183.82123999999999</v>
      </c>
      <c r="JJ26" s="17">
        <v>183.82123999999999</v>
      </c>
      <c r="JK26" s="17">
        <v>-9.4446999999999992</v>
      </c>
      <c r="JL26" s="17">
        <v>0</v>
      </c>
      <c r="JM26" s="17"/>
      <c r="JN26" s="17"/>
      <c r="JO26" s="17">
        <v>0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/>
      <c r="KC26" s="17"/>
      <c r="KD26" s="17"/>
      <c r="KE26" s="17">
        <v>0</v>
      </c>
      <c r="KF26" s="17">
        <v>0</v>
      </c>
      <c r="KG26" s="17"/>
      <c r="KH26" s="17"/>
      <c r="KI26" s="17">
        <v>0</v>
      </c>
      <c r="KJ26" s="17"/>
      <c r="KK26" s="17"/>
      <c r="KL26" s="17"/>
      <c r="KM26" s="17">
        <v>0</v>
      </c>
      <c r="KN26" s="17"/>
      <c r="KO26" s="17"/>
      <c r="KP26" s="17"/>
      <c r="KQ26" s="17">
        <v>0</v>
      </c>
      <c r="KR26" s="17">
        <v>3</v>
      </c>
      <c r="KS26" s="17">
        <v>3.8258899999999998</v>
      </c>
      <c r="KT26" s="17">
        <v>3.8258899999999998</v>
      </c>
      <c r="KU26" s="17">
        <v>-0.82589000000000001</v>
      </c>
      <c r="KV26" s="17">
        <v>149</v>
      </c>
      <c r="KW26" s="17">
        <v>225.11176</v>
      </c>
      <c r="KX26" s="17">
        <v>157.54129</v>
      </c>
      <c r="KY26" s="17">
        <v>-8.54129</v>
      </c>
      <c r="KZ26" s="17">
        <v>99.7</v>
      </c>
      <c r="LA26" s="17">
        <v>114.73898</v>
      </c>
      <c r="LB26" s="17">
        <v>114.73898</v>
      </c>
      <c r="LC26" s="17">
        <v>-15.03898</v>
      </c>
      <c r="LD26" s="17">
        <v>59.4</v>
      </c>
      <c r="LE26" s="17">
        <v>67.199219999999997</v>
      </c>
      <c r="LF26" s="17">
        <v>67.199219999999997</v>
      </c>
      <c r="LG26" s="17">
        <v>-7.79922</v>
      </c>
      <c r="LH26" s="17">
        <v>77.900000000000006</v>
      </c>
      <c r="LI26" s="17">
        <v>78.567999999999998</v>
      </c>
      <c r="LJ26" s="17">
        <v>78.567999999999998</v>
      </c>
      <c r="LK26" s="17">
        <v>-0.66800000000000004</v>
      </c>
      <c r="LL26" s="17">
        <v>29.8</v>
      </c>
      <c r="LM26" s="17">
        <v>29.980560000000001</v>
      </c>
      <c r="LN26" s="17">
        <v>29.980560000000001</v>
      </c>
      <c r="LO26" s="17">
        <v>-0.18056</v>
      </c>
      <c r="LP26" s="17"/>
      <c r="LQ26" s="17"/>
      <c r="LR26" s="17"/>
      <c r="LS26" s="17">
        <v>0</v>
      </c>
      <c r="LT26" s="17"/>
      <c r="LU26" s="17"/>
      <c r="LV26" s="17"/>
      <c r="LW26" s="17">
        <v>0</v>
      </c>
      <c r="LX26" s="17"/>
      <c r="LY26" s="17"/>
      <c r="LZ26" s="17"/>
      <c r="MA26" s="17">
        <v>0</v>
      </c>
      <c r="MB26" s="17">
        <v>141.19999999999999</v>
      </c>
      <c r="MC26" s="17">
        <v>103.89400000000001</v>
      </c>
      <c r="MD26" s="17">
        <v>103.89400000000001</v>
      </c>
      <c r="ME26" s="17">
        <v>37.305999999999997</v>
      </c>
      <c r="MF26" s="17">
        <v>145.1</v>
      </c>
      <c r="MG26" s="17">
        <v>103.89400000000001</v>
      </c>
      <c r="MH26" s="17">
        <v>103.89400000000001</v>
      </c>
      <c r="MI26" s="17">
        <v>41.206000000000003</v>
      </c>
      <c r="MJ26" s="17">
        <v>147.4</v>
      </c>
      <c r="MK26" s="17">
        <v>104.206</v>
      </c>
      <c r="ML26" s="17">
        <v>104.206</v>
      </c>
      <c r="MM26" s="17">
        <v>43.194000000000003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/>
      <c r="NE26" s="17"/>
      <c r="NF26" s="17"/>
      <c r="NG26" s="17">
        <v>0</v>
      </c>
      <c r="NH26" s="17">
        <v>0</v>
      </c>
      <c r="NI26" s="17"/>
      <c r="NJ26" s="17"/>
      <c r="NK26" s="17">
        <v>0</v>
      </c>
      <c r="NL26" s="17"/>
      <c r="NM26" s="17"/>
      <c r="NN26" s="17"/>
      <c r="NO26" s="17">
        <v>0</v>
      </c>
      <c r="NP26" s="17"/>
      <c r="NQ26" s="17">
        <v>6.2624399999999998</v>
      </c>
      <c r="NR26" s="17">
        <v>6.2624399999999998</v>
      </c>
      <c r="NS26" s="17">
        <v>-6.2624399999999998</v>
      </c>
      <c r="NT26" s="17">
        <v>6.8</v>
      </c>
      <c r="NU26" s="17">
        <v>6.56989</v>
      </c>
      <c r="NV26" s="17">
        <v>6.56989</v>
      </c>
      <c r="NW26" s="17">
        <v>0.23011000000000001</v>
      </c>
      <c r="NX26" s="17">
        <v>19.899999999999999</v>
      </c>
      <c r="NY26" s="17">
        <v>17.75187</v>
      </c>
      <c r="NZ26" s="17">
        <v>17.75187</v>
      </c>
      <c r="OA26" s="17">
        <v>2.1481300000000001</v>
      </c>
      <c r="OB26" s="17">
        <v>0.3</v>
      </c>
      <c r="OC26" s="17">
        <v>0.66300000000000003</v>
      </c>
      <c r="OD26" s="17">
        <v>0.66300000000000003</v>
      </c>
      <c r="OE26" s="17">
        <v>-0.36299999999999999</v>
      </c>
      <c r="OF26" s="17">
        <v>58.3</v>
      </c>
      <c r="OG26" s="17">
        <v>75</v>
      </c>
      <c r="OH26" s="17">
        <v>84.158000000000001</v>
      </c>
      <c r="OI26" s="17">
        <v>-25.858000000000001</v>
      </c>
      <c r="OJ26" s="17">
        <v>74</v>
      </c>
      <c r="OK26" s="17">
        <v>59.689100000000003</v>
      </c>
      <c r="OL26" s="17">
        <v>59.689100000000003</v>
      </c>
      <c r="OM26" s="17">
        <v>14.3109</v>
      </c>
      <c r="ON26" s="17">
        <v>0</v>
      </c>
      <c r="OO26" s="17">
        <v>0.6573</v>
      </c>
      <c r="OP26" s="17">
        <v>0.6573</v>
      </c>
      <c r="OQ26" s="17">
        <v>-0.6573</v>
      </c>
      <c r="OR26" s="17">
        <v>0.1</v>
      </c>
      <c r="OS26" s="17">
        <v>0.2</v>
      </c>
      <c r="OT26" s="17">
        <v>0.2</v>
      </c>
      <c r="OU26" s="17">
        <v>-0.1</v>
      </c>
      <c r="OV26" s="17">
        <v>20.399999999999999</v>
      </c>
      <c r="OW26" s="17">
        <v>20.456230000000001</v>
      </c>
      <c r="OX26" s="17">
        <v>20.456230000000001</v>
      </c>
      <c r="OY26" s="17">
        <v>-5.6230000000000002E-2</v>
      </c>
      <c r="OZ26" s="17">
        <v>9.8000000000000007</v>
      </c>
      <c r="PA26" s="17">
        <v>9.9830000000000005</v>
      </c>
      <c r="PB26" s="17">
        <v>9.9830000000000005</v>
      </c>
      <c r="PC26" s="17">
        <v>-0.183</v>
      </c>
      <c r="PD26" s="17">
        <v>5.6</v>
      </c>
      <c r="PE26" s="17">
        <v>5.67</v>
      </c>
      <c r="PF26" s="17">
        <v>5.67</v>
      </c>
      <c r="PG26" s="17">
        <v>-7.0000000000000007E-2</v>
      </c>
      <c r="PH26" s="17">
        <v>188.5</v>
      </c>
      <c r="PI26" s="17">
        <v>188.5086</v>
      </c>
      <c r="PJ26" s="17">
        <v>188.5086</v>
      </c>
      <c r="PK26" s="17">
        <v>-8.6E-3</v>
      </c>
      <c r="PL26" s="17">
        <v>96.2</v>
      </c>
      <c r="PM26" s="17">
        <v>97.15</v>
      </c>
      <c r="PN26" s="17">
        <v>97.15</v>
      </c>
      <c r="PO26" s="17">
        <v>-0.95</v>
      </c>
      <c r="PP26" s="17">
        <v>1.7</v>
      </c>
      <c r="PQ26" s="17">
        <v>1.9419999999999999</v>
      </c>
      <c r="PR26" s="17">
        <v>1.9419999999999999</v>
      </c>
      <c r="PS26" s="17">
        <v>-0.24199999999999999</v>
      </c>
      <c r="PT26" s="17">
        <v>1.9</v>
      </c>
      <c r="PU26" s="17">
        <v>3.38</v>
      </c>
      <c r="PV26" s="17">
        <v>3.38</v>
      </c>
      <c r="PW26" s="17">
        <v>-1.48</v>
      </c>
      <c r="PX26" s="17">
        <v>5.2</v>
      </c>
      <c r="PY26" s="17">
        <v>5</v>
      </c>
      <c r="PZ26" s="17">
        <v>5</v>
      </c>
      <c r="QA26" s="17">
        <v>0.2</v>
      </c>
      <c r="QB26" s="17">
        <v>20.8</v>
      </c>
      <c r="QC26" s="17">
        <v>20.422219999999999</v>
      </c>
      <c r="QD26" s="17">
        <v>20.422219999999999</v>
      </c>
      <c r="QE26" s="17">
        <v>0.37778</v>
      </c>
      <c r="QF26" s="17">
        <v>19.600000000000001</v>
      </c>
      <c r="QG26" s="17">
        <v>18.984449999999999</v>
      </c>
      <c r="QH26" s="17">
        <v>18.984449999999999</v>
      </c>
      <c r="QI26" s="17">
        <v>0.61555000000000004</v>
      </c>
      <c r="QJ26" s="17">
        <v>16.5</v>
      </c>
      <c r="QK26" s="17">
        <v>13.60544</v>
      </c>
      <c r="QL26" s="17">
        <v>13.60544</v>
      </c>
      <c r="QM26" s="17">
        <v>2.8945599999999998</v>
      </c>
      <c r="QN26" s="17">
        <v>3.4</v>
      </c>
      <c r="QO26" s="17">
        <v>3.5</v>
      </c>
      <c r="QP26" s="17">
        <v>3.5</v>
      </c>
      <c r="QQ26" s="17">
        <v>-0.1</v>
      </c>
      <c r="QR26" s="17">
        <v>18.399999999999999</v>
      </c>
      <c r="QS26" s="17">
        <v>17.881440000000001</v>
      </c>
      <c r="QT26" s="17">
        <v>17.881440000000001</v>
      </c>
      <c r="QU26" s="17">
        <v>0.51856000000000002</v>
      </c>
      <c r="QV26" s="17">
        <v>14.176</v>
      </c>
      <c r="QW26" s="17">
        <v>12.131600000000001</v>
      </c>
      <c r="QX26" s="17">
        <v>12.131600000000001</v>
      </c>
      <c r="QY26" s="17">
        <v>2.0444</v>
      </c>
      <c r="QZ26" s="17">
        <v>17.2</v>
      </c>
      <c r="RA26" s="17">
        <v>15.163</v>
      </c>
      <c r="RB26" s="17">
        <v>15.163</v>
      </c>
      <c r="RC26" s="17">
        <v>2.0369999999999999</v>
      </c>
      <c r="RD26" s="17">
        <v>19.100000000000001</v>
      </c>
      <c r="RE26" s="17">
        <v>17.521999999999998</v>
      </c>
      <c r="RF26" s="17">
        <v>17.521999999999998</v>
      </c>
      <c r="RG26" s="17">
        <v>1.5780000000000001</v>
      </c>
      <c r="RH26" s="17">
        <v>58.7</v>
      </c>
      <c r="RI26" s="17">
        <v>46.113999999999997</v>
      </c>
      <c r="RJ26" s="17">
        <v>46.113999999999997</v>
      </c>
      <c r="RK26" s="17">
        <v>12.586</v>
      </c>
      <c r="RL26" s="17">
        <v>17.100000000000001</v>
      </c>
      <c r="RM26" s="17">
        <v>12.3246</v>
      </c>
      <c r="RN26" s="17">
        <v>12.3246</v>
      </c>
      <c r="RO26" s="17">
        <v>4.7754000000000003</v>
      </c>
      <c r="RP26" s="17">
        <v>3.5</v>
      </c>
      <c r="RQ26" s="17">
        <v>3.5</v>
      </c>
      <c r="RR26" s="17">
        <v>3.5</v>
      </c>
      <c r="RS26" s="17">
        <v>0</v>
      </c>
      <c r="RT26" s="17">
        <v>17.3</v>
      </c>
      <c r="RU26" s="17">
        <v>19.792000000000002</v>
      </c>
      <c r="RV26" s="17">
        <v>19.792000000000002</v>
      </c>
      <c r="RW26" s="17">
        <v>-2.492</v>
      </c>
      <c r="RX26" s="17">
        <v>2.8</v>
      </c>
      <c r="RY26" s="17">
        <v>2.64</v>
      </c>
      <c r="RZ26" s="17">
        <v>2.64</v>
      </c>
      <c r="SA26" s="17">
        <v>0.16</v>
      </c>
      <c r="SB26" s="17">
        <v>0.39700000000000002</v>
      </c>
      <c r="SC26" s="17">
        <v>0.4</v>
      </c>
      <c r="SD26" s="17">
        <v>0.4</v>
      </c>
      <c r="SE26" s="17">
        <v>-3.0000000000000001E-3</v>
      </c>
      <c r="SF26" s="17">
        <v>0.2</v>
      </c>
      <c r="SG26" s="17">
        <v>0.27700000000000002</v>
      </c>
      <c r="SH26" s="17">
        <v>0.27700000000000002</v>
      </c>
      <c r="SI26" s="17">
        <v>-7.6999999999999999E-2</v>
      </c>
      <c r="SJ26" s="17">
        <v>19.8</v>
      </c>
      <c r="SK26" s="17">
        <v>19.1448</v>
      </c>
      <c r="SL26" s="17">
        <v>19.1448</v>
      </c>
      <c r="SM26" s="17">
        <v>0.6552</v>
      </c>
      <c r="SN26" s="17">
        <v>8.1999999999999993</v>
      </c>
      <c r="SO26" s="17">
        <v>10.301259999999999</v>
      </c>
      <c r="SP26" s="17">
        <v>10.301259999999999</v>
      </c>
      <c r="SQ26" s="17">
        <v>-2.1012599999999999</v>
      </c>
      <c r="SR26" s="17">
        <v>15.4</v>
      </c>
      <c r="SS26" s="17">
        <v>19.436350000000001</v>
      </c>
      <c r="ST26" s="17">
        <v>19.436350000000001</v>
      </c>
      <c r="SU26" s="17">
        <v>-4.0363499999999997</v>
      </c>
      <c r="SV26" s="17">
        <v>20.3</v>
      </c>
      <c r="SW26" s="17">
        <v>19.436350000000001</v>
      </c>
      <c r="SX26" s="17">
        <v>19.436350000000001</v>
      </c>
      <c r="SY26" s="17">
        <v>0.86365000000000003</v>
      </c>
      <c r="SZ26" s="17">
        <v>3.2</v>
      </c>
      <c r="TA26" s="17">
        <v>4.2</v>
      </c>
      <c r="TB26" s="17">
        <v>11.047800000000001</v>
      </c>
      <c r="TC26" s="17">
        <v>-7.8478000000000003</v>
      </c>
      <c r="TD26" s="17">
        <v>28.1</v>
      </c>
      <c r="TE26" s="17">
        <v>30.224</v>
      </c>
      <c r="TF26" s="17">
        <v>30.224</v>
      </c>
      <c r="TG26" s="17">
        <v>-2.1240000000000001</v>
      </c>
      <c r="TH26" s="17">
        <v>34.048000000000002</v>
      </c>
      <c r="TI26" s="17">
        <v>35.078200000000002</v>
      </c>
      <c r="TJ26" s="17">
        <v>35.078200000000002</v>
      </c>
      <c r="TK26" s="17">
        <v>-1.0302</v>
      </c>
      <c r="TL26" s="17">
        <v>9.98691</v>
      </c>
      <c r="TM26" s="17">
        <v>22.752099999999999</v>
      </c>
      <c r="TN26" s="17">
        <v>22.752099999999999</v>
      </c>
      <c r="TO26" s="17">
        <v>-12.76519</v>
      </c>
      <c r="TP26" s="17">
        <v>24.478549999999998</v>
      </c>
      <c r="TQ26" s="17">
        <v>41.503599999999999</v>
      </c>
      <c r="TR26" s="17">
        <v>41.503599999999999</v>
      </c>
      <c r="TS26" s="17">
        <v>-17.02505</v>
      </c>
      <c r="TT26" s="17">
        <v>7.28E-3</v>
      </c>
      <c r="TU26" s="17">
        <v>1.6807000000000001</v>
      </c>
      <c r="TV26" s="17">
        <v>1.6807000000000001</v>
      </c>
      <c r="TW26" s="17">
        <v>-1.6734199999999999</v>
      </c>
      <c r="TX26" s="17">
        <v>0</v>
      </c>
      <c r="TY26" s="17">
        <v>0.9365</v>
      </c>
      <c r="TZ26" s="17">
        <v>0.9365</v>
      </c>
      <c r="UA26" s="17">
        <v>-0.9365</v>
      </c>
      <c r="UB26" s="17">
        <v>1.4712499999999999</v>
      </c>
      <c r="UC26" s="17">
        <v>43.17</v>
      </c>
      <c r="UD26" s="17">
        <v>43.17</v>
      </c>
      <c r="UE26" s="17">
        <v>-41.698749999999997</v>
      </c>
      <c r="UF26" s="17">
        <v>20.9</v>
      </c>
      <c r="UG26" s="17">
        <v>20.408159999999999</v>
      </c>
      <c r="UH26" s="17">
        <v>20.408159999999999</v>
      </c>
      <c r="UI26" s="17">
        <v>0.49184</v>
      </c>
      <c r="UJ26" s="17">
        <v>7.2</v>
      </c>
      <c r="UK26" s="17">
        <v>8</v>
      </c>
      <c r="UL26" s="17">
        <v>8</v>
      </c>
      <c r="UM26" s="17">
        <v>-0.8</v>
      </c>
      <c r="UN26" s="17"/>
      <c r="UO26" s="17">
        <v>7.7</v>
      </c>
      <c r="UP26" s="17">
        <v>7.7</v>
      </c>
      <c r="UQ26" s="17">
        <v>-7.7</v>
      </c>
      <c r="UR26" s="17">
        <v>20.399999999999999</v>
      </c>
      <c r="US26" s="17">
        <v>19.436350000000001</v>
      </c>
      <c r="UT26" s="17">
        <v>19.436350000000001</v>
      </c>
      <c r="UU26" s="17">
        <v>0.96365000000000001</v>
      </c>
      <c r="UV26" s="17">
        <v>20.399999999999999</v>
      </c>
      <c r="UW26" s="17">
        <v>19.436350000000001</v>
      </c>
      <c r="UX26" s="17">
        <v>19.436350000000001</v>
      </c>
      <c r="UY26" s="17">
        <v>0.96365000000000001</v>
      </c>
      <c r="UZ26" s="17">
        <v>20</v>
      </c>
      <c r="VA26" s="17">
        <v>19.436350000000001</v>
      </c>
      <c r="VB26" s="17">
        <v>19.436350000000001</v>
      </c>
      <c r="VC26" s="17">
        <v>0.56364999999999998</v>
      </c>
      <c r="VD26" s="17">
        <v>0</v>
      </c>
      <c r="VE26" s="17">
        <v>0.19109999999999999</v>
      </c>
      <c r="VF26" s="17">
        <v>0.19109999999999999</v>
      </c>
      <c r="VG26" s="17">
        <v>-0.19109999999999999</v>
      </c>
      <c r="VH26" s="17">
        <v>236.4</v>
      </c>
      <c r="VI26" s="17">
        <v>225.57679999999999</v>
      </c>
      <c r="VJ26" s="17">
        <v>225.57679999999999</v>
      </c>
      <c r="VK26" s="17">
        <v>10.8232</v>
      </c>
      <c r="VL26" s="17">
        <v>13.2</v>
      </c>
      <c r="VM26" s="17">
        <v>10.1249</v>
      </c>
      <c r="VN26" s="17">
        <v>10.1249</v>
      </c>
      <c r="VO26" s="17">
        <v>3.0750999999999999</v>
      </c>
      <c r="VP26" s="17">
        <v>124.9</v>
      </c>
      <c r="VQ26" s="17">
        <v>128</v>
      </c>
      <c r="VR26" s="17">
        <v>128</v>
      </c>
      <c r="VS26" s="17">
        <v>-3.1</v>
      </c>
      <c r="VT26" s="17">
        <v>0.6</v>
      </c>
      <c r="VU26" s="17">
        <v>0.6</v>
      </c>
      <c r="VV26" s="17">
        <v>0.6</v>
      </c>
      <c r="VW26" s="17">
        <v>0</v>
      </c>
      <c r="VX26" s="17">
        <v>7.1</v>
      </c>
      <c r="VY26" s="17">
        <v>11.8</v>
      </c>
      <c r="VZ26" s="17">
        <v>33</v>
      </c>
      <c r="WA26" s="17">
        <v>-25.9</v>
      </c>
      <c r="WB26" s="17">
        <v>8.1999999999999993</v>
      </c>
      <c r="WC26" s="17">
        <v>17.100000000000001</v>
      </c>
      <c r="WD26" s="17">
        <v>39</v>
      </c>
      <c r="WE26" s="17">
        <v>-30.8</v>
      </c>
      <c r="WF26" s="17">
        <v>95.5</v>
      </c>
      <c r="WG26" s="17">
        <v>92.16</v>
      </c>
      <c r="WH26" s="17">
        <v>92.16</v>
      </c>
      <c r="WI26" s="17">
        <v>3.34</v>
      </c>
      <c r="WJ26" s="17">
        <v>4.8</v>
      </c>
      <c r="WK26" s="17">
        <v>4.3499999999999996</v>
      </c>
      <c r="WL26" s="17">
        <v>4.3499999999999996</v>
      </c>
      <c r="WM26" s="17">
        <v>0.45</v>
      </c>
      <c r="WN26" s="17">
        <v>2.2999999999999998</v>
      </c>
      <c r="WO26" s="17">
        <v>2.4</v>
      </c>
      <c r="WP26" s="17">
        <v>2.4</v>
      </c>
      <c r="WQ26" s="17">
        <v>-0.1</v>
      </c>
      <c r="WR26" s="17">
        <v>2.4</v>
      </c>
      <c r="WS26" s="17">
        <v>2.4</v>
      </c>
      <c r="WT26" s="17">
        <v>2.4</v>
      </c>
      <c r="WU26" s="17">
        <v>0</v>
      </c>
      <c r="WV26" s="17">
        <v>2.4</v>
      </c>
      <c r="WW26" s="17">
        <v>2.8</v>
      </c>
      <c r="WX26" s="17">
        <v>2.8</v>
      </c>
      <c r="WY26" s="17">
        <v>-0.4</v>
      </c>
      <c r="WZ26" s="17">
        <v>12.8</v>
      </c>
      <c r="XA26" s="17">
        <v>9.8673999999999999</v>
      </c>
      <c r="XB26" s="17">
        <v>9.8673999999999999</v>
      </c>
      <c r="XC26" s="17">
        <v>2.9325999999999999</v>
      </c>
      <c r="XD26" s="17">
        <v>6.6</v>
      </c>
      <c r="XE26" s="17">
        <v>5.6</v>
      </c>
      <c r="XF26" s="17">
        <v>5.6</v>
      </c>
      <c r="XG26" s="17">
        <v>1</v>
      </c>
      <c r="XH26" s="17">
        <v>20</v>
      </c>
      <c r="XI26" s="17">
        <v>19.436350000000001</v>
      </c>
      <c r="XJ26" s="17">
        <v>19.436350000000001</v>
      </c>
      <c r="XK26" s="17">
        <v>0.56364999999999998</v>
      </c>
      <c r="XL26" s="17">
        <v>20</v>
      </c>
      <c r="XM26" s="17">
        <v>19.436350000000001</v>
      </c>
      <c r="XN26" s="17">
        <v>19.436350000000001</v>
      </c>
      <c r="XO26" s="17">
        <v>0.56364999999999998</v>
      </c>
      <c r="XP26" s="17">
        <v>9</v>
      </c>
      <c r="XQ26" s="17">
        <v>10.8</v>
      </c>
      <c r="XR26" s="17">
        <v>10.8</v>
      </c>
      <c r="XS26" s="17">
        <v>-1.8</v>
      </c>
      <c r="XT26" s="17"/>
      <c r="XU26" s="17"/>
      <c r="XV26" s="17"/>
      <c r="XW26" s="17">
        <v>0</v>
      </c>
      <c r="XX26" s="17"/>
      <c r="XY26" s="17"/>
      <c r="XZ26" s="17"/>
      <c r="YA26" s="17">
        <v>0</v>
      </c>
      <c r="YB26" s="17"/>
      <c r="YC26" s="17"/>
      <c r="YD26" s="17"/>
      <c r="YE26" s="17">
        <v>0</v>
      </c>
      <c r="YF26" s="17"/>
      <c r="YG26" s="17"/>
      <c r="YH26" s="17"/>
      <c r="YI26" s="17">
        <v>0</v>
      </c>
      <c r="YJ26" s="17">
        <v>8.84</v>
      </c>
      <c r="YK26" s="17">
        <v>8.8000000000000007</v>
      </c>
      <c r="YL26" s="17">
        <v>8.8000000000000007</v>
      </c>
      <c r="YM26" s="17">
        <v>0.04</v>
      </c>
      <c r="YN26" s="17"/>
      <c r="YO26" s="17"/>
      <c r="YP26" s="17"/>
      <c r="YQ26" s="17">
        <v>0</v>
      </c>
      <c r="YR26" s="17">
        <v>16.3</v>
      </c>
      <c r="YS26" s="17">
        <v>14.28</v>
      </c>
      <c r="YT26" s="17">
        <v>14.28</v>
      </c>
      <c r="YU26" s="17">
        <v>2.02</v>
      </c>
    </row>
    <row r="27" spans="1:671" ht="24" customHeight="1" x14ac:dyDescent="0.3">
      <c r="A27" s="1"/>
      <c r="B27" s="16" t="s">
        <v>70</v>
      </c>
      <c r="C27" s="16" t="s">
        <v>818</v>
      </c>
      <c r="D27" s="17">
        <v>202.7</v>
      </c>
      <c r="E27" s="17">
        <v>203.40136000000001</v>
      </c>
      <c r="F27" s="17">
        <v>203.40136000000001</v>
      </c>
      <c r="G27" s="17">
        <v>-0.70135999999999998</v>
      </c>
      <c r="H27" s="17">
        <v>649.6</v>
      </c>
      <c r="I27" s="17">
        <v>650</v>
      </c>
      <c r="J27" s="17">
        <v>650</v>
      </c>
      <c r="K27" s="17">
        <v>-0.4</v>
      </c>
      <c r="L27" s="17">
        <v>140</v>
      </c>
      <c r="M27" s="17">
        <v>147.01972000000001</v>
      </c>
      <c r="N27" s="17">
        <v>147.01972000000001</v>
      </c>
      <c r="O27" s="17">
        <v>-7.0197200000000004</v>
      </c>
      <c r="P27" s="17"/>
      <c r="Q27" s="17"/>
      <c r="R27" s="17"/>
      <c r="S27" s="17">
        <v>0</v>
      </c>
      <c r="T27" s="17"/>
      <c r="U27" s="17"/>
      <c r="V27" s="17"/>
      <c r="W27" s="17">
        <v>0</v>
      </c>
      <c r="X27" s="17">
        <v>90.2</v>
      </c>
      <c r="Y27" s="17">
        <v>91.867829999999998</v>
      </c>
      <c r="Z27" s="17">
        <v>91.867829999999998</v>
      </c>
      <c r="AA27" s="17">
        <v>-1.6678299999999999</v>
      </c>
      <c r="AB27" s="17">
        <v>228</v>
      </c>
      <c r="AC27" s="17">
        <v>225</v>
      </c>
      <c r="AD27" s="17">
        <v>225</v>
      </c>
      <c r="AE27" s="17">
        <v>3</v>
      </c>
      <c r="AF27" s="17"/>
      <c r="AG27" s="17"/>
      <c r="AH27" s="17"/>
      <c r="AI27" s="17">
        <v>0</v>
      </c>
      <c r="AJ27" s="17"/>
      <c r="AK27" s="17"/>
      <c r="AL27" s="17"/>
      <c r="AM27" s="17">
        <v>0</v>
      </c>
      <c r="AN27" s="17">
        <v>104.2</v>
      </c>
      <c r="AO27" s="17">
        <v>136.53372999999999</v>
      </c>
      <c r="AP27" s="17">
        <v>109.89</v>
      </c>
      <c r="AQ27" s="17">
        <v>-5.69</v>
      </c>
      <c r="AR27" s="17">
        <v>104.2</v>
      </c>
      <c r="AS27" s="17">
        <v>136.53372999999999</v>
      </c>
      <c r="AT27" s="17">
        <v>109.89</v>
      </c>
      <c r="AU27" s="17">
        <v>-5.69</v>
      </c>
      <c r="AV27" s="17"/>
      <c r="AW27" s="17"/>
      <c r="AX27" s="17"/>
      <c r="AY27" s="17">
        <v>0</v>
      </c>
      <c r="AZ27" s="17">
        <v>125.7</v>
      </c>
      <c r="BA27" s="17">
        <v>136.94373999999999</v>
      </c>
      <c r="BB27" s="17">
        <v>110.22</v>
      </c>
      <c r="BC27" s="17">
        <v>15.48</v>
      </c>
      <c r="BD27" s="17">
        <v>201.3</v>
      </c>
      <c r="BE27" s="17">
        <v>207.24285</v>
      </c>
      <c r="BF27" s="17">
        <v>207.24285</v>
      </c>
      <c r="BG27" s="17">
        <v>-5.94285</v>
      </c>
      <c r="BH27" s="17">
        <v>106.4</v>
      </c>
      <c r="BI27" s="17">
        <v>103.93259999999999</v>
      </c>
      <c r="BJ27" s="17">
        <v>103.93259999999999</v>
      </c>
      <c r="BK27" s="17">
        <v>2.4674</v>
      </c>
      <c r="BL27" s="17">
        <v>554.70000000000005</v>
      </c>
      <c r="BM27" s="17">
        <v>566.08941000000004</v>
      </c>
      <c r="BN27" s="17">
        <v>566.08941000000004</v>
      </c>
      <c r="BO27" s="17">
        <v>-11.38941</v>
      </c>
      <c r="BP27" s="17">
        <v>10.199999999999999</v>
      </c>
      <c r="BQ27" s="17">
        <v>10.52094</v>
      </c>
      <c r="BR27" s="17">
        <v>10.52094</v>
      </c>
      <c r="BS27" s="17">
        <v>-0.32094</v>
      </c>
      <c r="BT27" s="17">
        <v>12</v>
      </c>
      <c r="BU27" s="17">
        <v>12.35839</v>
      </c>
      <c r="BV27" s="17">
        <v>12.35839</v>
      </c>
      <c r="BW27" s="17">
        <v>-0.35838999999999999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166.2</v>
      </c>
      <c r="CG27" s="17">
        <v>164.06706</v>
      </c>
      <c r="CH27" s="17">
        <v>164.06706</v>
      </c>
      <c r="CI27" s="17">
        <v>2.1329400000000001</v>
      </c>
      <c r="CJ27" s="17">
        <v>8</v>
      </c>
      <c r="CK27" s="17">
        <v>7.3416199999999998</v>
      </c>
      <c r="CL27" s="17">
        <v>7.3416199999999998</v>
      </c>
      <c r="CM27" s="17">
        <v>0.65837999999999997</v>
      </c>
      <c r="CN27" s="17">
        <v>4.2</v>
      </c>
      <c r="CO27" s="17">
        <v>3.9422799999999998</v>
      </c>
      <c r="CP27" s="17">
        <v>3.9422799999999998</v>
      </c>
      <c r="CQ27" s="17">
        <v>0.25772</v>
      </c>
      <c r="CR27" s="17">
        <v>0</v>
      </c>
      <c r="CS27" s="17"/>
      <c r="CT27" s="17"/>
      <c r="CU27" s="17">
        <v>0</v>
      </c>
      <c r="CV27" s="17">
        <v>6.7</v>
      </c>
      <c r="CW27" s="17">
        <v>6.8787000000000003</v>
      </c>
      <c r="CX27" s="17">
        <v>6.7563000000000004</v>
      </c>
      <c r="CY27" s="17">
        <v>-5.6300000000000003E-2</v>
      </c>
      <c r="CZ27" s="17"/>
      <c r="DA27" s="17"/>
      <c r="DB27" s="17"/>
      <c r="DC27" s="17">
        <v>0</v>
      </c>
      <c r="DD27" s="17">
        <v>70.5</v>
      </c>
      <c r="DE27" s="17">
        <v>39.728259999999999</v>
      </c>
      <c r="DF27" s="17">
        <v>39.728259999999999</v>
      </c>
      <c r="DG27" s="17">
        <v>30.771740000000001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/>
      <c r="DQ27" s="17"/>
      <c r="DR27" s="17"/>
      <c r="DS27" s="17">
        <v>0</v>
      </c>
      <c r="DT27" s="17"/>
      <c r="DU27" s="17"/>
      <c r="DV27" s="17"/>
      <c r="DW27" s="17">
        <v>0</v>
      </c>
      <c r="DX27" s="17">
        <v>110.9</v>
      </c>
      <c r="DY27" s="17">
        <v>112.46647</v>
      </c>
      <c r="DZ27" s="17">
        <v>112.46647</v>
      </c>
      <c r="EA27" s="17">
        <v>-1.56647</v>
      </c>
      <c r="EB27" s="17">
        <v>185.3</v>
      </c>
      <c r="EC27" s="17">
        <v>186.12638000000001</v>
      </c>
      <c r="ED27" s="17">
        <v>185.71486999999999</v>
      </c>
      <c r="EE27" s="17">
        <v>-0.41487000000000002</v>
      </c>
      <c r="EF27" s="17"/>
      <c r="EG27" s="17"/>
      <c r="EH27" s="17"/>
      <c r="EI27" s="17">
        <v>0</v>
      </c>
      <c r="EJ27" s="17">
        <v>0</v>
      </c>
      <c r="EK27" s="17"/>
      <c r="EL27" s="17"/>
      <c r="EM27" s="17">
        <v>0</v>
      </c>
      <c r="EN27" s="17"/>
      <c r="EO27" s="17"/>
      <c r="EP27" s="17"/>
      <c r="EQ27" s="17">
        <v>0</v>
      </c>
      <c r="ER27" s="17">
        <v>6.5</v>
      </c>
      <c r="ES27" s="17">
        <v>6.39</v>
      </c>
      <c r="ET27" s="17">
        <v>6.39</v>
      </c>
      <c r="EU27" s="17">
        <v>0.11</v>
      </c>
      <c r="EV27" s="17">
        <v>428.5</v>
      </c>
      <c r="EW27" s="17">
        <v>418.96015999999997</v>
      </c>
      <c r="EX27" s="17">
        <v>418.96015999999997</v>
      </c>
      <c r="EY27" s="17">
        <v>9.5398399999999999</v>
      </c>
      <c r="EZ27" s="17">
        <v>81.2</v>
      </c>
      <c r="FA27" s="17">
        <v>81.635570000000001</v>
      </c>
      <c r="FB27" s="17">
        <v>81.635570000000001</v>
      </c>
      <c r="FC27" s="17">
        <v>-0.43557000000000001</v>
      </c>
      <c r="FD27" s="17">
        <v>140.4</v>
      </c>
      <c r="FE27" s="17">
        <v>140.09897000000001</v>
      </c>
      <c r="FF27" s="17">
        <v>140.09897000000001</v>
      </c>
      <c r="FG27" s="17">
        <v>0.30103000000000002</v>
      </c>
      <c r="FH27" s="17">
        <v>41.2</v>
      </c>
      <c r="FI27" s="17">
        <v>41.89893</v>
      </c>
      <c r="FJ27" s="17">
        <v>41.89893</v>
      </c>
      <c r="FK27" s="17">
        <v>-0.69893000000000005</v>
      </c>
      <c r="FL27" s="17">
        <v>18.600000000000001</v>
      </c>
      <c r="FM27" s="17">
        <v>19.21088</v>
      </c>
      <c r="FN27" s="17">
        <v>19.21088</v>
      </c>
      <c r="FO27" s="17">
        <v>-0.61087999999999998</v>
      </c>
      <c r="FP27" s="17">
        <v>19.3</v>
      </c>
      <c r="FQ27" s="17">
        <v>18.65889</v>
      </c>
      <c r="FR27" s="17">
        <v>18.65889</v>
      </c>
      <c r="FS27" s="17">
        <v>0.64110999999999996</v>
      </c>
      <c r="FT27" s="17">
        <v>92.8</v>
      </c>
      <c r="FU27" s="17">
        <v>87.773570000000007</v>
      </c>
      <c r="FV27" s="17">
        <v>87.773570000000007</v>
      </c>
      <c r="FW27" s="17">
        <v>5.0264300000000004</v>
      </c>
      <c r="FX27" s="17">
        <v>164</v>
      </c>
      <c r="FY27" s="17">
        <v>166.98542</v>
      </c>
      <c r="FZ27" s="17">
        <v>166.98542</v>
      </c>
      <c r="GA27" s="17">
        <v>-2.98542</v>
      </c>
      <c r="GB27" s="17">
        <v>164</v>
      </c>
      <c r="GC27" s="17">
        <v>166.98542</v>
      </c>
      <c r="GD27" s="17">
        <v>166.98542</v>
      </c>
      <c r="GE27" s="17">
        <v>-2.98542</v>
      </c>
      <c r="GF27" s="17">
        <v>173.1</v>
      </c>
      <c r="GG27" s="17">
        <v>167.48688000000001</v>
      </c>
      <c r="GH27" s="17">
        <v>167.48688000000001</v>
      </c>
      <c r="GI27" s="17">
        <v>5.6131200000000003</v>
      </c>
      <c r="GJ27" s="17">
        <v>107.8</v>
      </c>
      <c r="GK27" s="17">
        <v>110.48202000000001</v>
      </c>
      <c r="GL27" s="17">
        <v>110.48202000000001</v>
      </c>
      <c r="GM27" s="17">
        <v>-2.6820200000000001</v>
      </c>
      <c r="GN27" s="17">
        <v>38.1</v>
      </c>
      <c r="GO27" s="17">
        <v>37.900869999999998</v>
      </c>
      <c r="GP27" s="17">
        <v>37.900869999999998</v>
      </c>
      <c r="GQ27" s="17">
        <v>0.19913</v>
      </c>
      <c r="GR27" s="17">
        <v>38.5</v>
      </c>
      <c r="GS27" s="17">
        <v>38.272109999999998</v>
      </c>
      <c r="GT27" s="17">
        <v>38.272109999999998</v>
      </c>
      <c r="GU27" s="17">
        <v>0.22789000000000001</v>
      </c>
      <c r="GV27" s="17">
        <v>3.8</v>
      </c>
      <c r="GW27" s="17"/>
      <c r="GX27" s="17"/>
      <c r="GY27" s="17">
        <v>3.8</v>
      </c>
      <c r="GZ27" s="17">
        <v>15</v>
      </c>
      <c r="HA27" s="17">
        <v>13.34422</v>
      </c>
      <c r="HB27" s="17">
        <v>13.34422</v>
      </c>
      <c r="HC27" s="17">
        <v>1.65578</v>
      </c>
      <c r="HD27" s="17">
        <v>143</v>
      </c>
      <c r="HE27" s="17">
        <v>144.30641</v>
      </c>
      <c r="HF27" s="17">
        <v>144.71791999999999</v>
      </c>
      <c r="HG27" s="17">
        <v>-1.7179199999999999</v>
      </c>
      <c r="HH27" s="17"/>
      <c r="HI27" s="17"/>
      <c r="HJ27" s="17"/>
      <c r="HK27" s="17">
        <v>0</v>
      </c>
      <c r="HL27" s="17"/>
      <c r="HM27" s="17"/>
      <c r="HN27" s="17"/>
      <c r="HO27" s="17">
        <v>0</v>
      </c>
      <c r="HP27" s="17">
        <v>47.5</v>
      </c>
      <c r="HQ27" s="17">
        <v>55.362580000000001</v>
      </c>
      <c r="HR27" s="17">
        <v>55.84149</v>
      </c>
      <c r="HS27" s="17">
        <v>-8.3414900000000003</v>
      </c>
      <c r="HT27" s="17"/>
      <c r="HU27" s="17"/>
      <c r="HV27" s="17"/>
      <c r="HW27" s="17">
        <v>0</v>
      </c>
      <c r="HX27" s="17"/>
      <c r="HY27" s="17"/>
      <c r="HZ27" s="17"/>
      <c r="IA27" s="17">
        <v>0</v>
      </c>
      <c r="IB27" s="17">
        <v>42.9</v>
      </c>
      <c r="IC27" s="17">
        <v>45.555999999999997</v>
      </c>
      <c r="ID27" s="17"/>
      <c r="IE27" s="17">
        <v>42.9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/>
      <c r="IO27" s="17"/>
      <c r="IP27" s="17"/>
      <c r="IQ27" s="17">
        <v>0</v>
      </c>
      <c r="IR27" s="17">
        <v>84.377070000000003</v>
      </c>
      <c r="IS27" s="17">
        <v>88.73603</v>
      </c>
      <c r="IT27" s="17">
        <v>88.73603</v>
      </c>
      <c r="IU27" s="17">
        <v>-4.3589599999999997</v>
      </c>
      <c r="IV27" s="17">
        <v>161.85759999999999</v>
      </c>
      <c r="IW27" s="17">
        <v>183.27088000000001</v>
      </c>
      <c r="IX27" s="17">
        <v>183.27088000000001</v>
      </c>
      <c r="IY27" s="17">
        <v>-21.41328</v>
      </c>
      <c r="IZ27" s="17">
        <v>0</v>
      </c>
      <c r="JA27" s="17"/>
      <c r="JB27" s="17"/>
      <c r="JC27" s="17">
        <v>0</v>
      </c>
      <c r="JD27" s="17">
        <v>188.98743999999999</v>
      </c>
      <c r="JE27" s="17">
        <v>183.27088000000001</v>
      </c>
      <c r="JF27" s="17">
        <v>183.27088000000001</v>
      </c>
      <c r="JG27" s="17">
        <v>5.7165600000000003</v>
      </c>
      <c r="JH27" s="17">
        <v>175.14920000000001</v>
      </c>
      <c r="JI27" s="17">
        <v>183.82123999999999</v>
      </c>
      <c r="JJ27" s="17">
        <v>183.82123999999999</v>
      </c>
      <c r="JK27" s="17">
        <v>-8.6720400000000009</v>
      </c>
      <c r="JL27" s="17">
        <v>0</v>
      </c>
      <c r="JM27" s="17"/>
      <c r="JN27" s="17"/>
      <c r="JO27" s="17">
        <v>0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/>
      <c r="KC27" s="17"/>
      <c r="KD27" s="17"/>
      <c r="KE27" s="17">
        <v>0</v>
      </c>
      <c r="KF27" s="17">
        <v>0</v>
      </c>
      <c r="KG27" s="17"/>
      <c r="KH27" s="17"/>
      <c r="KI27" s="17">
        <v>0</v>
      </c>
      <c r="KJ27" s="17"/>
      <c r="KK27" s="17"/>
      <c r="KL27" s="17"/>
      <c r="KM27" s="17">
        <v>0</v>
      </c>
      <c r="KN27" s="17"/>
      <c r="KO27" s="17"/>
      <c r="KP27" s="17"/>
      <c r="KQ27" s="17">
        <v>0</v>
      </c>
      <c r="KR27" s="17">
        <v>2.9</v>
      </c>
      <c r="KS27" s="17">
        <v>3.8258899999999998</v>
      </c>
      <c r="KT27" s="17">
        <v>3.8258899999999998</v>
      </c>
      <c r="KU27" s="17">
        <v>-0.92588999999999999</v>
      </c>
      <c r="KV27" s="17">
        <v>225.5</v>
      </c>
      <c r="KW27" s="17">
        <v>157.12975</v>
      </c>
      <c r="KX27" s="17">
        <v>157.54130000000001</v>
      </c>
      <c r="KY27" s="17">
        <v>67.958699999999993</v>
      </c>
      <c r="KZ27" s="17">
        <v>114.4</v>
      </c>
      <c r="LA27" s="17">
        <v>114.73898</v>
      </c>
      <c r="LB27" s="17">
        <v>114.73898</v>
      </c>
      <c r="LC27" s="17">
        <v>-0.33898</v>
      </c>
      <c r="LD27" s="17">
        <v>59.9</v>
      </c>
      <c r="LE27" s="17">
        <v>67.199219999999997</v>
      </c>
      <c r="LF27" s="17">
        <v>67.199219999999997</v>
      </c>
      <c r="LG27" s="17">
        <v>-7.29922</v>
      </c>
      <c r="LH27" s="17">
        <v>76.599999999999994</v>
      </c>
      <c r="LI27" s="17">
        <v>78.567999999999998</v>
      </c>
      <c r="LJ27" s="17">
        <v>78.567999999999998</v>
      </c>
      <c r="LK27" s="17">
        <v>-1.968</v>
      </c>
      <c r="LL27" s="17">
        <v>30</v>
      </c>
      <c r="LM27" s="17">
        <v>29.980560000000001</v>
      </c>
      <c r="LN27" s="17">
        <v>29.980560000000001</v>
      </c>
      <c r="LO27" s="17">
        <v>1.9439999999999999E-2</v>
      </c>
      <c r="LP27" s="17"/>
      <c r="LQ27" s="17"/>
      <c r="LR27" s="17"/>
      <c r="LS27" s="17">
        <v>0</v>
      </c>
      <c r="LT27" s="17"/>
      <c r="LU27" s="17"/>
      <c r="LV27" s="17"/>
      <c r="LW27" s="17">
        <v>0</v>
      </c>
      <c r="LX27" s="17"/>
      <c r="LY27" s="17"/>
      <c r="LZ27" s="17"/>
      <c r="MA27" s="17">
        <v>0</v>
      </c>
      <c r="MB27" s="17">
        <v>140.5</v>
      </c>
      <c r="MC27" s="17">
        <v>153.06012000000001</v>
      </c>
      <c r="MD27" s="17">
        <v>149.55092999999999</v>
      </c>
      <c r="ME27" s="17">
        <v>-9.0509299999999993</v>
      </c>
      <c r="MF27" s="17">
        <v>143.5</v>
      </c>
      <c r="MG27" s="17">
        <v>153.06012000000001</v>
      </c>
      <c r="MH27" s="17">
        <v>149.55092999999999</v>
      </c>
      <c r="MI27" s="17">
        <v>-6.0509300000000001</v>
      </c>
      <c r="MJ27" s="17">
        <v>145.19999999999999</v>
      </c>
      <c r="MK27" s="17">
        <v>153.51975999999999</v>
      </c>
      <c r="ML27" s="17">
        <v>150.00003000000001</v>
      </c>
      <c r="MM27" s="17">
        <v>-4.8000299999999996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/>
      <c r="NE27" s="17"/>
      <c r="NF27" s="17"/>
      <c r="NG27" s="17">
        <v>0</v>
      </c>
      <c r="NH27" s="17">
        <v>0</v>
      </c>
      <c r="NI27" s="17"/>
      <c r="NJ27" s="17"/>
      <c r="NK27" s="17">
        <v>0</v>
      </c>
      <c r="NL27" s="17"/>
      <c r="NM27" s="17"/>
      <c r="NN27" s="17"/>
      <c r="NO27" s="17">
        <v>0</v>
      </c>
      <c r="NP27" s="17"/>
      <c r="NQ27" s="17"/>
      <c r="NR27" s="17">
        <v>6.2624399999999998</v>
      </c>
      <c r="NS27" s="17">
        <v>-6.2624399999999998</v>
      </c>
      <c r="NT27" s="17">
        <v>6.7</v>
      </c>
      <c r="NU27" s="17">
        <v>6.56989</v>
      </c>
      <c r="NV27" s="17">
        <v>6.56989</v>
      </c>
      <c r="NW27" s="17">
        <v>0.13011</v>
      </c>
      <c r="NX27" s="17">
        <v>20</v>
      </c>
      <c r="NY27" s="17">
        <v>17.75187</v>
      </c>
      <c r="NZ27" s="17">
        <v>17.75187</v>
      </c>
      <c r="OA27" s="17">
        <v>2.2481300000000002</v>
      </c>
      <c r="OB27" s="17">
        <v>0.5</v>
      </c>
      <c r="OC27" s="17">
        <v>0.82</v>
      </c>
      <c r="OD27" s="17">
        <v>0.82199999999999995</v>
      </c>
      <c r="OE27" s="17">
        <v>-0.32200000000000001</v>
      </c>
      <c r="OF27" s="17">
        <v>50</v>
      </c>
      <c r="OG27" s="17">
        <v>80.2</v>
      </c>
      <c r="OH27" s="17">
        <v>86.825999999999993</v>
      </c>
      <c r="OI27" s="17">
        <v>-36.826000000000001</v>
      </c>
      <c r="OJ27" s="17">
        <v>75</v>
      </c>
      <c r="OK27" s="17">
        <v>84.02</v>
      </c>
      <c r="OL27" s="17">
        <v>64.898700000000005</v>
      </c>
      <c r="OM27" s="17">
        <v>10.1013</v>
      </c>
      <c r="ON27" s="17">
        <v>0</v>
      </c>
      <c r="OO27" s="17">
        <v>0.66300000000000003</v>
      </c>
      <c r="OP27" s="17">
        <v>0.66300000000000003</v>
      </c>
      <c r="OQ27" s="17">
        <v>-0.66300000000000003</v>
      </c>
      <c r="OR27" s="17">
        <v>0.1</v>
      </c>
      <c r="OS27" s="17">
        <v>0.2</v>
      </c>
      <c r="OT27" s="17">
        <v>0.2</v>
      </c>
      <c r="OU27" s="17">
        <v>-0.1</v>
      </c>
      <c r="OV27" s="17">
        <v>20.399999999999999</v>
      </c>
      <c r="OW27" s="17">
        <v>20.456230000000001</v>
      </c>
      <c r="OX27" s="17">
        <v>20.456230000000001</v>
      </c>
      <c r="OY27" s="17">
        <v>-5.6230000000000002E-2</v>
      </c>
      <c r="OZ27" s="17">
        <v>9.9</v>
      </c>
      <c r="PA27" s="17">
        <v>9.9830000000000005</v>
      </c>
      <c r="PB27" s="17">
        <v>9.9830000000000005</v>
      </c>
      <c r="PC27" s="17">
        <v>-8.3000000000000004E-2</v>
      </c>
      <c r="PD27" s="17">
        <v>5.6</v>
      </c>
      <c r="PE27" s="17">
        <v>5.67</v>
      </c>
      <c r="PF27" s="17">
        <v>5.67</v>
      </c>
      <c r="PG27" s="17">
        <v>-7.0000000000000007E-2</v>
      </c>
      <c r="PH27" s="17">
        <v>191</v>
      </c>
      <c r="PI27" s="17">
        <v>204</v>
      </c>
      <c r="PJ27" s="17">
        <v>186.11179999999999</v>
      </c>
      <c r="PK27" s="17">
        <v>4.8882000000000003</v>
      </c>
      <c r="PL27" s="17">
        <v>97.6</v>
      </c>
      <c r="PM27" s="17">
        <v>96.84</v>
      </c>
      <c r="PN27" s="17">
        <v>98.470500000000001</v>
      </c>
      <c r="PO27" s="17">
        <v>-0.87050000000000005</v>
      </c>
      <c r="PP27" s="17">
        <v>1.7</v>
      </c>
      <c r="PQ27" s="17">
        <v>1.9470000000000001</v>
      </c>
      <c r="PR27" s="17">
        <v>1.9470000000000001</v>
      </c>
      <c r="PS27" s="17">
        <v>-0.247</v>
      </c>
      <c r="PT27" s="17">
        <v>1.9</v>
      </c>
      <c r="PU27" s="17">
        <v>3.38</v>
      </c>
      <c r="PV27" s="17">
        <v>3.38</v>
      </c>
      <c r="PW27" s="17">
        <v>-1.48</v>
      </c>
      <c r="PX27" s="17">
        <v>5.0999999999999996</v>
      </c>
      <c r="PY27" s="17">
        <v>5</v>
      </c>
      <c r="PZ27" s="17">
        <v>5</v>
      </c>
      <c r="QA27" s="17">
        <v>0.1</v>
      </c>
      <c r="QB27" s="17">
        <v>20.6</v>
      </c>
      <c r="QC27" s="17">
        <v>20.422219999999999</v>
      </c>
      <c r="QD27" s="17">
        <v>20.422219999999999</v>
      </c>
      <c r="QE27" s="17">
        <v>0.17777999999999999</v>
      </c>
      <c r="QF27" s="17">
        <v>19.600000000000001</v>
      </c>
      <c r="QG27" s="17">
        <v>18.999030000000001</v>
      </c>
      <c r="QH27" s="17">
        <v>18.999030000000001</v>
      </c>
      <c r="QI27" s="17">
        <v>0.60097</v>
      </c>
      <c r="QJ27" s="17">
        <v>17.5</v>
      </c>
      <c r="QK27" s="17">
        <v>13.60544</v>
      </c>
      <c r="QL27" s="17">
        <v>13.60544</v>
      </c>
      <c r="QM27" s="17">
        <v>3.8945599999999998</v>
      </c>
      <c r="QN27" s="17">
        <v>3.4</v>
      </c>
      <c r="QO27" s="17">
        <v>3.5</v>
      </c>
      <c r="QP27" s="17">
        <v>3.5</v>
      </c>
      <c r="QQ27" s="17">
        <v>-0.1</v>
      </c>
      <c r="QR27" s="17">
        <v>18.399999999999999</v>
      </c>
      <c r="QS27" s="17">
        <v>17.881440000000001</v>
      </c>
      <c r="QT27" s="17">
        <v>17.881440000000001</v>
      </c>
      <c r="QU27" s="17">
        <v>0.51856000000000002</v>
      </c>
      <c r="QV27" s="17">
        <v>14.169</v>
      </c>
      <c r="QW27" s="17">
        <v>15.63</v>
      </c>
      <c r="QX27" s="17">
        <v>12.788500000000001</v>
      </c>
      <c r="QY27" s="17">
        <v>1.3805000000000001</v>
      </c>
      <c r="QZ27" s="17">
        <v>17.3</v>
      </c>
      <c r="RA27" s="17">
        <v>17.149999999999999</v>
      </c>
      <c r="RB27" s="17">
        <v>15.7638</v>
      </c>
      <c r="RC27" s="17">
        <v>1.5362</v>
      </c>
      <c r="RD27" s="17">
        <v>11</v>
      </c>
      <c r="RE27" s="17">
        <v>17.771000000000001</v>
      </c>
      <c r="RF27" s="17">
        <v>17.771000000000001</v>
      </c>
      <c r="RG27" s="17">
        <v>-6.7709999999999999</v>
      </c>
      <c r="RH27" s="17">
        <v>48</v>
      </c>
      <c r="RI27" s="17">
        <v>49.213999999999999</v>
      </c>
      <c r="RJ27" s="17">
        <v>49.213999999999999</v>
      </c>
      <c r="RK27" s="17">
        <v>-1.214</v>
      </c>
      <c r="RL27" s="17">
        <v>16.899999999999999</v>
      </c>
      <c r="RM27" s="17">
        <v>18.39</v>
      </c>
      <c r="RN27" s="17">
        <v>13.635999999999999</v>
      </c>
      <c r="RO27" s="17">
        <v>3.2639999999999998</v>
      </c>
      <c r="RP27" s="17">
        <v>3.5</v>
      </c>
      <c r="RQ27" s="17">
        <v>3.5</v>
      </c>
      <c r="RR27" s="17">
        <v>3.5</v>
      </c>
      <c r="RS27" s="17">
        <v>0</v>
      </c>
      <c r="RT27" s="17">
        <v>17.3</v>
      </c>
      <c r="RU27" s="17">
        <v>19.792000000000002</v>
      </c>
      <c r="RV27" s="17">
        <v>19.792000000000002</v>
      </c>
      <c r="RW27" s="17">
        <v>-2.492</v>
      </c>
      <c r="RX27" s="17">
        <v>2.8</v>
      </c>
      <c r="RY27" s="17">
        <v>2.64</v>
      </c>
      <c r="RZ27" s="17">
        <v>2.64</v>
      </c>
      <c r="SA27" s="17">
        <v>0.16</v>
      </c>
      <c r="SB27" s="17">
        <v>0.39600000000000002</v>
      </c>
      <c r="SC27" s="17">
        <v>0.4</v>
      </c>
      <c r="SD27" s="17">
        <v>0.4</v>
      </c>
      <c r="SE27" s="17">
        <v>-4.0000000000000001E-3</v>
      </c>
      <c r="SF27" s="17">
        <v>0.3</v>
      </c>
      <c r="SG27" s="17">
        <v>0.33100000000000002</v>
      </c>
      <c r="SH27" s="17">
        <v>0.33100000000000002</v>
      </c>
      <c r="SI27" s="17">
        <v>-3.1E-2</v>
      </c>
      <c r="SJ27" s="17">
        <v>19.8</v>
      </c>
      <c r="SK27" s="17">
        <v>19.1448</v>
      </c>
      <c r="SL27" s="17">
        <v>19.1448</v>
      </c>
      <c r="SM27" s="17">
        <v>0.6552</v>
      </c>
      <c r="SN27" s="17">
        <v>8.1999999999999993</v>
      </c>
      <c r="SO27" s="17">
        <v>10.301259999999999</v>
      </c>
      <c r="SP27" s="17">
        <v>10.301259999999999</v>
      </c>
      <c r="SQ27" s="17">
        <v>-2.1012599999999999</v>
      </c>
      <c r="SR27" s="17">
        <v>15.5</v>
      </c>
      <c r="SS27" s="17">
        <v>19.436350000000001</v>
      </c>
      <c r="ST27" s="17">
        <v>19.436350000000001</v>
      </c>
      <c r="SU27" s="17">
        <v>-3.93635</v>
      </c>
      <c r="SV27" s="17">
        <v>20.3</v>
      </c>
      <c r="SW27" s="17">
        <v>19.436350000000001</v>
      </c>
      <c r="SX27" s="17">
        <v>19.436350000000001</v>
      </c>
      <c r="SY27" s="17">
        <v>0.86365000000000003</v>
      </c>
      <c r="SZ27" s="17">
        <v>0.3</v>
      </c>
      <c r="TA27" s="17">
        <v>2.8</v>
      </c>
      <c r="TB27" s="17">
        <v>11.2919</v>
      </c>
      <c r="TC27" s="17">
        <v>-10.991899999999999</v>
      </c>
      <c r="TD27" s="17">
        <v>23.9</v>
      </c>
      <c r="TE27" s="17">
        <v>33.381</v>
      </c>
      <c r="TF27" s="17">
        <v>33.381</v>
      </c>
      <c r="TG27" s="17">
        <v>-9.4809999999999999</v>
      </c>
      <c r="TH27" s="17">
        <v>34.207979999999999</v>
      </c>
      <c r="TI27" s="17">
        <v>35.799999999999997</v>
      </c>
      <c r="TJ27" s="17">
        <v>35.303100000000001</v>
      </c>
      <c r="TK27" s="17">
        <v>-1.0951200000000001</v>
      </c>
      <c r="TL27" s="17">
        <v>11.084339999999999</v>
      </c>
      <c r="TM27" s="17">
        <v>28.3109</v>
      </c>
      <c r="TN27" s="17">
        <v>28.3109</v>
      </c>
      <c r="TO27" s="17">
        <v>-17.226559999999999</v>
      </c>
      <c r="TP27" s="17">
        <v>33.447270000000003</v>
      </c>
      <c r="TQ27" s="17">
        <v>50.470399999999998</v>
      </c>
      <c r="TR27" s="17">
        <v>50.470399999999998</v>
      </c>
      <c r="TS27" s="17">
        <v>-17.023129999999998</v>
      </c>
      <c r="TT27" s="17">
        <v>0.22672999999999999</v>
      </c>
      <c r="TU27" s="17">
        <v>2.7065999999999999</v>
      </c>
      <c r="TV27" s="17">
        <v>2.7065999999999999</v>
      </c>
      <c r="TW27" s="17">
        <v>-2.47987</v>
      </c>
      <c r="TX27" s="17">
        <v>0</v>
      </c>
      <c r="TY27" s="17">
        <v>1.7873000000000001</v>
      </c>
      <c r="TZ27" s="17">
        <v>1.7873000000000001</v>
      </c>
      <c r="UA27" s="17">
        <v>-1.7873000000000001</v>
      </c>
      <c r="UB27" s="17">
        <v>1.67588</v>
      </c>
      <c r="UC27" s="17">
        <v>46.3</v>
      </c>
      <c r="UD27" s="17">
        <v>43.63</v>
      </c>
      <c r="UE27" s="17">
        <v>-41.954120000000003</v>
      </c>
      <c r="UF27" s="17">
        <v>18.2</v>
      </c>
      <c r="UG27" s="17">
        <v>20.408159999999999</v>
      </c>
      <c r="UH27" s="17">
        <v>20.408159999999999</v>
      </c>
      <c r="UI27" s="17">
        <v>-2.2081599999999999</v>
      </c>
      <c r="UJ27" s="17">
        <v>7.2</v>
      </c>
      <c r="UK27" s="17">
        <v>8</v>
      </c>
      <c r="UL27" s="17">
        <v>8</v>
      </c>
      <c r="UM27" s="17">
        <v>-0.8</v>
      </c>
      <c r="UN27" s="17"/>
      <c r="UO27" s="17"/>
      <c r="UP27" s="17">
        <v>7.7</v>
      </c>
      <c r="UQ27" s="17">
        <v>-7.7</v>
      </c>
      <c r="UR27" s="17">
        <v>20.399999999999999</v>
      </c>
      <c r="US27" s="17">
        <v>19.436350000000001</v>
      </c>
      <c r="UT27" s="17">
        <v>19.436350000000001</v>
      </c>
      <c r="UU27" s="17">
        <v>0.96365000000000001</v>
      </c>
      <c r="UV27" s="17">
        <v>20.399999999999999</v>
      </c>
      <c r="UW27" s="17">
        <v>19.436350000000001</v>
      </c>
      <c r="UX27" s="17">
        <v>19.436350000000001</v>
      </c>
      <c r="UY27" s="17">
        <v>0.96365000000000001</v>
      </c>
      <c r="UZ27" s="17">
        <v>20</v>
      </c>
      <c r="VA27" s="17">
        <v>19.436350000000001</v>
      </c>
      <c r="VB27" s="17">
        <v>19.436350000000001</v>
      </c>
      <c r="VC27" s="17">
        <v>0.56364999999999998</v>
      </c>
      <c r="VD27" s="17">
        <v>0</v>
      </c>
      <c r="VE27" s="17">
        <v>0.22420000000000001</v>
      </c>
      <c r="VF27" s="17">
        <v>0.22420000000000001</v>
      </c>
      <c r="VG27" s="17">
        <v>-0.22420000000000001</v>
      </c>
      <c r="VH27" s="17">
        <v>239.2</v>
      </c>
      <c r="VI27" s="17">
        <v>242.45</v>
      </c>
      <c r="VJ27" s="17">
        <v>230.09780000000001</v>
      </c>
      <c r="VK27" s="17">
        <v>9.1021999999999998</v>
      </c>
      <c r="VL27" s="17">
        <v>15.1</v>
      </c>
      <c r="VM27" s="17">
        <v>12.89</v>
      </c>
      <c r="VN27" s="17">
        <v>10.8781</v>
      </c>
      <c r="VO27" s="17">
        <v>4.2218999999999998</v>
      </c>
      <c r="VP27" s="17">
        <v>125.1</v>
      </c>
      <c r="VQ27" s="17">
        <v>114.93</v>
      </c>
      <c r="VR27" s="17">
        <v>130</v>
      </c>
      <c r="VS27" s="17">
        <v>-4.9000000000000004</v>
      </c>
      <c r="VT27" s="17">
        <v>0.6</v>
      </c>
      <c r="VU27" s="17">
        <v>0.6</v>
      </c>
      <c r="VV27" s="17">
        <v>0.6</v>
      </c>
      <c r="VW27" s="17">
        <v>0</v>
      </c>
      <c r="VX27" s="17">
        <v>2.2000000000000002</v>
      </c>
      <c r="VY27" s="17">
        <v>11.2</v>
      </c>
      <c r="VZ27" s="17">
        <v>36</v>
      </c>
      <c r="WA27" s="17">
        <v>-33.799999999999997</v>
      </c>
      <c r="WB27" s="17">
        <v>5.7</v>
      </c>
      <c r="WC27" s="17">
        <v>19.5</v>
      </c>
      <c r="WD27" s="17">
        <v>43</v>
      </c>
      <c r="WE27" s="17">
        <v>-37.299999999999997</v>
      </c>
      <c r="WF27" s="17">
        <v>95.8</v>
      </c>
      <c r="WG27" s="17">
        <v>105.8</v>
      </c>
      <c r="WH27" s="17">
        <v>93.6</v>
      </c>
      <c r="WI27" s="17">
        <v>2.2000000000000002</v>
      </c>
      <c r="WJ27" s="17">
        <v>4.8</v>
      </c>
      <c r="WK27" s="17">
        <v>4.3499999999999996</v>
      </c>
      <c r="WL27" s="17">
        <v>4.3499999999999996</v>
      </c>
      <c r="WM27" s="17">
        <v>0.45</v>
      </c>
      <c r="WN27" s="17">
        <v>2.2999999999999998</v>
      </c>
      <c r="WO27" s="17">
        <v>2.4</v>
      </c>
      <c r="WP27" s="17">
        <v>2.4</v>
      </c>
      <c r="WQ27" s="17">
        <v>-0.1</v>
      </c>
      <c r="WR27" s="17">
        <v>2.4</v>
      </c>
      <c r="WS27" s="17">
        <v>2.4</v>
      </c>
      <c r="WT27" s="17">
        <v>2.4</v>
      </c>
      <c r="WU27" s="17">
        <v>0</v>
      </c>
      <c r="WV27" s="17">
        <v>2.4</v>
      </c>
      <c r="WW27" s="17">
        <v>2.8</v>
      </c>
      <c r="WX27" s="17">
        <v>2.8</v>
      </c>
      <c r="WY27" s="17">
        <v>-0.4</v>
      </c>
      <c r="WZ27" s="17">
        <v>14.5</v>
      </c>
      <c r="XA27" s="17">
        <v>12.98</v>
      </c>
      <c r="XB27" s="17">
        <v>11.2637</v>
      </c>
      <c r="XC27" s="17">
        <v>3.2363</v>
      </c>
      <c r="XD27" s="17">
        <v>6.6</v>
      </c>
      <c r="XE27" s="17">
        <v>5.6</v>
      </c>
      <c r="XF27" s="17">
        <v>5.6</v>
      </c>
      <c r="XG27" s="17">
        <v>1</v>
      </c>
      <c r="XH27" s="17">
        <v>20</v>
      </c>
      <c r="XI27" s="17">
        <v>19.436350000000001</v>
      </c>
      <c r="XJ27" s="17">
        <v>19.436350000000001</v>
      </c>
      <c r="XK27" s="17">
        <v>0.56364999999999998</v>
      </c>
      <c r="XL27" s="17">
        <v>20</v>
      </c>
      <c r="XM27" s="17">
        <v>19.436350000000001</v>
      </c>
      <c r="XN27" s="17">
        <v>19.436350000000001</v>
      </c>
      <c r="XO27" s="17">
        <v>0.56364999999999998</v>
      </c>
      <c r="XP27" s="17">
        <v>0</v>
      </c>
      <c r="XQ27" s="17">
        <v>10.8</v>
      </c>
      <c r="XR27" s="17">
        <v>10.8</v>
      </c>
      <c r="XS27" s="17">
        <v>-10.8</v>
      </c>
      <c r="XT27" s="17"/>
      <c r="XU27" s="17"/>
      <c r="XV27" s="17"/>
      <c r="XW27" s="17">
        <v>0</v>
      </c>
      <c r="XX27" s="17"/>
      <c r="XY27" s="17"/>
      <c r="XZ27" s="17"/>
      <c r="YA27" s="17">
        <v>0</v>
      </c>
      <c r="YB27" s="17"/>
      <c r="YC27" s="17"/>
      <c r="YD27" s="17"/>
      <c r="YE27" s="17">
        <v>0</v>
      </c>
      <c r="YF27" s="17"/>
      <c r="YG27" s="17"/>
      <c r="YH27" s="17"/>
      <c r="YI27" s="17">
        <v>0</v>
      </c>
      <c r="YJ27" s="17">
        <v>8.2100000000000009</v>
      </c>
      <c r="YK27" s="17">
        <v>7.67</v>
      </c>
      <c r="YL27" s="17">
        <v>7.67</v>
      </c>
      <c r="YM27" s="17">
        <v>0.54</v>
      </c>
      <c r="YN27" s="17"/>
      <c r="YO27" s="17"/>
      <c r="YP27" s="17"/>
      <c r="YQ27" s="17">
        <v>0</v>
      </c>
      <c r="YR27" s="17">
        <v>17.399999999999999</v>
      </c>
      <c r="YS27" s="17">
        <v>13.17</v>
      </c>
      <c r="YT27" s="17">
        <v>13.17</v>
      </c>
      <c r="YU27" s="17">
        <v>4.2300000000000004</v>
      </c>
    </row>
    <row r="28" spans="1:671" ht="24" customHeight="1" x14ac:dyDescent="0.3">
      <c r="A28" s="1"/>
      <c r="B28" s="16" t="s">
        <v>70</v>
      </c>
      <c r="C28" s="16" t="s">
        <v>819</v>
      </c>
      <c r="D28" s="17">
        <v>201.4</v>
      </c>
      <c r="E28" s="17">
        <v>203.40136000000001</v>
      </c>
      <c r="F28" s="17">
        <v>203.40136000000001</v>
      </c>
      <c r="G28" s="17">
        <v>-2.00136</v>
      </c>
      <c r="H28" s="17">
        <v>648.4</v>
      </c>
      <c r="I28" s="17">
        <v>650</v>
      </c>
      <c r="J28" s="17">
        <v>650</v>
      </c>
      <c r="K28" s="17">
        <v>-1.6</v>
      </c>
      <c r="L28" s="17">
        <v>139</v>
      </c>
      <c r="M28" s="17">
        <v>147.01972000000001</v>
      </c>
      <c r="N28" s="17">
        <v>147.01972000000001</v>
      </c>
      <c r="O28" s="17">
        <v>-8.0197199999999995</v>
      </c>
      <c r="P28" s="17"/>
      <c r="Q28" s="17"/>
      <c r="R28" s="17"/>
      <c r="S28" s="17">
        <v>0</v>
      </c>
      <c r="T28" s="17"/>
      <c r="U28" s="17"/>
      <c r="V28" s="17"/>
      <c r="W28" s="17">
        <v>0</v>
      </c>
      <c r="X28" s="17">
        <v>90.6</v>
      </c>
      <c r="Y28" s="17">
        <v>91.867829999999998</v>
      </c>
      <c r="Z28" s="17">
        <v>91.867829999999998</v>
      </c>
      <c r="AA28" s="17">
        <v>-1.26783</v>
      </c>
      <c r="AB28" s="17">
        <v>227.4</v>
      </c>
      <c r="AC28" s="17">
        <v>225</v>
      </c>
      <c r="AD28" s="17">
        <v>225</v>
      </c>
      <c r="AE28" s="17">
        <v>2.4</v>
      </c>
      <c r="AF28" s="17"/>
      <c r="AG28" s="17"/>
      <c r="AH28" s="17"/>
      <c r="AI28" s="17">
        <v>0</v>
      </c>
      <c r="AJ28" s="17"/>
      <c r="AK28" s="17"/>
      <c r="AL28" s="17"/>
      <c r="AM28" s="17">
        <v>0</v>
      </c>
      <c r="AN28" s="17">
        <v>147.9</v>
      </c>
      <c r="AO28" s="17">
        <v>154.21358000000001</v>
      </c>
      <c r="AP28" s="17">
        <v>109.89</v>
      </c>
      <c r="AQ28" s="17">
        <v>38.01</v>
      </c>
      <c r="AR28" s="17">
        <v>147.4</v>
      </c>
      <c r="AS28" s="17">
        <v>154.21358000000001</v>
      </c>
      <c r="AT28" s="17">
        <v>109.89</v>
      </c>
      <c r="AU28" s="17">
        <v>37.51</v>
      </c>
      <c r="AV28" s="17"/>
      <c r="AW28" s="17"/>
      <c r="AX28" s="17"/>
      <c r="AY28" s="17">
        <v>0</v>
      </c>
      <c r="AZ28" s="17">
        <v>150.69999999999999</v>
      </c>
      <c r="BA28" s="17">
        <v>154.67669000000001</v>
      </c>
      <c r="BB28" s="17">
        <v>110.22</v>
      </c>
      <c r="BC28" s="17">
        <v>40.479999999999997</v>
      </c>
      <c r="BD28" s="17">
        <v>199.4</v>
      </c>
      <c r="BE28" s="17">
        <v>207.24285</v>
      </c>
      <c r="BF28" s="17">
        <v>207.24285</v>
      </c>
      <c r="BG28" s="17">
        <v>-7.8428500000000003</v>
      </c>
      <c r="BH28" s="17">
        <v>106.8</v>
      </c>
      <c r="BI28" s="17">
        <v>103.93259999999999</v>
      </c>
      <c r="BJ28" s="17">
        <v>103.93259999999999</v>
      </c>
      <c r="BK28" s="17">
        <v>2.8673999999999999</v>
      </c>
      <c r="BL28" s="17">
        <v>557.9</v>
      </c>
      <c r="BM28" s="17">
        <v>566.08941000000004</v>
      </c>
      <c r="BN28" s="17">
        <v>566.08941000000004</v>
      </c>
      <c r="BO28" s="17">
        <v>-8.1894100000000005</v>
      </c>
      <c r="BP28" s="17">
        <v>10.199999999999999</v>
      </c>
      <c r="BQ28" s="17">
        <v>10.52094</v>
      </c>
      <c r="BR28" s="17">
        <v>10.52094</v>
      </c>
      <c r="BS28" s="17">
        <v>-0.32094</v>
      </c>
      <c r="BT28" s="17">
        <v>11.3</v>
      </c>
      <c r="BU28" s="17">
        <v>12.35839</v>
      </c>
      <c r="BV28" s="17">
        <v>12.35839</v>
      </c>
      <c r="BW28" s="17">
        <v>-1.0583899999999999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163.5</v>
      </c>
      <c r="CG28" s="17">
        <v>164.06706</v>
      </c>
      <c r="CH28" s="17">
        <v>164.06706</v>
      </c>
      <c r="CI28" s="17">
        <v>-0.56706000000000001</v>
      </c>
      <c r="CJ28" s="17">
        <v>7.1</v>
      </c>
      <c r="CK28" s="17">
        <v>7.3416199999999998</v>
      </c>
      <c r="CL28" s="17">
        <v>7.3416199999999998</v>
      </c>
      <c r="CM28" s="17">
        <v>-0.24162</v>
      </c>
      <c r="CN28" s="17">
        <v>4.4000000000000004</v>
      </c>
      <c r="CO28" s="17">
        <v>3.9422799999999998</v>
      </c>
      <c r="CP28" s="17">
        <v>3.9422799999999998</v>
      </c>
      <c r="CQ28" s="17">
        <v>0.45772000000000002</v>
      </c>
      <c r="CR28" s="17">
        <v>0</v>
      </c>
      <c r="CS28" s="17"/>
      <c r="CT28" s="17"/>
      <c r="CU28" s="17">
        <v>0</v>
      </c>
      <c r="CV28" s="17">
        <v>6.7</v>
      </c>
      <c r="CW28" s="17">
        <v>6.8787000000000003</v>
      </c>
      <c r="CX28" s="17">
        <v>6.6817000000000002</v>
      </c>
      <c r="CY28" s="17">
        <v>1.83E-2</v>
      </c>
      <c r="CZ28" s="17"/>
      <c r="DA28" s="17"/>
      <c r="DB28" s="17"/>
      <c r="DC28" s="17">
        <v>0</v>
      </c>
      <c r="DD28" s="17">
        <v>70.400000000000006</v>
      </c>
      <c r="DE28" s="17">
        <v>39.728259999999999</v>
      </c>
      <c r="DF28" s="17">
        <v>39.728259999999999</v>
      </c>
      <c r="DG28" s="17">
        <v>30.67174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/>
      <c r="DQ28" s="17"/>
      <c r="DR28" s="17"/>
      <c r="DS28" s="17">
        <v>0</v>
      </c>
      <c r="DT28" s="17"/>
      <c r="DU28" s="17"/>
      <c r="DV28" s="17"/>
      <c r="DW28" s="17">
        <v>0</v>
      </c>
      <c r="DX28" s="17">
        <v>110.4</v>
      </c>
      <c r="DY28" s="17">
        <v>112.46647</v>
      </c>
      <c r="DZ28" s="17">
        <v>112.46647</v>
      </c>
      <c r="EA28" s="17">
        <v>-2.0664699999999998</v>
      </c>
      <c r="EB28" s="17">
        <v>201.7</v>
      </c>
      <c r="EC28" s="17">
        <v>186.12638000000001</v>
      </c>
      <c r="ED28" s="17">
        <v>185.71486999999999</v>
      </c>
      <c r="EE28" s="17">
        <v>15.98513</v>
      </c>
      <c r="EF28" s="17"/>
      <c r="EG28" s="17"/>
      <c r="EH28" s="17"/>
      <c r="EI28" s="17">
        <v>0</v>
      </c>
      <c r="EJ28" s="17">
        <v>0</v>
      </c>
      <c r="EK28" s="17"/>
      <c r="EL28" s="17"/>
      <c r="EM28" s="17">
        <v>0</v>
      </c>
      <c r="EN28" s="17"/>
      <c r="EO28" s="17"/>
      <c r="EP28" s="17"/>
      <c r="EQ28" s="17">
        <v>0</v>
      </c>
      <c r="ER28" s="17">
        <v>6.5</v>
      </c>
      <c r="ES28" s="17">
        <v>6.39</v>
      </c>
      <c r="ET28" s="17">
        <v>6.39</v>
      </c>
      <c r="EU28" s="17">
        <v>0.11</v>
      </c>
      <c r="EV28" s="17">
        <v>446.5</v>
      </c>
      <c r="EW28" s="17">
        <v>418.96015999999997</v>
      </c>
      <c r="EX28" s="17">
        <v>418.96015999999997</v>
      </c>
      <c r="EY28" s="17">
        <v>27.539840000000002</v>
      </c>
      <c r="EZ28" s="17">
        <v>81.2</v>
      </c>
      <c r="FA28" s="17">
        <v>81.635570000000001</v>
      </c>
      <c r="FB28" s="17">
        <v>81.635570000000001</v>
      </c>
      <c r="FC28" s="17">
        <v>-0.43557000000000001</v>
      </c>
      <c r="FD28" s="17">
        <v>144.1</v>
      </c>
      <c r="FE28" s="17">
        <v>140.09897000000001</v>
      </c>
      <c r="FF28" s="17">
        <v>140.09897000000001</v>
      </c>
      <c r="FG28" s="17">
        <v>4.0010300000000001</v>
      </c>
      <c r="FH28" s="17">
        <v>41.1</v>
      </c>
      <c r="FI28" s="17">
        <v>41.89893</v>
      </c>
      <c r="FJ28" s="17">
        <v>41.89893</v>
      </c>
      <c r="FK28" s="17">
        <v>-0.79893000000000003</v>
      </c>
      <c r="FL28" s="17">
        <v>18.600000000000001</v>
      </c>
      <c r="FM28" s="17">
        <v>19.21088</v>
      </c>
      <c r="FN28" s="17">
        <v>19.21088</v>
      </c>
      <c r="FO28" s="17">
        <v>-0.61087999999999998</v>
      </c>
      <c r="FP28" s="17">
        <v>19.3</v>
      </c>
      <c r="FQ28" s="17">
        <v>18.65889</v>
      </c>
      <c r="FR28" s="17">
        <v>18.65889</v>
      </c>
      <c r="FS28" s="17">
        <v>0.64110999999999996</v>
      </c>
      <c r="FT28" s="17">
        <v>88.4</v>
      </c>
      <c r="FU28" s="17">
        <v>87.773570000000007</v>
      </c>
      <c r="FV28" s="17">
        <v>87.773570000000007</v>
      </c>
      <c r="FW28" s="17">
        <v>0.62643000000000004</v>
      </c>
      <c r="FX28" s="17">
        <v>169</v>
      </c>
      <c r="FY28" s="17">
        <v>166.98542</v>
      </c>
      <c r="FZ28" s="17">
        <v>166.98542</v>
      </c>
      <c r="GA28" s="17">
        <v>2.01458</v>
      </c>
      <c r="GB28" s="17">
        <v>170</v>
      </c>
      <c r="GC28" s="17">
        <v>166.98542</v>
      </c>
      <c r="GD28" s="17">
        <v>166.98542</v>
      </c>
      <c r="GE28" s="17">
        <v>3.01458</v>
      </c>
      <c r="GF28" s="17">
        <v>176.5</v>
      </c>
      <c r="GG28" s="17">
        <v>167.48688000000001</v>
      </c>
      <c r="GH28" s="17">
        <v>167.48688000000001</v>
      </c>
      <c r="GI28" s="17">
        <v>9.0131200000000007</v>
      </c>
      <c r="GJ28" s="17">
        <v>107</v>
      </c>
      <c r="GK28" s="17">
        <v>110.48202000000001</v>
      </c>
      <c r="GL28" s="17">
        <v>110.48202000000001</v>
      </c>
      <c r="GM28" s="17">
        <v>-3.4820199999999999</v>
      </c>
      <c r="GN28" s="17">
        <v>40.799999999999997</v>
      </c>
      <c r="GO28" s="17">
        <v>37.900869999999998</v>
      </c>
      <c r="GP28" s="17">
        <v>37.900869999999998</v>
      </c>
      <c r="GQ28" s="17">
        <v>2.89913</v>
      </c>
      <c r="GR28" s="17">
        <v>41</v>
      </c>
      <c r="GS28" s="17">
        <v>38.272109999999998</v>
      </c>
      <c r="GT28" s="17">
        <v>38.272109999999998</v>
      </c>
      <c r="GU28" s="17">
        <v>2.7278899999999999</v>
      </c>
      <c r="GV28" s="17">
        <v>3.8</v>
      </c>
      <c r="GW28" s="17"/>
      <c r="GX28" s="17"/>
      <c r="GY28" s="17">
        <v>3.8</v>
      </c>
      <c r="GZ28" s="17">
        <v>14.9</v>
      </c>
      <c r="HA28" s="17">
        <v>29.190480000000001</v>
      </c>
      <c r="HB28" s="17">
        <v>29.190480000000001</v>
      </c>
      <c r="HC28" s="17">
        <v>-14.290480000000001</v>
      </c>
      <c r="HD28" s="17">
        <v>155</v>
      </c>
      <c r="HE28" s="17">
        <v>144.30641</v>
      </c>
      <c r="HF28" s="17">
        <v>144.71791999999999</v>
      </c>
      <c r="HG28" s="17">
        <v>10.282080000000001</v>
      </c>
      <c r="HH28" s="17"/>
      <c r="HI28" s="17"/>
      <c r="HJ28" s="17"/>
      <c r="HK28" s="17">
        <v>0</v>
      </c>
      <c r="HL28" s="17"/>
      <c r="HM28" s="17"/>
      <c r="HN28" s="17"/>
      <c r="HO28" s="17">
        <v>0</v>
      </c>
      <c r="HP28" s="17">
        <v>47.4</v>
      </c>
      <c r="HQ28" s="17">
        <v>55.362580000000001</v>
      </c>
      <c r="HR28" s="17">
        <v>55.84149</v>
      </c>
      <c r="HS28" s="17">
        <v>-8.4414899999999999</v>
      </c>
      <c r="HT28" s="17"/>
      <c r="HU28" s="17"/>
      <c r="HV28" s="17"/>
      <c r="HW28" s="17">
        <v>0</v>
      </c>
      <c r="HX28" s="17"/>
      <c r="HY28" s="17"/>
      <c r="HZ28" s="17"/>
      <c r="IA28" s="17">
        <v>0</v>
      </c>
      <c r="IB28" s="17">
        <v>42.7</v>
      </c>
      <c r="IC28" s="17">
        <v>45.555999999999997</v>
      </c>
      <c r="ID28" s="17">
        <v>45.555999999999997</v>
      </c>
      <c r="IE28" s="17">
        <v>-2.8559999999999999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/>
      <c r="IO28" s="17"/>
      <c r="IP28" s="17"/>
      <c r="IQ28" s="17">
        <v>0</v>
      </c>
      <c r="IR28" s="17">
        <v>84.312740000000005</v>
      </c>
      <c r="IS28" s="17">
        <v>88.73603</v>
      </c>
      <c r="IT28" s="17">
        <v>88.73603</v>
      </c>
      <c r="IU28" s="17">
        <v>-4.4232899999999997</v>
      </c>
      <c r="IV28" s="17">
        <v>160.02139</v>
      </c>
      <c r="IW28" s="17">
        <v>183.27088000000001</v>
      </c>
      <c r="IX28" s="17">
        <v>183.27088000000001</v>
      </c>
      <c r="IY28" s="17">
        <v>-23.249490000000002</v>
      </c>
      <c r="IZ28" s="17">
        <v>0</v>
      </c>
      <c r="JA28" s="17"/>
      <c r="JB28" s="17"/>
      <c r="JC28" s="17">
        <v>0</v>
      </c>
      <c r="JD28" s="17">
        <v>189.19550000000001</v>
      </c>
      <c r="JE28" s="17">
        <v>183.27088000000001</v>
      </c>
      <c r="JF28" s="17">
        <v>183.27088000000001</v>
      </c>
      <c r="JG28" s="17">
        <v>5.92462</v>
      </c>
      <c r="JH28" s="17">
        <v>176.02882</v>
      </c>
      <c r="JI28" s="17">
        <v>183.82123999999999</v>
      </c>
      <c r="JJ28" s="17">
        <v>183.82123999999999</v>
      </c>
      <c r="JK28" s="17">
        <v>-7.7924199999999999</v>
      </c>
      <c r="JL28" s="17">
        <v>0</v>
      </c>
      <c r="JM28" s="17"/>
      <c r="JN28" s="17"/>
      <c r="JO28" s="17">
        <v>0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/>
      <c r="KC28" s="17"/>
      <c r="KD28" s="17"/>
      <c r="KE28" s="17">
        <v>0</v>
      </c>
      <c r="KF28" s="17">
        <v>0</v>
      </c>
      <c r="KG28" s="17"/>
      <c r="KH28" s="17"/>
      <c r="KI28" s="17">
        <v>0</v>
      </c>
      <c r="KJ28" s="17"/>
      <c r="KK28" s="17"/>
      <c r="KL28" s="17"/>
      <c r="KM28" s="17">
        <v>0</v>
      </c>
      <c r="KN28" s="17"/>
      <c r="KO28" s="17"/>
      <c r="KP28" s="17"/>
      <c r="KQ28" s="17">
        <v>0</v>
      </c>
      <c r="KR28" s="17">
        <v>3</v>
      </c>
      <c r="KS28" s="17">
        <v>3.8258899999999998</v>
      </c>
      <c r="KT28" s="17">
        <v>3.8258899999999998</v>
      </c>
      <c r="KU28" s="17">
        <v>-0.82589000000000001</v>
      </c>
      <c r="KV28" s="17">
        <v>246.8</v>
      </c>
      <c r="KW28" s="17">
        <v>157.12975</v>
      </c>
      <c r="KX28" s="17">
        <v>157.54130000000001</v>
      </c>
      <c r="KY28" s="17">
        <v>89.258700000000005</v>
      </c>
      <c r="KZ28" s="17">
        <v>121.7</v>
      </c>
      <c r="LA28" s="17">
        <v>114.73898</v>
      </c>
      <c r="LB28" s="17">
        <v>114.73898</v>
      </c>
      <c r="LC28" s="17">
        <v>6.9610200000000004</v>
      </c>
      <c r="LD28" s="17">
        <v>59.8</v>
      </c>
      <c r="LE28" s="17">
        <v>67.199219999999997</v>
      </c>
      <c r="LF28" s="17">
        <v>67.199219999999997</v>
      </c>
      <c r="LG28" s="17">
        <v>-7.3992199999999997</v>
      </c>
      <c r="LH28" s="17">
        <v>72</v>
      </c>
      <c r="LI28" s="17">
        <v>78.567999999999998</v>
      </c>
      <c r="LJ28" s="17">
        <v>78.567999999999998</v>
      </c>
      <c r="LK28" s="17">
        <v>-6.5679999999999996</v>
      </c>
      <c r="LL28" s="17">
        <v>29.9</v>
      </c>
      <c r="LM28" s="17">
        <v>29.980560000000001</v>
      </c>
      <c r="LN28" s="17">
        <v>29.980560000000001</v>
      </c>
      <c r="LO28" s="17">
        <v>-8.0560000000000007E-2</v>
      </c>
      <c r="LP28" s="17"/>
      <c r="LQ28" s="17"/>
      <c r="LR28" s="17"/>
      <c r="LS28" s="17">
        <v>0</v>
      </c>
      <c r="LT28" s="17"/>
      <c r="LU28" s="17"/>
      <c r="LV28" s="17"/>
      <c r="LW28" s="17">
        <v>0</v>
      </c>
      <c r="LX28" s="17"/>
      <c r="LY28" s="17"/>
      <c r="LZ28" s="17"/>
      <c r="MA28" s="17">
        <v>0</v>
      </c>
      <c r="MB28" s="17">
        <v>141.19999999999999</v>
      </c>
      <c r="MC28" s="17">
        <v>153.06012000000001</v>
      </c>
      <c r="MD28" s="17">
        <v>151.07570000000001</v>
      </c>
      <c r="ME28" s="17">
        <v>-9.8757000000000001</v>
      </c>
      <c r="MF28" s="17">
        <v>144.69999999999999</v>
      </c>
      <c r="MG28" s="17">
        <v>153.06012000000001</v>
      </c>
      <c r="MH28" s="17">
        <v>151.07570000000001</v>
      </c>
      <c r="MI28" s="17">
        <v>-6.3757000000000001</v>
      </c>
      <c r="MJ28" s="17">
        <v>145.6</v>
      </c>
      <c r="MK28" s="17">
        <v>153.51975999999999</v>
      </c>
      <c r="ML28" s="17">
        <v>151.52938</v>
      </c>
      <c r="MM28" s="17">
        <v>-5.9293800000000001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/>
      <c r="NE28" s="17"/>
      <c r="NF28" s="17"/>
      <c r="NG28" s="17">
        <v>0</v>
      </c>
      <c r="NH28" s="17">
        <v>0</v>
      </c>
      <c r="NI28" s="17"/>
      <c r="NJ28" s="17"/>
      <c r="NK28" s="17">
        <v>0</v>
      </c>
      <c r="NL28" s="17"/>
      <c r="NM28" s="17"/>
      <c r="NN28" s="17"/>
      <c r="NO28" s="17">
        <v>0</v>
      </c>
      <c r="NP28" s="17"/>
      <c r="NQ28" s="17"/>
      <c r="NR28" s="17">
        <v>6.2624399999999998</v>
      </c>
      <c r="NS28" s="17">
        <v>-6.2624399999999998</v>
      </c>
      <c r="NT28" s="17">
        <v>6.7</v>
      </c>
      <c r="NU28" s="17">
        <v>6.56989</v>
      </c>
      <c r="NV28" s="17">
        <v>6.56989</v>
      </c>
      <c r="NW28" s="17">
        <v>0.13011</v>
      </c>
      <c r="NX28" s="17">
        <v>20</v>
      </c>
      <c r="NY28" s="17">
        <v>17.75187</v>
      </c>
      <c r="NZ28" s="17">
        <v>17.75187</v>
      </c>
      <c r="OA28" s="17">
        <v>2.2481300000000002</v>
      </c>
      <c r="OB28" s="17">
        <v>0.4</v>
      </c>
      <c r="OC28" s="17">
        <v>0.92</v>
      </c>
      <c r="OD28" s="17">
        <v>0.91900000000000004</v>
      </c>
      <c r="OE28" s="17">
        <v>-0.51900000000000002</v>
      </c>
      <c r="OF28" s="17">
        <v>38</v>
      </c>
      <c r="OG28" s="17">
        <v>85.1</v>
      </c>
      <c r="OH28" s="17">
        <v>89.802999999999997</v>
      </c>
      <c r="OI28" s="17">
        <v>-51.802999999999997</v>
      </c>
      <c r="OJ28" s="17">
        <v>75.8</v>
      </c>
      <c r="OK28" s="17">
        <v>85.19</v>
      </c>
      <c r="OL28" s="17">
        <v>67.470500000000001</v>
      </c>
      <c r="OM28" s="17">
        <v>8.3294999999999995</v>
      </c>
      <c r="ON28" s="17">
        <v>0</v>
      </c>
      <c r="OO28" s="17">
        <v>0.69789999999999996</v>
      </c>
      <c r="OP28" s="17">
        <v>0.69789999999999996</v>
      </c>
      <c r="OQ28" s="17">
        <v>-0.69789999999999996</v>
      </c>
      <c r="OR28" s="17">
        <v>0.2</v>
      </c>
      <c r="OS28" s="17">
        <v>0.3</v>
      </c>
      <c r="OT28" s="17">
        <v>0.3</v>
      </c>
      <c r="OU28" s="17">
        <v>-0.1</v>
      </c>
      <c r="OV28" s="17">
        <v>20.399999999999999</v>
      </c>
      <c r="OW28" s="17">
        <v>20.456230000000001</v>
      </c>
      <c r="OX28" s="17">
        <v>20.456230000000001</v>
      </c>
      <c r="OY28" s="17">
        <v>-5.6230000000000002E-2</v>
      </c>
      <c r="OZ28" s="17">
        <v>10</v>
      </c>
      <c r="PA28" s="17">
        <v>9.9830000000000005</v>
      </c>
      <c r="PB28" s="17">
        <v>9.9830000000000005</v>
      </c>
      <c r="PC28" s="17">
        <v>1.7000000000000001E-2</v>
      </c>
      <c r="PD28" s="17">
        <v>5.5</v>
      </c>
      <c r="PE28" s="17">
        <v>5.67</v>
      </c>
      <c r="PF28" s="17">
        <v>5.67</v>
      </c>
      <c r="PG28" s="17">
        <v>-0.17</v>
      </c>
      <c r="PH28" s="17">
        <v>192.6</v>
      </c>
      <c r="PI28" s="17">
        <v>204</v>
      </c>
      <c r="PJ28" s="17">
        <v>184.09520000000001</v>
      </c>
      <c r="PK28" s="17">
        <v>8.5047999999999995</v>
      </c>
      <c r="PL28" s="17">
        <v>98.5</v>
      </c>
      <c r="PM28" s="17">
        <v>97.58</v>
      </c>
      <c r="PN28" s="17">
        <v>99.091899999999995</v>
      </c>
      <c r="PO28" s="17">
        <v>-0.59189999999999998</v>
      </c>
      <c r="PP28" s="17">
        <v>1.7</v>
      </c>
      <c r="PQ28" s="17">
        <v>1.95</v>
      </c>
      <c r="PR28" s="17">
        <v>1.95</v>
      </c>
      <c r="PS28" s="17">
        <v>-0.25</v>
      </c>
      <c r="PT28" s="17">
        <v>1.9</v>
      </c>
      <c r="PU28" s="17">
        <v>3.38</v>
      </c>
      <c r="PV28" s="17">
        <v>3.38</v>
      </c>
      <c r="PW28" s="17">
        <v>-1.48</v>
      </c>
      <c r="PX28" s="17">
        <v>5.0999999999999996</v>
      </c>
      <c r="PY28" s="17">
        <v>5</v>
      </c>
      <c r="PZ28" s="17">
        <v>5</v>
      </c>
      <c r="QA28" s="17">
        <v>0.1</v>
      </c>
      <c r="QB28" s="17">
        <v>20.5</v>
      </c>
      <c r="QC28" s="17">
        <v>20.422219999999999</v>
      </c>
      <c r="QD28" s="17">
        <v>20.422219999999999</v>
      </c>
      <c r="QE28" s="17">
        <v>7.7780000000000002E-2</v>
      </c>
      <c r="QF28" s="17">
        <v>19.600000000000001</v>
      </c>
      <c r="QG28" s="17">
        <v>18.995139999999999</v>
      </c>
      <c r="QH28" s="17">
        <v>18.995139999999999</v>
      </c>
      <c r="QI28" s="17">
        <v>0.60485999999999995</v>
      </c>
      <c r="QJ28" s="17">
        <v>16.5</v>
      </c>
      <c r="QK28" s="17">
        <v>13.60544</v>
      </c>
      <c r="QL28" s="17">
        <v>13.60544</v>
      </c>
      <c r="QM28" s="17">
        <v>2.8945599999999998</v>
      </c>
      <c r="QN28" s="17">
        <v>3.4</v>
      </c>
      <c r="QO28" s="17">
        <v>3.5</v>
      </c>
      <c r="QP28" s="17">
        <v>3.5</v>
      </c>
      <c r="QQ28" s="17">
        <v>-0.1</v>
      </c>
      <c r="QR28" s="17">
        <v>18.399999999999999</v>
      </c>
      <c r="QS28" s="17">
        <v>17.881440000000001</v>
      </c>
      <c r="QT28" s="17">
        <v>17.881440000000001</v>
      </c>
      <c r="QU28" s="17">
        <v>0.51856000000000002</v>
      </c>
      <c r="QV28" s="17">
        <v>14.063000000000001</v>
      </c>
      <c r="QW28" s="17">
        <v>15.62</v>
      </c>
      <c r="QX28" s="17">
        <v>12.988200000000001</v>
      </c>
      <c r="QY28" s="17">
        <v>1.0748</v>
      </c>
      <c r="QZ28" s="17">
        <v>16.8</v>
      </c>
      <c r="RA28" s="17">
        <v>17.39</v>
      </c>
      <c r="RB28" s="17">
        <v>16.1096</v>
      </c>
      <c r="RC28" s="17">
        <v>0.69040000000000001</v>
      </c>
      <c r="RD28" s="17">
        <v>12</v>
      </c>
      <c r="RE28" s="17">
        <v>18.233000000000001</v>
      </c>
      <c r="RF28" s="17">
        <v>18.233000000000001</v>
      </c>
      <c r="RG28" s="17">
        <v>-6.2329999999999997</v>
      </c>
      <c r="RH28" s="17">
        <v>47</v>
      </c>
      <c r="RI28" s="17">
        <v>53.021999999999998</v>
      </c>
      <c r="RJ28" s="17">
        <v>53.021999999999998</v>
      </c>
      <c r="RK28" s="17">
        <v>-6.0220000000000002</v>
      </c>
      <c r="RL28" s="17">
        <v>16.7</v>
      </c>
      <c r="RM28" s="17">
        <v>18.21</v>
      </c>
      <c r="RN28" s="17">
        <v>13.8042</v>
      </c>
      <c r="RO28" s="17">
        <v>2.8957999999999999</v>
      </c>
      <c r="RP28" s="17">
        <v>3.5</v>
      </c>
      <c r="RQ28" s="17">
        <v>3.5</v>
      </c>
      <c r="RR28" s="17">
        <v>3.5</v>
      </c>
      <c r="RS28" s="17">
        <v>0</v>
      </c>
      <c r="RT28" s="17">
        <v>17.3</v>
      </c>
      <c r="RU28" s="17">
        <v>19.792000000000002</v>
      </c>
      <c r="RV28" s="17">
        <v>19.792000000000002</v>
      </c>
      <c r="RW28" s="17">
        <v>-2.492</v>
      </c>
      <c r="RX28" s="17">
        <v>2.8</v>
      </c>
      <c r="RY28" s="17">
        <v>2.6</v>
      </c>
      <c r="RZ28" s="17">
        <v>2.6</v>
      </c>
      <c r="SA28" s="17">
        <v>0.2</v>
      </c>
      <c r="SB28" s="17">
        <v>0.39500000000000002</v>
      </c>
      <c r="SC28" s="17">
        <v>0.4</v>
      </c>
      <c r="SD28" s="17">
        <v>0.4</v>
      </c>
      <c r="SE28" s="17">
        <v>-5.0000000000000001E-3</v>
      </c>
      <c r="SF28" s="17">
        <v>0.3</v>
      </c>
      <c r="SG28" s="17">
        <v>0.35899999999999999</v>
      </c>
      <c r="SH28" s="17">
        <v>0.35899999999999999</v>
      </c>
      <c r="SI28" s="17">
        <v>-5.8999999999999997E-2</v>
      </c>
      <c r="SJ28" s="17">
        <v>19.899999999999999</v>
      </c>
      <c r="SK28" s="17">
        <v>19.1448</v>
      </c>
      <c r="SL28" s="17">
        <v>19.1448</v>
      </c>
      <c r="SM28" s="17">
        <v>0.75519999999999998</v>
      </c>
      <c r="SN28" s="17">
        <v>8.1999999999999993</v>
      </c>
      <c r="SO28" s="17">
        <v>10.301259999999999</v>
      </c>
      <c r="SP28" s="17">
        <v>10.301259999999999</v>
      </c>
      <c r="SQ28" s="17">
        <v>-2.1012599999999999</v>
      </c>
      <c r="SR28" s="17">
        <v>15.5</v>
      </c>
      <c r="SS28" s="17">
        <v>19.436350000000001</v>
      </c>
      <c r="ST28" s="17">
        <v>19.436350000000001</v>
      </c>
      <c r="SU28" s="17">
        <v>-3.93635</v>
      </c>
      <c r="SV28" s="17">
        <v>20.3</v>
      </c>
      <c r="SW28" s="17">
        <v>19.436350000000001</v>
      </c>
      <c r="SX28" s="17">
        <v>19.436350000000001</v>
      </c>
      <c r="SY28" s="17">
        <v>0.86365000000000003</v>
      </c>
      <c r="SZ28" s="17">
        <v>0</v>
      </c>
      <c r="TA28" s="17">
        <v>1.8</v>
      </c>
      <c r="TB28" s="17">
        <v>10.9628</v>
      </c>
      <c r="TC28" s="17">
        <v>-10.9628</v>
      </c>
      <c r="TD28" s="17">
        <v>30.1</v>
      </c>
      <c r="TE28" s="17">
        <v>35.448399999999999</v>
      </c>
      <c r="TF28" s="17">
        <v>35.448399999999999</v>
      </c>
      <c r="TG28" s="17">
        <v>-5.3483999999999998</v>
      </c>
      <c r="TH28" s="17">
        <v>34.130450000000003</v>
      </c>
      <c r="TI28" s="17">
        <v>35.869999999999997</v>
      </c>
      <c r="TJ28" s="17">
        <v>35.408900000000003</v>
      </c>
      <c r="TK28" s="17">
        <v>-1.2784500000000001</v>
      </c>
      <c r="TL28" s="17">
        <v>12.30972</v>
      </c>
      <c r="TM28" s="17">
        <v>39.2592</v>
      </c>
      <c r="TN28" s="17">
        <v>39.2592</v>
      </c>
      <c r="TO28" s="17">
        <v>-26.949480000000001</v>
      </c>
      <c r="TP28" s="17">
        <v>34.100119999999997</v>
      </c>
      <c r="TQ28" s="17">
        <v>63.609299999999998</v>
      </c>
      <c r="TR28" s="17">
        <v>63.609299999999998</v>
      </c>
      <c r="TS28" s="17">
        <v>-29.509180000000001</v>
      </c>
      <c r="TT28" s="17">
        <v>0.11484</v>
      </c>
      <c r="TU28" s="17">
        <v>4.2161</v>
      </c>
      <c r="TV28" s="17">
        <v>4.2161</v>
      </c>
      <c r="TW28" s="17">
        <v>-4.1012599999999999</v>
      </c>
      <c r="TX28" s="17">
        <v>0</v>
      </c>
      <c r="TY28" s="17">
        <v>2.9765000000000001</v>
      </c>
      <c r="TZ28" s="17">
        <v>2.9765000000000001</v>
      </c>
      <c r="UA28" s="17">
        <v>-2.9765000000000001</v>
      </c>
      <c r="UB28" s="17">
        <v>1.5516000000000001</v>
      </c>
      <c r="UC28" s="17">
        <v>46.56</v>
      </c>
      <c r="UD28" s="17">
        <v>44.09</v>
      </c>
      <c r="UE28" s="17">
        <v>-42.538400000000003</v>
      </c>
      <c r="UF28" s="17">
        <v>10.5</v>
      </c>
      <c r="UG28" s="17">
        <v>20.408159999999999</v>
      </c>
      <c r="UH28" s="17">
        <v>20.408159999999999</v>
      </c>
      <c r="UI28" s="17">
        <v>-9.9081600000000005</v>
      </c>
      <c r="UJ28" s="17">
        <v>7.2</v>
      </c>
      <c r="UK28" s="17">
        <v>8</v>
      </c>
      <c r="UL28" s="17">
        <v>8</v>
      </c>
      <c r="UM28" s="17">
        <v>-0.8</v>
      </c>
      <c r="UN28" s="17"/>
      <c r="UO28" s="17"/>
      <c r="UP28" s="17">
        <v>7.7</v>
      </c>
      <c r="UQ28" s="17">
        <v>-7.7</v>
      </c>
      <c r="UR28" s="17">
        <v>20.399999999999999</v>
      </c>
      <c r="US28" s="17">
        <v>19.436350000000001</v>
      </c>
      <c r="UT28" s="17">
        <v>19.436350000000001</v>
      </c>
      <c r="UU28" s="17">
        <v>0.96365000000000001</v>
      </c>
      <c r="UV28" s="17">
        <v>20.399999999999999</v>
      </c>
      <c r="UW28" s="17">
        <v>19.436350000000001</v>
      </c>
      <c r="UX28" s="17">
        <v>19.436350000000001</v>
      </c>
      <c r="UY28" s="17">
        <v>0.96365000000000001</v>
      </c>
      <c r="UZ28" s="17">
        <v>20</v>
      </c>
      <c r="VA28" s="17">
        <v>19.436350000000001</v>
      </c>
      <c r="VB28" s="17">
        <v>19.436350000000001</v>
      </c>
      <c r="VC28" s="17">
        <v>0.56364999999999998</v>
      </c>
      <c r="VD28" s="17">
        <v>0</v>
      </c>
      <c r="VE28" s="17">
        <v>0.35289999999999999</v>
      </c>
      <c r="VF28" s="17">
        <v>0.35289999999999999</v>
      </c>
      <c r="VG28" s="17">
        <v>-0.35289999999999999</v>
      </c>
      <c r="VH28" s="17">
        <v>242.1</v>
      </c>
      <c r="VI28" s="17">
        <v>243.34</v>
      </c>
      <c r="VJ28" s="17">
        <v>231.88849999999999</v>
      </c>
      <c r="VK28" s="17">
        <v>10.211499999999999</v>
      </c>
      <c r="VL28" s="17">
        <v>16.5</v>
      </c>
      <c r="VM28" s="17">
        <v>14.61</v>
      </c>
      <c r="VN28" s="17">
        <v>12.738</v>
      </c>
      <c r="VO28" s="17">
        <v>3.762</v>
      </c>
      <c r="VP28" s="17">
        <v>125.1</v>
      </c>
      <c r="VQ28" s="17">
        <v>114.93</v>
      </c>
      <c r="VR28" s="17">
        <v>132</v>
      </c>
      <c r="VS28" s="17">
        <v>-6.9</v>
      </c>
      <c r="VT28" s="17">
        <v>0.6</v>
      </c>
      <c r="VU28" s="17">
        <v>0.6</v>
      </c>
      <c r="VV28" s="17">
        <v>0.6</v>
      </c>
      <c r="VW28" s="17">
        <v>0</v>
      </c>
      <c r="VX28" s="17">
        <v>0</v>
      </c>
      <c r="VY28" s="17">
        <v>12.4</v>
      </c>
      <c r="VZ28" s="17">
        <v>39</v>
      </c>
      <c r="WA28" s="17">
        <v>-39</v>
      </c>
      <c r="WB28" s="17">
        <v>1.7</v>
      </c>
      <c r="WC28" s="17">
        <v>23.5</v>
      </c>
      <c r="WD28" s="17">
        <v>46</v>
      </c>
      <c r="WE28" s="17">
        <v>-44.3</v>
      </c>
      <c r="WF28" s="17">
        <v>96.4</v>
      </c>
      <c r="WG28" s="17">
        <v>106.35</v>
      </c>
      <c r="WH28" s="17">
        <v>95.04</v>
      </c>
      <c r="WI28" s="17">
        <v>1.36</v>
      </c>
      <c r="WJ28" s="17">
        <v>4.8</v>
      </c>
      <c r="WK28" s="17">
        <v>4.3499999999999996</v>
      </c>
      <c r="WL28" s="17">
        <v>4.3499999999999996</v>
      </c>
      <c r="WM28" s="17">
        <v>0.45</v>
      </c>
      <c r="WN28" s="17">
        <v>2.2999999999999998</v>
      </c>
      <c r="WO28" s="17">
        <v>2.4</v>
      </c>
      <c r="WP28" s="17">
        <v>2.4</v>
      </c>
      <c r="WQ28" s="17">
        <v>-0.1</v>
      </c>
      <c r="WR28" s="17">
        <v>2.4</v>
      </c>
      <c r="WS28" s="17">
        <v>2.4</v>
      </c>
      <c r="WT28" s="17">
        <v>2.4</v>
      </c>
      <c r="WU28" s="17">
        <v>0</v>
      </c>
      <c r="WV28" s="17">
        <v>2.4</v>
      </c>
      <c r="WW28" s="17">
        <v>2.8</v>
      </c>
      <c r="WX28" s="17">
        <v>2.8</v>
      </c>
      <c r="WY28" s="17">
        <v>-0.4</v>
      </c>
      <c r="WZ28" s="17">
        <v>15.8</v>
      </c>
      <c r="XA28" s="17">
        <v>14.43</v>
      </c>
      <c r="XB28" s="17">
        <v>12.835000000000001</v>
      </c>
      <c r="XC28" s="17">
        <v>2.9649999999999999</v>
      </c>
      <c r="XD28" s="17">
        <v>6.6</v>
      </c>
      <c r="XE28" s="17">
        <v>5.6</v>
      </c>
      <c r="XF28" s="17">
        <v>5.6</v>
      </c>
      <c r="XG28" s="17">
        <v>1</v>
      </c>
      <c r="XH28" s="17">
        <v>20</v>
      </c>
      <c r="XI28" s="17">
        <v>19.436350000000001</v>
      </c>
      <c r="XJ28" s="17">
        <v>19.436350000000001</v>
      </c>
      <c r="XK28" s="17">
        <v>0.56364999999999998</v>
      </c>
      <c r="XL28" s="17">
        <v>20</v>
      </c>
      <c r="XM28" s="17">
        <v>19.436350000000001</v>
      </c>
      <c r="XN28" s="17">
        <v>19.436350000000001</v>
      </c>
      <c r="XO28" s="17">
        <v>0.56364999999999998</v>
      </c>
      <c r="XP28" s="17">
        <v>0</v>
      </c>
      <c r="XQ28" s="17">
        <v>10.8</v>
      </c>
      <c r="XR28" s="17">
        <v>10.8</v>
      </c>
      <c r="XS28" s="17">
        <v>-10.8</v>
      </c>
      <c r="XT28" s="17"/>
      <c r="XU28" s="17"/>
      <c r="XV28" s="17"/>
      <c r="XW28" s="17">
        <v>0</v>
      </c>
      <c r="XX28" s="17"/>
      <c r="XY28" s="17"/>
      <c r="XZ28" s="17"/>
      <c r="YA28" s="17">
        <v>0</v>
      </c>
      <c r="YB28" s="17"/>
      <c r="YC28" s="17"/>
      <c r="YD28" s="17"/>
      <c r="YE28" s="17">
        <v>0</v>
      </c>
      <c r="YF28" s="17"/>
      <c r="YG28" s="17"/>
      <c r="YH28" s="17"/>
      <c r="YI28" s="17">
        <v>0</v>
      </c>
      <c r="YJ28" s="17">
        <v>7.96</v>
      </c>
      <c r="YK28" s="17">
        <v>6.54</v>
      </c>
      <c r="YL28" s="17">
        <v>6.54</v>
      </c>
      <c r="YM28" s="17">
        <v>1.42</v>
      </c>
      <c r="YN28" s="17"/>
      <c r="YO28" s="17"/>
      <c r="YP28" s="17"/>
      <c r="YQ28" s="17">
        <v>0</v>
      </c>
      <c r="YR28" s="17">
        <v>18.399999999999999</v>
      </c>
      <c r="YS28" s="17">
        <v>13.41</v>
      </c>
      <c r="YT28" s="17">
        <v>13.41</v>
      </c>
      <c r="YU28" s="17">
        <v>4.99</v>
      </c>
    </row>
    <row r="29" spans="1:671" ht="24" customHeight="1" x14ac:dyDescent="0.3">
      <c r="A29" s="1"/>
      <c r="B29" s="16" t="s">
        <v>70</v>
      </c>
      <c r="C29" s="16" t="s">
        <v>820</v>
      </c>
      <c r="D29" s="17">
        <v>199.7</v>
      </c>
      <c r="E29" s="17">
        <v>203.40136000000001</v>
      </c>
      <c r="F29" s="17">
        <v>203.40136000000001</v>
      </c>
      <c r="G29" s="17">
        <v>-3.7013600000000002</v>
      </c>
      <c r="H29" s="17">
        <v>645.20000000000005</v>
      </c>
      <c r="I29" s="17">
        <v>650</v>
      </c>
      <c r="J29" s="17">
        <v>650</v>
      </c>
      <c r="K29" s="17">
        <v>-4.8</v>
      </c>
      <c r="L29" s="17">
        <v>137.80000000000001</v>
      </c>
      <c r="M29" s="17">
        <v>147.01972000000001</v>
      </c>
      <c r="N29" s="17">
        <v>147.01972000000001</v>
      </c>
      <c r="O29" s="17">
        <v>-9.2197200000000006</v>
      </c>
      <c r="P29" s="17"/>
      <c r="Q29" s="17"/>
      <c r="R29" s="17"/>
      <c r="S29" s="17">
        <v>0</v>
      </c>
      <c r="T29" s="17"/>
      <c r="U29" s="17"/>
      <c r="V29" s="17"/>
      <c r="W29" s="17">
        <v>0</v>
      </c>
      <c r="X29" s="17">
        <v>89.2</v>
      </c>
      <c r="Y29" s="17">
        <v>91.867829999999998</v>
      </c>
      <c r="Z29" s="17">
        <v>91.867829999999998</v>
      </c>
      <c r="AA29" s="17">
        <v>-2.6678299999999999</v>
      </c>
      <c r="AB29" s="17">
        <v>225.6</v>
      </c>
      <c r="AC29" s="17">
        <v>225</v>
      </c>
      <c r="AD29" s="17">
        <v>225</v>
      </c>
      <c r="AE29" s="17">
        <v>0.6</v>
      </c>
      <c r="AF29" s="17"/>
      <c r="AG29" s="17"/>
      <c r="AH29" s="17"/>
      <c r="AI29" s="17">
        <v>0</v>
      </c>
      <c r="AJ29" s="17"/>
      <c r="AK29" s="17"/>
      <c r="AL29" s="17"/>
      <c r="AM29" s="17">
        <v>0</v>
      </c>
      <c r="AN29" s="17">
        <v>173.2</v>
      </c>
      <c r="AO29" s="17">
        <v>189.64879999999999</v>
      </c>
      <c r="AP29" s="17">
        <v>120.47821</v>
      </c>
      <c r="AQ29" s="17">
        <v>52.721789999999999</v>
      </c>
      <c r="AR29" s="17">
        <v>195</v>
      </c>
      <c r="AS29" s="17">
        <v>189.64879999999999</v>
      </c>
      <c r="AT29" s="17">
        <v>120.47821</v>
      </c>
      <c r="AU29" s="17">
        <v>74.521789999999996</v>
      </c>
      <c r="AV29" s="17"/>
      <c r="AW29" s="17"/>
      <c r="AX29" s="17"/>
      <c r="AY29" s="17">
        <v>0</v>
      </c>
      <c r="AZ29" s="17">
        <v>189.9</v>
      </c>
      <c r="BA29" s="17">
        <v>190.21832000000001</v>
      </c>
      <c r="BB29" s="17">
        <v>120.84</v>
      </c>
      <c r="BC29" s="17">
        <v>69.06</v>
      </c>
      <c r="BD29" s="17">
        <v>201.9</v>
      </c>
      <c r="BE29" s="17">
        <v>207.24285</v>
      </c>
      <c r="BF29" s="17">
        <v>207.24285</v>
      </c>
      <c r="BG29" s="17">
        <v>-5.3428500000000003</v>
      </c>
      <c r="BH29" s="17">
        <v>107.4</v>
      </c>
      <c r="BI29" s="17">
        <v>103.93259999999999</v>
      </c>
      <c r="BJ29" s="17">
        <v>103.93259999999999</v>
      </c>
      <c r="BK29" s="17">
        <v>3.4674</v>
      </c>
      <c r="BL29" s="17">
        <v>553</v>
      </c>
      <c r="BM29" s="17">
        <v>566.08941000000004</v>
      </c>
      <c r="BN29" s="17">
        <v>566.08941000000004</v>
      </c>
      <c r="BO29" s="17">
        <v>-13.089410000000001</v>
      </c>
      <c r="BP29" s="17">
        <v>10.199999999999999</v>
      </c>
      <c r="BQ29" s="17">
        <v>10.52094</v>
      </c>
      <c r="BR29" s="17">
        <v>10.52094</v>
      </c>
      <c r="BS29" s="17">
        <v>-0.32094</v>
      </c>
      <c r="BT29" s="17">
        <v>12.5</v>
      </c>
      <c r="BU29" s="17">
        <v>12.35839</v>
      </c>
      <c r="BV29" s="17">
        <v>12.35839</v>
      </c>
      <c r="BW29" s="17">
        <v>0.14161000000000001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161.1</v>
      </c>
      <c r="CG29" s="17">
        <v>164.06706</v>
      </c>
      <c r="CH29" s="17">
        <v>164.06706</v>
      </c>
      <c r="CI29" s="17">
        <v>-2.96706</v>
      </c>
      <c r="CJ29" s="17">
        <v>6.9</v>
      </c>
      <c r="CK29" s="17">
        <v>7.3416199999999998</v>
      </c>
      <c r="CL29" s="17">
        <v>7.3416199999999998</v>
      </c>
      <c r="CM29" s="17">
        <v>-0.44162000000000001</v>
      </c>
      <c r="CN29" s="17">
        <v>4.3</v>
      </c>
      <c r="CO29" s="17">
        <v>3.9422799999999998</v>
      </c>
      <c r="CP29" s="17">
        <v>3.9422799999999998</v>
      </c>
      <c r="CQ29" s="17">
        <v>0.35771999999999998</v>
      </c>
      <c r="CR29" s="17">
        <v>0</v>
      </c>
      <c r="CS29" s="17"/>
      <c r="CT29" s="17"/>
      <c r="CU29" s="17">
        <v>0</v>
      </c>
      <c r="CV29" s="17">
        <v>6.5</v>
      </c>
      <c r="CW29" s="17">
        <v>6.8787000000000003</v>
      </c>
      <c r="CX29" s="17">
        <v>6.7562699999999998</v>
      </c>
      <c r="CY29" s="17">
        <v>-0.25627</v>
      </c>
      <c r="CZ29" s="17"/>
      <c r="DA29" s="17"/>
      <c r="DB29" s="17"/>
      <c r="DC29" s="17">
        <v>0</v>
      </c>
      <c r="DD29" s="17">
        <v>85.8</v>
      </c>
      <c r="DE29" s="17">
        <v>53.847499999999997</v>
      </c>
      <c r="DF29" s="17">
        <v>73.676910000000007</v>
      </c>
      <c r="DG29" s="17">
        <v>12.123089999999999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/>
      <c r="DQ29" s="17"/>
      <c r="DR29" s="17"/>
      <c r="DS29" s="17">
        <v>0</v>
      </c>
      <c r="DT29" s="17"/>
      <c r="DU29" s="17"/>
      <c r="DV29" s="17"/>
      <c r="DW29" s="17">
        <v>0</v>
      </c>
      <c r="DX29" s="17">
        <v>110.7</v>
      </c>
      <c r="DY29" s="17">
        <v>112.46647</v>
      </c>
      <c r="DZ29" s="17">
        <v>112.46647</v>
      </c>
      <c r="EA29" s="17">
        <v>-1.76647</v>
      </c>
      <c r="EB29" s="17">
        <v>189.4</v>
      </c>
      <c r="EC29" s="17">
        <v>173.49276</v>
      </c>
      <c r="ED29" s="17">
        <v>172.98867000000001</v>
      </c>
      <c r="EE29" s="17">
        <v>16.41133</v>
      </c>
      <c r="EF29" s="17"/>
      <c r="EG29" s="17"/>
      <c r="EH29" s="17"/>
      <c r="EI29" s="17">
        <v>0</v>
      </c>
      <c r="EJ29" s="17">
        <v>0</v>
      </c>
      <c r="EK29" s="17"/>
      <c r="EL29" s="17"/>
      <c r="EM29" s="17">
        <v>0</v>
      </c>
      <c r="EN29" s="17"/>
      <c r="EO29" s="17"/>
      <c r="EP29" s="17"/>
      <c r="EQ29" s="17">
        <v>0</v>
      </c>
      <c r="ER29" s="17">
        <v>6.5</v>
      </c>
      <c r="ES29" s="17">
        <v>6.39</v>
      </c>
      <c r="ET29" s="17">
        <v>6.39</v>
      </c>
      <c r="EU29" s="17">
        <v>0.11</v>
      </c>
      <c r="EV29" s="17">
        <v>434.4</v>
      </c>
      <c r="EW29" s="17">
        <v>418.96015999999997</v>
      </c>
      <c r="EX29" s="17">
        <v>418.96015999999997</v>
      </c>
      <c r="EY29" s="17">
        <v>15.43984</v>
      </c>
      <c r="EZ29" s="17">
        <v>81.2</v>
      </c>
      <c r="FA29" s="17">
        <v>81.635570000000001</v>
      </c>
      <c r="FB29" s="17">
        <v>81.635570000000001</v>
      </c>
      <c r="FC29" s="17">
        <v>-0.43557000000000001</v>
      </c>
      <c r="FD29" s="17">
        <v>148.80000000000001</v>
      </c>
      <c r="FE29" s="17">
        <v>149.98721</v>
      </c>
      <c r="FF29" s="17">
        <v>149.98721</v>
      </c>
      <c r="FG29" s="17">
        <v>-1.1872100000000001</v>
      </c>
      <c r="FH29" s="17">
        <v>40.6</v>
      </c>
      <c r="FI29" s="17">
        <v>41.89893</v>
      </c>
      <c r="FJ29" s="17">
        <v>41.89893</v>
      </c>
      <c r="FK29" s="17">
        <v>-1.2989299999999999</v>
      </c>
      <c r="FL29" s="17">
        <v>18.600000000000001</v>
      </c>
      <c r="FM29" s="17">
        <v>19.21088</v>
      </c>
      <c r="FN29" s="17">
        <v>19.21088</v>
      </c>
      <c r="FO29" s="17">
        <v>-0.61087999999999998</v>
      </c>
      <c r="FP29" s="17">
        <v>19.3</v>
      </c>
      <c r="FQ29" s="17">
        <v>18.65889</v>
      </c>
      <c r="FR29" s="17">
        <v>18.65889</v>
      </c>
      <c r="FS29" s="17">
        <v>0.64110999999999996</v>
      </c>
      <c r="FT29" s="17">
        <v>89</v>
      </c>
      <c r="FU29" s="17">
        <v>87.773570000000007</v>
      </c>
      <c r="FV29" s="17">
        <v>87.773570000000007</v>
      </c>
      <c r="FW29" s="17">
        <v>1.2264299999999999</v>
      </c>
      <c r="FX29" s="17">
        <v>163.5</v>
      </c>
      <c r="FY29" s="17">
        <v>166.98542</v>
      </c>
      <c r="FZ29" s="17">
        <v>166.98542</v>
      </c>
      <c r="GA29" s="17">
        <v>-3.48542</v>
      </c>
      <c r="GB29" s="17">
        <v>163.5</v>
      </c>
      <c r="GC29" s="17">
        <v>166.98542</v>
      </c>
      <c r="GD29" s="17">
        <v>166.98542</v>
      </c>
      <c r="GE29" s="17">
        <v>-3.48542</v>
      </c>
      <c r="GF29" s="17">
        <v>176.7</v>
      </c>
      <c r="GG29" s="17">
        <v>167.48688000000001</v>
      </c>
      <c r="GH29" s="17">
        <v>167.48688000000001</v>
      </c>
      <c r="GI29" s="17">
        <v>9.21312</v>
      </c>
      <c r="GJ29" s="17">
        <v>106.5</v>
      </c>
      <c r="GK29" s="17">
        <v>110.48202000000001</v>
      </c>
      <c r="GL29" s="17">
        <v>110.48202000000001</v>
      </c>
      <c r="GM29" s="17">
        <v>-3.9820199999999999</v>
      </c>
      <c r="GN29" s="17">
        <v>37.200000000000003</v>
      </c>
      <c r="GO29" s="17">
        <v>37.900869999999998</v>
      </c>
      <c r="GP29" s="17">
        <v>37.900869999999998</v>
      </c>
      <c r="GQ29" s="17">
        <v>-0.70086999999999999</v>
      </c>
      <c r="GR29" s="17">
        <v>38.9</v>
      </c>
      <c r="GS29" s="17">
        <v>38.272109999999998</v>
      </c>
      <c r="GT29" s="17">
        <v>38.272109999999998</v>
      </c>
      <c r="GU29" s="17">
        <v>0.62788999999999995</v>
      </c>
      <c r="GV29" s="17">
        <v>3.8</v>
      </c>
      <c r="GW29" s="17"/>
      <c r="GX29" s="17"/>
      <c r="GY29" s="17">
        <v>3.8</v>
      </c>
      <c r="GZ29" s="17">
        <v>14.6</v>
      </c>
      <c r="HA29" s="17">
        <v>29.190480000000001</v>
      </c>
      <c r="HB29" s="17">
        <v>29.190480000000001</v>
      </c>
      <c r="HC29" s="17">
        <v>-14.590479999999999</v>
      </c>
      <c r="HD29" s="17">
        <v>143.80000000000001</v>
      </c>
      <c r="HE29" s="17">
        <v>144.30641</v>
      </c>
      <c r="HF29" s="17">
        <v>144.81048999999999</v>
      </c>
      <c r="HG29" s="17">
        <v>-1.0104900000000001</v>
      </c>
      <c r="HH29" s="17"/>
      <c r="HI29" s="17"/>
      <c r="HJ29" s="17"/>
      <c r="HK29" s="17">
        <v>0</v>
      </c>
      <c r="HL29" s="17"/>
      <c r="HM29" s="17"/>
      <c r="HN29" s="17"/>
      <c r="HO29" s="17">
        <v>0</v>
      </c>
      <c r="HP29" s="17">
        <v>47.2</v>
      </c>
      <c r="HQ29" s="17">
        <v>55.362580000000001</v>
      </c>
      <c r="HR29" s="17">
        <v>55.84149</v>
      </c>
      <c r="HS29" s="17">
        <v>-8.6414899999999992</v>
      </c>
      <c r="HT29" s="17"/>
      <c r="HU29" s="17"/>
      <c r="HV29" s="17"/>
      <c r="HW29" s="17">
        <v>0</v>
      </c>
      <c r="HX29" s="17"/>
      <c r="HY29" s="17"/>
      <c r="HZ29" s="17"/>
      <c r="IA29" s="17">
        <v>0</v>
      </c>
      <c r="IB29" s="17">
        <v>42.3</v>
      </c>
      <c r="IC29" s="17">
        <v>45.555999999999997</v>
      </c>
      <c r="ID29" s="17">
        <v>45.555999999999997</v>
      </c>
      <c r="IE29" s="17">
        <v>-3.2559999999999998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/>
      <c r="IO29" s="17"/>
      <c r="IP29" s="17"/>
      <c r="IQ29" s="17">
        <v>0</v>
      </c>
      <c r="IR29" s="17">
        <v>83.872140000000002</v>
      </c>
      <c r="IS29" s="17">
        <v>88.73603</v>
      </c>
      <c r="IT29" s="17">
        <v>88.73603</v>
      </c>
      <c r="IU29" s="17">
        <v>-4.8638899999999996</v>
      </c>
      <c r="IV29" s="17">
        <v>157.72516999999999</v>
      </c>
      <c r="IW29" s="17">
        <v>183.27088000000001</v>
      </c>
      <c r="IX29" s="17">
        <v>183.27088000000001</v>
      </c>
      <c r="IY29" s="17">
        <v>-25.54571</v>
      </c>
      <c r="IZ29" s="17">
        <v>0</v>
      </c>
      <c r="JA29" s="17"/>
      <c r="JB29" s="17"/>
      <c r="JC29" s="17">
        <v>0</v>
      </c>
      <c r="JD29" s="17">
        <v>188.52887999999999</v>
      </c>
      <c r="JE29" s="17">
        <v>183.27088000000001</v>
      </c>
      <c r="JF29" s="17">
        <v>183.27088000000001</v>
      </c>
      <c r="JG29" s="17">
        <v>5.258</v>
      </c>
      <c r="JH29" s="17">
        <v>176.77718999999999</v>
      </c>
      <c r="JI29" s="17">
        <v>183.82123999999999</v>
      </c>
      <c r="JJ29" s="17">
        <v>183.82123999999999</v>
      </c>
      <c r="JK29" s="17">
        <v>-7.0440500000000004</v>
      </c>
      <c r="JL29" s="17">
        <v>0</v>
      </c>
      <c r="JM29" s="17"/>
      <c r="JN29" s="17"/>
      <c r="JO29" s="17">
        <v>0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/>
      <c r="KC29" s="17"/>
      <c r="KD29" s="17"/>
      <c r="KE29" s="17">
        <v>0</v>
      </c>
      <c r="KF29" s="17">
        <v>0</v>
      </c>
      <c r="KG29" s="17"/>
      <c r="KH29" s="17"/>
      <c r="KI29" s="17">
        <v>0</v>
      </c>
      <c r="KJ29" s="17"/>
      <c r="KK29" s="17"/>
      <c r="KL29" s="17"/>
      <c r="KM29" s="17">
        <v>0</v>
      </c>
      <c r="KN29" s="17"/>
      <c r="KO29" s="17"/>
      <c r="KP29" s="17"/>
      <c r="KQ29" s="17">
        <v>0</v>
      </c>
      <c r="KR29" s="17">
        <v>2.9</v>
      </c>
      <c r="KS29" s="17">
        <v>3.8258899999999998</v>
      </c>
      <c r="KT29" s="17">
        <v>3.8258899999999998</v>
      </c>
      <c r="KU29" s="17">
        <v>-0.92588999999999999</v>
      </c>
      <c r="KV29" s="17">
        <v>232.4</v>
      </c>
      <c r="KW29" s="17">
        <v>162.78450000000001</v>
      </c>
      <c r="KX29" s="17">
        <v>211.43071</v>
      </c>
      <c r="KY29" s="17">
        <v>20.969290000000001</v>
      </c>
      <c r="KZ29" s="17">
        <v>113.6</v>
      </c>
      <c r="LA29" s="17">
        <v>114.73898</v>
      </c>
      <c r="LB29" s="17">
        <v>114.73898</v>
      </c>
      <c r="LC29" s="17">
        <v>-1.1389800000000001</v>
      </c>
      <c r="LD29" s="17">
        <v>59.3</v>
      </c>
      <c r="LE29" s="17">
        <v>67.199219999999997</v>
      </c>
      <c r="LF29" s="17">
        <v>67.199219999999997</v>
      </c>
      <c r="LG29" s="17">
        <v>-7.8992199999999997</v>
      </c>
      <c r="LH29" s="17">
        <v>71.8</v>
      </c>
      <c r="LI29" s="17">
        <v>78.567999999999998</v>
      </c>
      <c r="LJ29" s="17">
        <v>78.567999999999998</v>
      </c>
      <c r="LK29" s="17">
        <v>-6.7679999999999998</v>
      </c>
      <c r="LL29" s="17">
        <v>29.8</v>
      </c>
      <c r="LM29" s="17">
        <v>29.980560000000001</v>
      </c>
      <c r="LN29" s="17">
        <v>29.980560000000001</v>
      </c>
      <c r="LO29" s="17">
        <v>-0.18056</v>
      </c>
      <c r="LP29" s="17"/>
      <c r="LQ29" s="17"/>
      <c r="LR29" s="17"/>
      <c r="LS29" s="17">
        <v>0</v>
      </c>
      <c r="LT29" s="17"/>
      <c r="LU29" s="17"/>
      <c r="LV29" s="17"/>
      <c r="LW29" s="17">
        <v>0</v>
      </c>
      <c r="LX29" s="17"/>
      <c r="LY29" s="17"/>
      <c r="LZ29" s="17"/>
      <c r="MA29" s="17">
        <v>0</v>
      </c>
      <c r="MB29" s="17">
        <v>140.4</v>
      </c>
      <c r="MC29" s="17">
        <v>153.06012000000001</v>
      </c>
      <c r="MD29" s="17">
        <v>151.08876000000001</v>
      </c>
      <c r="ME29" s="17">
        <v>-10.68876</v>
      </c>
      <c r="MF29" s="17">
        <v>144.80000000000001</v>
      </c>
      <c r="MG29" s="17">
        <v>153.06012000000001</v>
      </c>
      <c r="MH29" s="17">
        <v>151.08876000000001</v>
      </c>
      <c r="MI29" s="17">
        <v>-6.2887599999999999</v>
      </c>
      <c r="MJ29" s="17">
        <v>145.69999999999999</v>
      </c>
      <c r="MK29" s="17">
        <v>153.51975999999999</v>
      </c>
      <c r="ML29" s="17">
        <v>151.54248000000001</v>
      </c>
      <c r="MM29" s="17">
        <v>-5.8424800000000001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/>
      <c r="NE29" s="17"/>
      <c r="NF29" s="17"/>
      <c r="NG29" s="17">
        <v>0</v>
      </c>
      <c r="NH29" s="17">
        <v>0</v>
      </c>
      <c r="NI29" s="17"/>
      <c r="NJ29" s="17"/>
      <c r="NK29" s="17">
        <v>0</v>
      </c>
      <c r="NL29" s="17"/>
      <c r="NM29" s="17"/>
      <c r="NN29" s="17"/>
      <c r="NO29" s="17">
        <v>0</v>
      </c>
      <c r="NP29" s="17"/>
      <c r="NQ29" s="17"/>
      <c r="NR29" s="17">
        <v>6.2624399999999998</v>
      </c>
      <c r="NS29" s="17">
        <v>-6.2624399999999998</v>
      </c>
      <c r="NT29" s="17">
        <v>6.7</v>
      </c>
      <c r="NU29" s="17">
        <v>6.56989</v>
      </c>
      <c r="NV29" s="17">
        <v>6.56989</v>
      </c>
      <c r="NW29" s="17">
        <v>0.13011</v>
      </c>
      <c r="NX29" s="17">
        <v>19.899999999999999</v>
      </c>
      <c r="NY29" s="17">
        <v>17.75187</v>
      </c>
      <c r="NZ29" s="17">
        <v>17.75187</v>
      </c>
      <c r="OA29" s="17">
        <v>2.1481300000000001</v>
      </c>
      <c r="OB29" s="17">
        <v>0.5</v>
      </c>
      <c r="OC29" s="17">
        <v>1</v>
      </c>
      <c r="OD29" s="17">
        <v>1.0009999999999999</v>
      </c>
      <c r="OE29" s="17">
        <v>-0.501</v>
      </c>
      <c r="OF29" s="17">
        <v>39.5</v>
      </c>
      <c r="OG29" s="17">
        <v>88.9</v>
      </c>
      <c r="OH29" s="17">
        <v>92.346999999999994</v>
      </c>
      <c r="OI29" s="17">
        <v>-52.847000000000001</v>
      </c>
      <c r="OJ29" s="17">
        <v>76.3</v>
      </c>
      <c r="OK29" s="17">
        <v>85.21</v>
      </c>
      <c r="OL29" s="17">
        <v>68.887299999999996</v>
      </c>
      <c r="OM29" s="17">
        <v>7.4127000000000001</v>
      </c>
      <c r="ON29" s="17">
        <v>0</v>
      </c>
      <c r="OO29" s="17">
        <v>0.72299999999999998</v>
      </c>
      <c r="OP29" s="17">
        <v>0.72299999999999998</v>
      </c>
      <c r="OQ29" s="17">
        <v>-0.72299999999999998</v>
      </c>
      <c r="OR29" s="17">
        <v>0.2</v>
      </c>
      <c r="OS29" s="17">
        <v>0.3</v>
      </c>
      <c r="OT29" s="17">
        <v>0.3</v>
      </c>
      <c r="OU29" s="17">
        <v>-0.1</v>
      </c>
      <c r="OV29" s="17">
        <v>20.399999999999999</v>
      </c>
      <c r="OW29" s="17">
        <v>20.456230000000001</v>
      </c>
      <c r="OX29" s="17">
        <v>20.456230000000001</v>
      </c>
      <c r="OY29" s="17">
        <v>-5.6230000000000002E-2</v>
      </c>
      <c r="OZ29" s="17">
        <v>9.9</v>
      </c>
      <c r="PA29" s="17">
        <v>9.9830000000000005</v>
      </c>
      <c r="PB29" s="17">
        <v>9.9830000000000005</v>
      </c>
      <c r="PC29" s="17">
        <v>-8.3000000000000004E-2</v>
      </c>
      <c r="PD29" s="17">
        <v>5.6</v>
      </c>
      <c r="PE29" s="17">
        <v>5.67</v>
      </c>
      <c r="PF29" s="17">
        <v>5.67</v>
      </c>
      <c r="PG29" s="17">
        <v>-7.0000000000000007E-2</v>
      </c>
      <c r="PH29" s="17">
        <v>193</v>
      </c>
      <c r="PI29" s="17">
        <v>204</v>
      </c>
      <c r="PJ29" s="17">
        <v>185.47929999999999</v>
      </c>
      <c r="PK29" s="17">
        <v>7.5206999999999997</v>
      </c>
      <c r="PL29" s="17">
        <v>98.6</v>
      </c>
      <c r="PM29" s="17">
        <v>99.42</v>
      </c>
      <c r="PN29" s="17">
        <v>100.81189999999999</v>
      </c>
      <c r="PO29" s="17">
        <v>-2.2119</v>
      </c>
      <c r="PP29" s="17">
        <v>1.7</v>
      </c>
      <c r="PQ29" s="17">
        <v>1.95</v>
      </c>
      <c r="PR29" s="17">
        <v>1.95</v>
      </c>
      <c r="PS29" s="17">
        <v>-0.25</v>
      </c>
      <c r="PT29" s="17">
        <v>1.9</v>
      </c>
      <c r="PU29" s="17">
        <v>3.38</v>
      </c>
      <c r="PV29" s="17">
        <v>3.38</v>
      </c>
      <c r="PW29" s="17">
        <v>-1.48</v>
      </c>
      <c r="PX29" s="17">
        <v>5.2</v>
      </c>
      <c r="PY29" s="17">
        <v>5</v>
      </c>
      <c r="PZ29" s="17">
        <v>5</v>
      </c>
      <c r="QA29" s="17">
        <v>0.2</v>
      </c>
      <c r="QB29" s="17">
        <v>20.399999999999999</v>
      </c>
      <c r="QC29" s="17">
        <v>20.422219999999999</v>
      </c>
      <c r="QD29" s="17">
        <v>20.422219999999999</v>
      </c>
      <c r="QE29" s="17">
        <v>-2.222E-2</v>
      </c>
      <c r="QF29" s="17">
        <v>19.7</v>
      </c>
      <c r="QG29" s="17">
        <v>18.998059999999999</v>
      </c>
      <c r="QH29" s="17">
        <v>18.998059999999999</v>
      </c>
      <c r="QI29" s="17">
        <v>0.70194000000000001</v>
      </c>
      <c r="QJ29" s="17">
        <v>16.5</v>
      </c>
      <c r="QK29" s="17">
        <v>13.60544</v>
      </c>
      <c r="QL29" s="17">
        <v>13.60544</v>
      </c>
      <c r="QM29" s="17">
        <v>2.8945599999999998</v>
      </c>
      <c r="QN29" s="17">
        <v>3.5</v>
      </c>
      <c r="QO29" s="17">
        <v>3.5</v>
      </c>
      <c r="QP29" s="17">
        <v>3.5</v>
      </c>
      <c r="QQ29" s="17">
        <v>0</v>
      </c>
      <c r="QR29" s="17">
        <v>18.399999999999999</v>
      </c>
      <c r="QS29" s="17">
        <v>17.881440000000001</v>
      </c>
      <c r="QT29" s="17">
        <v>17.881440000000001</v>
      </c>
      <c r="QU29" s="17">
        <v>0.51856000000000002</v>
      </c>
      <c r="QV29" s="17">
        <v>13.891</v>
      </c>
      <c r="QW29" s="17">
        <v>15.52</v>
      </c>
      <c r="QX29" s="17">
        <v>13.1014</v>
      </c>
      <c r="QY29" s="17">
        <v>0.78959999999999997</v>
      </c>
      <c r="QZ29" s="17">
        <v>16.899999999999999</v>
      </c>
      <c r="RA29" s="17">
        <v>17.38</v>
      </c>
      <c r="RB29" s="17">
        <v>16.195499999999999</v>
      </c>
      <c r="RC29" s="17">
        <v>0.70450000000000002</v>
      </c>
      <c r="RD29" s="17">
        <v>11.9</v>
      </c>
      <c r="RE29" s="17">
        <v>18.696999999999999</v>
      </c>
      <c r="RF29" s="17">
        <v>18.696999999999999</v>
      </c>
      <c r="RG29" s="17">
        <v>-6.7969999999999997</v>
      </c>
      <c r="RH29" s="17">
        <v>45.6</v>
      </c>
      <c r="RI29" s="17">
        <v>56.652000000000001</v>
      </c>
      <c r="RJ29" s="17">
        <v>56.652000000000001</v>
      </c>
      <c r="RK29" s="17">
        <v>-11.052</v>
      </c>
      <c r="RL29" s="17">
        <v>16.8</v>
      </c>
      <c r="RM29" s="17">
        <v>18.670000000000002</v>
      </c>
      <c r="RN29" s="17">
        <v>14.6082</v>
      </c>
      <c r="RO29" s="17">
        <v>2.1918000000000002</v>
      </c>
      <c r="RP29" s="17">
        <v>3.5</v>
      </c>
      <c r="RQ29" s="17">
        <v>3.5</v>
      </c>
      <c r="RR29" s="17">
        <v>3.5</v>
      </c>
      <c r="RS29" s="17">
        <v>0</v>
      </c>
      <c r="RT29" s="17">
        <v>17.3</v>
      </c>
      <c r="RU29" s="17">
        <v>19.792000000000002</v>
      </c>
      <c r="RV29" s="17">
        <v>19.792000000000002</v>
      </c>
      <c r="RW29" s="17">
        <v>-2.492</v>
      </c>
      <c r="RX29" s="17">
        <v>2.8</v>
      </c>
      <c r="RY29" s="17">
        <v>2.6</v>
      </c>
      <c r="RZ29" s="17">
        <v>2.6</v>
      </c>
      <c r="SA29" s="17">
        <v>0.2</v>
      </c>
      <c r="SB29" s="17">
        <v>0.38800000000000001</v>
      </c>
      <c r="SC29" s="17">
        <v>0.4</v>
      </c>
      <c r="SD29" s="17">
        <v>0.4</v>
      </c>
      <c r="SE29" s="17">
        <v>-1.2E-2</v>
      </c>
      <c r="SF29" s="17">
        <v>0.3</v>
      </c>
      <c r="SG29" s="17">
        <v>0.373</v>
      </c>
      <c r="SH29" s="17">
        <v>0.373</v>
      </c>
      <c r="SI29" s="17">
        <v>-7.2999999999999995E-2</v>
      </c>
      <c r="SJ29" s="17">
        <v>19.8</v>
      </c>
      <c r="SK29" s="17">
        <v>19.1448</v>
      </c>
      <c r="SL29" s="17">
        <v>19.1448</v>
      </c>
      <c r="SM29" s="17">
        <v>0.6552</v>
      </c>
      <c r="SN29" s="17">
        <v>8.1999999999999993</v>
      </c>
      <c r="SO29" s="17">
        <v>10.301259999999999</v>
      </c>
      <c r="SP29" s="17">
        <v>10.301259999999999</v>
      </c>
      <c r="SQ29" s="17">
        <v>-2.1012599999999999</v>
      </c>
      <c r="SR29" s="17">
        <v>15.4</v>
      </c>
      <c r="SS29" s="17">
        <v>19.436350000000001</v>
      </c>
      <c r="ST29" s="17">
        <v>19.436350000000001</v>
      </c>
      <c r="SU29" s="17">
        <v>-4.0363499999999997</v>
      </c>
      <c r="SV29" s="17">
        <v>20.3</v>
      </c>
      <c r="SW29" s="17">
        <v>19.436350000000001</v>
      </c>
      <c r="SX29" s="17">
        <v>19.436350000000001</v>
      </c>
      <c r="SY29" s="17">
        <v>0.86365000000000003</v>
      </c>
      <c r="SZ29" s="17">
        <v>0.3</v>
      </c>
      <c r="TA29" s="17">
        <v>1</v>
      </c>
      <c r="TB29" s="17">
        <v>11.6089</v>
      </c>
      <c r="TC29" s="17">
        <v>-11.3089</v>
      </c>
      <c r="TD29" s="17">
        <v>39.799999999999997</v>
      </c>
      <c r="TE29" s="17">
        <v>40.091299999999997</v>
      </c>
      <c r="TF29" s="17">
        <v>40.091299999999997</v>
      </c>
      <c r="TG29" s="17">
        <v>-0.2913</v>
      </c>
      <c r="TH29" s="17">
        <v>34.0914</v>
      </c>
      <c r="TI29" s="17">
        <v>35.85</v>
      </c>
      <c r="TJ29" s="17">
        <v>35.418100000000003</v>
      </c>
      <c r="TK29" s="17">
        <v>-1.3267</v>
      </c>
      <c r="TL29" s="17">
        <v>13.378880000000001</v>
      </c>
      <c r="TM29" s="17">
        <v>51.613900000000001</v>
      </c>
      <c r="TN29" s="17">
        <v>51.613900000000001</v>
      </c>
      <c r="TO29" s="17">
        <v>-38.235019999999999</v>
      </c>
      <c r="TP29" s="17">
        <v>26.400590000000001</v>
      </c>
      <c r="TQ29" s="17">
        <v>75.864800000000002</v>
      </c>
      <c r="TR29" s="17">
        <v>75.864800000000002</v>
      </c>
      <c r="TS29" s="17">
        <v>-49.464210000000001</v>
      </c>
      <c r="TT29" s="17">
        <v>0.62519999999999998</v>
      </c>
      <c r="TU29" s="17">
        <v>6.0331000000000001</v>
      </c>
      <c r="TV29" s="17">
        <v>6.0331000000000001</v>
      </c>
      <c r="TW29" s="17">
        <v>-5.4078999999999997</v>
      </c>
      <c r="TX29" s="17">
        <v>6.4320000000000002E-2</v>
      </c>
      <c r="TY29" s="17">
        <v>4.3226000000000004</v>
      </c>
      <c r="TZ29" s="17">
        <v>4.3226000000000004</v>
      </c>
      <c r="UA29" s="17">
        <v>-4.2582800000000001</v>
      </c>
      <c r="UB29" s="17">
        <v>1.6506099999999999</v>
      </c>
      <c r="UC29" s="17">
        <v>46.94</v>
      </c>
      <c r="UD29" s="17">
        <v>44.66</v>
      </c>
      <c r="UE29" s="17">
        <v>-43.009390000000003</v>
      </c>
      <c r="UF29" s="17">
        <v>10.4</v>
      </c>
      <c r="UG29" s="17">
        <v>20.408159999999999</v>
      </c>
      <c r="UH29" s="17">
        <v>20.408159999999999</v>
      </c>
      <c r="UI29" s="17">
        <v>-10.00816</v>
      </c>
      <c r="UJ29" s="17">
        <v>7.2</v>
      </c>
      <c r="UK29" s="17">
        <v>8</v>
      </c>
      <c r="UL29" s="17">
        <v>8</v>
      </c>
      <c r="UM29" s="17">
        <v>-0.8</v>
      </c>
      <c r="UN29" s="17"/>
      <c r="UO29" s="17"/>
      <c r="UP29" s="17">
        <v>7.7</v>
      </c>
      <c r="UQ29" s="17">
        <v>-7.7</v>
      </c>
      <c r="UR29" s="17">
        <v>20.399999999999999</v>
      </c>
      <c r="US29" s="17">
        <v>19.436350000000001</v>
      </c>
      <c r="UT29" s="17">
        <v>19.436350000000001</v>
      </c>
      <c r="UU29" s="17">
        <v>0.96365000000000001</v>
      </c>
      <c r="UV29" s="17">
        <v>20.399999999999999</v>
      </c>
      <c r="UW29" s="17">
        <v>19.436350000000001</v>
      </c>
      <c r="UX29" s="17">
        <v>19.436350000000001</v>
      </c>
      <c r="UY29" s="17">
        <v>0.96365000000000001</v>
      </c>
      <c r="UZ29" s="17">
        <v>20</v>
      </c>
      <c r="VA29" s="17">
        <v>19.436350000000001</v>
      </c>
      <c r="VB29" s="17">
        <v>19.436350000000001</v>
      </c>
      <c r="VC29" s="17">
        <v>0.56364999999999998</v>
      </c>
      <c r="VD29" s="17">
        <v>0</v>
      </c>
      <c r="VE29" s="17">
        <v>0.5585</v>
      </c>
      <c r="VF29" s="17">
        <v>0.5585</v>
      </c>
      <c r="VG29" s="17">
        <v>-0.5585</v>
      </c>
      <c r="VH29" s="17">
        <v>242.3</v>
      </c>
      <c r="VI29" s="17">
        <v>237.44</v>
      </c>
      <c r="VJ29" s="17">
        <v>226.8937</v>
      </c>
      <c r="VK29" s="17">
        <v>15.4063</v>
      </c>
      <c r="VL29" s="17">
        <v>16.8</v>
      </c>
      <c r="VM29" s="17">
        <v>14.98</v>
      </c>
      <c r="VN29" s="17">
        <v>13.261699999999999</v>
      </c>
      <c r="VO29" s="17">
        <v>3.5383</v>
      </c>
      <c r="VP29" s="17">
        <v>124.2</v>
      </c>
      <c r="VQ29" s="17">
        <v>114.93</v>
      </c>
      <c r="VR29" s="17">
        <v>132</v>
      </c>
      <c r="VS29" s="17">
        <v>-7.8</v>
      </c>
      <c r="VT29" s="17">
        <v>0.6</v>
      </c>
      <c r="VU29" s="17">
        <v>0.6</v>
      </c>
      <c r="VV29" s="17">
        <v>0.6</v>
      </c>
      <c r="VW29" s="17">
        <v>0</v>
      </c>
      <c r="VX29" s="17">
        <v>0</v>
      </c>
      <c r="VY29" s="17">
        <v>17.2</v>
      </c>
      <c r="VZ29" s="17">
        <v>42</v>
      </c>
      <c r="WA29" s="17">
        <v>-42</v>
      </c>
      <c r="WB29" s="17">
        <v>2.1</v>
      </c>
      <c r="WC29" s="17">
        <v>30.4</v>
      </c>
      <c r="WD29" s="17">
        <v>50</v>
      </c>
      <c r="WE29" s="17">
        <v>-47.9</v>
      </c>
      <c r="WF29" s="17">
        <v>96.3</v>
      </c>
      <c r="WG29" s="17">
        <v>105.46</v>
      </c>
      <c r="WH29" s="17">
        <v>95.04</v>
      </c>
      <c r="WI29" s="17">
        <v>1.26</v>
      </c>
      <c r="WJ29" s="17">
        <v>4.8</v>
      </c>
      <c r="WK29" s="17">
        <v>4.3499999999999996</v>
      </c>
      <c r="WL29" s="17">
        <v>4.3499999999999996</v>
      </c>
      <c r="WM29" s="17">
        <v>0.45</v>
      </c>
      <c r="WN29" s="17">
        <v>2.2999999999999998</v>
      </c>
      <c r="WO29" s="17">
        <v>2.4</v>
      </c>
      <c r="WP29" s="17">
        <v>2.4</v>
      </c>
      <c r="WQ29" s="17">
        <v>-0.1</v>
      </c>
      <c r="WR29" s="17">
        <v>2.4</v>
      </c>
      <c r="WS29" s="17">
        <v>2.4</v>
      </c>
      <c r="WT29" s="17">
        <v>2.4</v>
      </c>
      <c r="WU29" s="17">
        <v>0</v>
      </c>
      <c r="WV29" s="17">
        <v>2.2000000000000002</v>
      </c>
      <c r="WW29" s="17">
        <v>2.8</v>
      </c>
      <c r="WX29" s="17">
        <v>2.8</v>
      </c>
      <c r="WY29" s="17">
        <v>-0.6</v>
      </c>
      <c r="WZ29" s="17">
        <v>16.899999999999999</v>
      </c>
      <c r="XA29" s="17">
        <v>15.07</v>
      </c>
      <c r="XB29" s="17">
        <v>13.603999999999999</v>
      </c>
      <c r="XC29" s="17">
        <v>3.2959999999999998</v>
      </c>
      <c r="XD29" s="17">
        <v>6.6</v>
      </c>
      <c r="XE29" s="17">
        <v>5.6</v>
      </c>
      <c r="XF29" s="17">
        <v>5.6</v>
      </c>
      <c r="XG29" s="17">
        <v>1</v>
      </c>
      <c r="XH29" s="17">
        <v>20</v>
      </c>
      <c r="XI29" s="17">
        <v>19.436350000000001</v>
      </c>
      <c r="XJ29" s="17">
        <v>19.436350000000001</v>
      </c>
      <c r="XK29" s="17">
        <v>0.56364999999999998</v>
      </c>
      <c r="XL29" s="17">
        <v>20</v>
      </c>
      <c r="XM29" s="17">
        <v>19.436350000000001</v>
      </c>
      <c r="XN29" s="17">
        <v>19.436350000000001</v>
      </c>
      <c r="XO29" s="17">
        <v>0.56364999999999998</v>
      </c>
      <c r="XP29" s="17">
        <v>0</v>
      </c>
      <c r="XQ29" s="17">
        <v>10.8</v>
      </c>
      <c r="XR29" s="17">
        <v>10.8</v>
      </c>
      <c r="XS29" s="17">
        <v>-10.8</v>
      </c>
      <c r="XT29" s="17"/>
      <c r="XU29" s="17"/>
      <c r="XV29" s="17"/>
      <c r="XW29" s="17">
        <v>0</v>
      </c>
      <c r="XX29" s="17"/>
      <c r="XY29" s="17"/>
      <c r="XZ29" s="17"/>
      <c r="YA29" s="17">
        <v>0</v>
      </c>
      <c r="YB29" s="17"/>
      <c r="YC29" s="17"/>
      <c r="YD29" s="17"/>
      <c r="YE29" s="17">
        <v>0</v>
      </c>
      <c r="YF29" s="17"/>
      <c r="YG29" s="17"/>
      <c r="YH29" s="17"/>
      <c r="YI29" s="17">
        <v>0</v>
      </c>
      <c r="YJ29" s="17">
        <v>8.5500000000000007</v>
      </c>
      <c r="YK29" s="17">
        <v>6.71</v>
      </c>
      <c r="YL29" s="17">
        <v>6.71</v>
      </c>
      <c r="YM29" s="17">
        <v>1.84</v>
      </c>
      <c r="YN29" s="17"/>
      <c r="YO29" s="17"/>
      <c r="YP29" s="17"/>
      <c r="YQ29" s="17">
        <v>0</v>
      </c>
      <c r="YR29" s="17">
        <v>15.2</v>
      </c>
      <c r="YS29" s="17">
        <v>13.29</v>
      </c>
      <c r="YT29" s="17">
        <v>13.29</v>
      </c>
      <c r="YU29" s="17">
        <v>1.91</v>
      </c>
    </row>
    <row r="30" spans="1:671" ht="24" customHeight="1" x14ac:dyDescent="0.3">
      <c r="A30" s="1"/>
      <c r="B30" s="16" t="s">
        <v>70</v>
      </c>
      <c r="C30" s="16" t="s">
        <v>821</v>
      </c>
      <c r="D30" s="17">
        <v>203.1</v>
      </c>
      <c r="E30" s="17">
        <v>203.40136000000001</v>
      </c>
      <c r="F30" s="17">
        <v>203.40136000000001</v>
      </c>
      <c r="G30" s="17">
        <v>-0.30136000000000002</v>
      </c>
      <c r="H30" s="17">
        <v>650.70000000000005</v>
      </c>
      <c r="I30" s="17">
        <v>650</v>
      </c>
      <c r="J30" s="17">
        <v>650</v>
      </c>
      <c r="K30" s="17">
        <v>0.7</v>
      </c>
      <c r="L30" s="17">
        <v>140.69999999999999</v>
      </c>
      <c r="M30" s="17">
        <v>147.01972000000001</v>
      </c>
      <c r="N30" s="17">
        <v>147.01972000000001</v>
      </c>
      <c r="O30" s="17">
        <v>-6.3197200000000002</v>
      </c>
      <c r="P30" s="17"/>
      <c r="Q30" s="17"/>
      <c r="R30" s="17"/>
      <c r="S30" s="17">
        <v>0</v>
      </c>
      <c r="T30" s="17"/>
      <c r="U30" s="17"/>
      <c r="V30" s="17"/>
      <c r="W30" s="17">
        <v>0</v>
      </c>
      <c r="X30" s="17">
        <v>90.3</v>
      </c>
      <c r="Y30" s="17">
        <v>91.867829999999998</v>
      </c>
      <c r="Z30" s="17">
        <v>91.867829999999998</v>
      </c>
      <c r="AA30" s="17">
        <v>-1.5678300000000001</v>
      </c>
      <c r="AB30" s="17">
        <v>219</v>
      </c>
      <c r="AC30" s="17">
        <v>225</v>
      </c>
      <c r="AD30" s="17">
        <v>225</v>
      </c>
      <c r="AE30" s="17">
        <v>-6</v>
      </c>
      <c r="AF30" s="17"/>
      <c r="AG30" s="17"/>
      <c r="AH30" s="17"/>
      <c r="AI30" s="17">
        <v>0</v>
      </c>
      <c r="AJ30" s="17"/>
      <c r="AK30" s="17"/>
      <c r="AL30" s="17"/>
      <c r="AM30" s="17">
        <v>0</v>
      </c>
      <c r="AN30" s="17">
        <v>175.1</v>
      </c>
      <c r="AO30" s="17">
        <v>189.64879999999999</v>
      </c>
      <c r="AP30" s="17">
        <v>117.24965</v>
      </c>
      <c r="AQ30" s="17">
        <v>57.850349999999999</v>
      </c>
      <c r="AR30" s="17">
        <v>195.6</v>
      </c>
      <c r="AS30" s="17">
        <v>189.64879999999999</v>
      </c>
      <c r="AT30" s="17">
        <v>117.24965</v>
      </c>
      <c r="AU30" s="17">
        <v>78.350350000000006</v>
      </c>
      <c r="AV30" s="17"/>
      <c r="AW30" s="17"/>
      <c r="AX30" s="17"/>
      <c r="AY30" s="17">
        <v>0</v>
      </c>
      <c r="AZ30" s="17">
        <v>191</v>
      </c>
      <c r="BA30" s="17">
        <v>190.21832000000001</v>
      </c>
      <c r="BB30" s="17">
        <v>117.60176</v>
      </c>
      <c r="BC30" s="17">
        <v>73.398240000000001</v>
      </c>
      <c r="BD30" s="17">
        <v>202.1</v>
      </c>
      <c r="BE30" s="17">
        <v>207.24285</v>
      </c>
      <c r="BF30" s="17">
        <v>207.24285</v>
      </c>
      <c r="BG30" s="17">
        <v>-5.1428500000000001</v>
      </c>
      <c r="BH30" s="17">
        <v>107.7</v>
      </c>
      <c r="BI30" s="17">
        <v>103.93259999999999</v>
      </c>
      <c r="BJ30" s="17">
        <v>103.93259999999999</v>
      </c>
      <c r="BK30" s="17">
        <v>3.7673999999999999</v>
      </c>
      <c r="BL30" s="17">
        <v>558.29999999999995</v>
      </c>
      <c r="BM30" s="17">
        <v>566.08941000000004</v>
      </c>
      <c r="BN30" s="17">
        <v>566.08941000000004</v>
      </c>
      <c r="BO30" s="17">
        <v>-7.7894100000000002</v>
      </c>
      <c r="BP30" s="17">
        <v>10.199999999999999</v>
      </c>
      <c r="BQ30" s="17">
        <v>10.52094</v>
      </c>
      <c r="BR30" s="17">
        <v>10.52094</v>
      </c>
      <c r="BS30" s="17">
        <v>-0.32094</v>
      </c>
      <c r="BT30" s="17">
        <v>12.7</v>
      </c>
      <c r="BU30" s="17">
        <v>12.35839</v>
      </c>
      <c r="BV30" s="17">
        <v>12.35839</v>
      </c>
      <c r="BW30" s="17">
        <v>0.34161000000000002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166.4</v>
      </c>
      <c r="CG30" s="17">
        <v>164.06706</v>
      </c>
      <c r="CH30" s="17">
        <v>164.06706</v>
      </c>
      <c r="CI30" s="17">
        <v>2.3329399999999998</v>
      </c>
      <c r="CJ30" s="17">
        <v>7.4</v>
      </c>
      <c r="CK30" s="17">
        <v>7.3416199999999998</v>
      </c>
      <c r="CL30" s="17">
        <v>7.3416199999999998</v>
      </c>
      <c r="CM30" s="17">
        <v>5.8380000000000001E-2</v>
      </c>
      <c r="CN30" s="17">
        <v>4.5</v>
      </c>
      <c r="CO30" s="17">
        <v>3.9422799999999998</v>
      </c>
      <c r="CP30" s="17">
        <v>3.9422799999999998</v>
      </c>
      <c r="CQ30" s="17">
        <v>0.55771999999999999</v>
      </c>
      <c r="CR30" s="17">
        <v>0</v>
      </c>
      <c r="CS30" s="17"/>
      <c r="CT30" s="17"/>
      <c r="CU30" s="17">
        <v>0</v>
      </c>
      <c r="CV30" s="17">
        <v>6.6</v>
      </c>
      <c r="CW30" s="17">
        <v>6.8787000000000003</v>
      </c>
      <c r="CX30" s="17">
        <v>6.6818</v>
      </c>
      <c r="CY30" s="17">
        <v>-8.1799999999999998E-2</v>
      </c>
      <c r="CZ30" s="17"/>
      <c r="DA30" s="17"/>
      <c r="DB30" s="17"/>
      <c r="DC30" s="17">
        <v>0</v>
      </c>
      <c r="DD30" s="17">
        <v>69</v>
      </c>
      <c r="DE30" s="17">
        <v>49.877139999999997</v>
      </c>
      <c r="DF30" s="17">
        <v>69.088210000000004</v>
      </c>
      <c r="DG30" s="17">
        <v>-8.8209999999999997E-2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/>
      <c r="DQ30" s="17"/>
      <c r="DR30" s="17"/>
      <c r="DS30" s="17">
        <v>0</v>
      </c>
      <c r="DT30" s="17"/>
      <c r="DU30" s="17"/>
      <c r="DV30" s="17"/>
      <c r="DW30" s="17">
        <v>0</v>
      </c>
      <c r="DX30" s="17">
        <v>110.8</v>
      </c>
      <c r="DY30" s="17">
        <v>112.46647</v>
      </c>
      <c r="DZ30" s="17">
        <v>112.46647</v>
      </c>
      <c r="EA30" s="17">
        <v>-1.6664699999999999</v>
      </c>
      <c r="EB30" s="17">
        <v>170.3</v>
      </c>
      <c r="EC30" s="17">
        <v>173.49276</v>
      </c>
      <c r="ED30" s="17">
        <v>172.98867000000001</v>
      </c>
      <c r="EE30" s="17">
        <v>-2.6886700000000001</v>
      </c>
      <c r="EF30" s="17"/>
      <c r="EG30" s="17"/>
      <c r="EH30" s="17"/>
      <c r="EI30" s="17">
        <v>0</v>
      </c>
      <c r="EJ30" s="17">
        <v>59.9</v>
      </c>
      <c r="EK30" s="17"/>
      <c r="EL30" s="17"/>
      <c r="EM30" s="17">
        <v>59.9</v>
      </c>
      <c r="EN30" s="17"/>
      <c r="EO30" s="17"/>
      <c r="EP30" s="17"/>
      <c r="EQ30" s="17">
        <v>0</v>
      </c>
      <c r="ER30" s="17">
        <v>6.5</v>
      </c>
      <c r="ES30" s="17">
        <v>6.39</v>
      </c>
      <c r="ET30" s="17">
        <v>6.39</v>
      </c>
      <c r="EU30" s="17">
        <v>0.11</v>
      </c>
      <c r="EV30" s="17">
        <v>427.7</v>
      </c>
      <c r="EW30" s="17">
        <v>418.96015999999997</v>
      </c>
      <c r="EX30" s="17">
        <v>418.96015999999997</v>
      </c>
      <c r="EY30" s="17">
        <v>8.7398399999999992</v>
      </c>
      <c r="EZ30" s="17">
        <v>81.099999999999994</v>
      </c>
      <c r="FA30" s="17">
        <v>81.635570000000001</v>
      </c>
      <c r="FB30" s="17">
        <v>81.635570000000001</v>
      </c>
      <c r="FC30" s="17">
        <v>-0.53556999999999999</v>
      </c>
      <c r="FD30" s="17">
        <v>149.9</v>
      </c>
      <c r="FE30" s="17">
        <v>149.98721</v>
      </c>
      <c r="FF30" s="17">
        <v>149.98721</v>
      </c>
      <c r="FG30" s="17">
        <v>-8.7209999999999996E-2</v>
      </c>
      <c r="FH30" s="17">
        <v>41.2</v>
      </c>
      <c r="FI30" s="17">
        <v>41.89893</v>
      </c>
      <c r="FJ30" s="17">
        <v>41.89893</v>
      </c>
      <c r="FK30" s="17">
        <v>-0.69893000000000005</v>
      </c>
      <c r="FL30" s="17">
        <v>18.600000000000001</v>
      </c>
      <c r="FM30" s="17">
        <v>19.21088</v>
      </c>
      <c r="FN30" s="17">
        <v>19.21088</v>
      </c>
      <c r="FO30" s="17">
        <v>-0.61087999999999998</v>
      </c>
      <c r="FP30" s="17">
        <v>19.3</v>
      </c>
      <c r="FQ30" s="17">
        <v>18.65889</v>
      </c>
      <c r="FR30" s="17">
        <v>18.65889</v>
      </c>
      <c r="FS30" s="17">
        <v>0.64110999999999996</v>
      </c>
      <c r="FT30" s="17">
        <v>90.4</v>
      </c>
      <c r="FU30" s="17">
        <v>87.773570000000007</v>
      </c>
      <c r="FV30" s="17">
        <v>87.773570000000007</v>
      </c>
      <c r="FW30" s="17">
        <v>2.62643</v>
      </c>
      <c r="FX30" s="17">
        <v>162.6</v>
      </c>
      <c r="FY30" s="17">
        <v>166.98542</v>
      </c>
      <c r="FZ30" s="17">
        <v>166.98542</v>
      </c>
      <c r="GA30" s="17">
        <v>-4.3854199999999999</v>
      </c>
      <c r="GB30" s="17">
        <v>163</v>
      </c>
      <c r="GC30" s="17">
        <v>166.98542</v>
      </c>
      <c r="GD30" s="17">
        <v>166.98542</v>
      </c>
      <c r="GE30" s="17">
        <v>-3.98542</v>
      </c>
      <c r="GF30" s="17">
        <v>172.2</v>
      </c>
      <c r="GG30" s="17">
        <v>167.48688000000001</v>
      </c>
      <c r="GH30" s="17">
        <v>167.48688000000001</v>
      </c>
      <c r="GI30" s="17">
        <v>4.71312</v>
      </c>
      <c r="GJ30" s="17">
        <v>107.7</v>
      </c>
      <c r="GK30" s="17">
        <v>110.48202000000001</v>
      </c>
      <c r="GL30" s="17">
        <v>110.48202000000001</v>
      </c>
      <c r="GM30" s="17">
        <v>-2.7820200000000002</v>
      </c>
      <c r="GN30" s="17">
        <v>37.4</v>
      </c>
      <c r="GO30" s="17">
        <v>37.900869999999998</v>
      </c>
      <c r="GP30" s="17">
        <v>37.900869999999998</v>
      </c>
      <c r="GQ30" s="17">
        <v>-0.50087000000000004</v>
      </c>
      <c r="GR30" s="17">
        <v>38.299999999999997</v>
      </c>
      <c r="GS30" s="17">
        <v>38.272109999999998</v>
      </c>
      <c r="GT30" s="17">
        <v>38.272109999999998</v>
      </c>
      <c r="GU30" s="17">
        <v>2.7890000000000002E-2</v>
      </c>
      <c r="GV30" s="17">
        <v>3.8</v>
      </c>
      <c r="GW30" s="17"/>
      <c r="GX30" s="17"/>
      <c r="GY30" s="17">
        <v>3.8</v>
      </c>
      <c r="GZ30" s="17">
        <v>14.9</v>
      </c>
      <c r="HA30" s="17">
        <v>29.190480000000001</v>
      </c>
      <c r="HB30" s="17">
        <v>29.190480000000001</v>
      </c>
      <c r="HC30" s="17">
        <v>-14.290480000000001</v>
      </c>
      <c r="HD30" s="17">
        <v>141.5</v>
      </c>
      <c r="HE30" s="17">
        <v>144.30641</v>
      </c>
      <c r="HF30" s="17">
        <v>144.81049999999999</v>
      </c>
      <c r="HG30" s="17">
        <v>-3.3105000000000002</v>
      </c>
      <c r="HH30" s="17"/>
      <c r="HI30" s="17"/>
      <c r="HJ30" s="17"/>
      <c r="HK30" s="17">
        <v>0</v>
      </c>
      <c r="HL30" s="17"/>
      <c r="HM30" s="17"/>
      <c r="HN30" s="17"/>
      <c r="HO30" s="17">
        <v>0</v>
      </c>
      <c r="HP30" s="17">
        <v>67.599999999999994</v>
      </c>
      <c r="HQ30" s="17">
        <v>55.362580000000001</v>
      </c>
      <c r="HR30" s="17">
        <v>55.84149</v>
      </c>
      <c r="HS30" s="17">
        <v>11.758509999999999</v>
      </c>
      <c r="HT30" s="17"/>
      <c r="HU30" s="17"/>
      <c r="HV30" s="17"/>
      <c r="HW30" s="17">
        <v>0</v>
      </c>
      <c r="HX30" s="17"/>
      <c r="HY30" s="17"/>
      <c r="HZ30" s="17"/>
      <c r="IA30" s="17">
        <v>0</v>
      </c>
      <c r="IB30" s="17">
        <v>42.3</v>
      </c>
      <c r="IC30" s="17">
        <v>45.555999999999997</v>
      </c>
      <c r="ID30" s="17">
        <v>45.555999999999997</v>
      </c>
      <c r="IE30" s="17">
        <v>-3.2559999999999998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/>
      <c r="IO30" s="17"/>
      <c r="IP30" s="17"/>
      <c r="IQ30" s="17">
        <v>0</v>
      </c>
      <c r="IR30" s="17">
        <v>84.402929999999998</v>
      </c>
      <c r="IS30" s="17">
        <v>88.73603</v>
      </c>
      <c r="IT30" s="17">
        <v>88.73603</v>
      </c>
      <c r="IU30" s="17">
        <v>-4.3331</v>
      </c>
      <c r="IV30" s="17">
        <v>161.42385999999999</v>
      </c>
      <c r="IW30" s="17">
        <v>183.27088000000001</v>
      </c>
      <c r="IX30" s="17">
        <v>183.27088000000001</v>
      </c>
      <c r="IY30" s="17">
        <v>-21.847020000000001</v>
      </c>
      <c r="IZ30" s="17">
        <v>0</v>
      </c>
      <c r="JA30" s="17"/>
      <c r="JB30" s="17"/>
      <c r="JC30" s="17">
        <v>0</v>
      </c>
      <c r="JD30" s="17">
        <v>189.29166000000001</v>
      </c>
      <c r="JE30" s="17">
        <v>183.27088000000001</v>
      </c>
      <c r="JF30" s="17">
        <v>183.27088000000001</v>
      </c>
      <c r="JG30" s="17">
        <v>6.0207800000000002</v>
      </c>
      <c r="JH30" s="17">
        <v>175.96661</v>
      </c>
      <c r="JI30" s="17">
        <v>183.82123999999999</v>
      </c>
      <c r="JJ30" s="17">
        <v>183.82123999999999</v>
      </c>
      <c r="JK30" s="17">
        <v>-7.8546300000000002</v>
      </c>
      <c r="JL30" s="17">
        <v>0</v>
      </c>
      <c r="JM30" s="17"/>
      <c r="JN30" s="17"/>
      <c r="JO30" s="17">
        <v>0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/>
      <c r="KC30" s="17"/>
      <c r="KD30" s="17"/>
      <c r="KE30" s="17">
        <v>0</v>
      </c>
      <c r="KF30" s="17">
        <v>0</v>
      </c>
      <c r="KG30" s="17"/>
      <c r="KH30" s="17"/>
      <c r="KI30" s="17">
        <v>0</v>
      </c>
      <c r="KJ30" s="17"/>
      <c r="KK30" s="17"/>
      <c r="KL30" s="17"/>
      <c r="KM30" s="17">
        <v>0</v>
      </c>
      <c r="KN30" s="17"/>
      <c r="KO30" s="17"/>
      <c r="KP30" s="17"/>
      <c r="KQ30" s="17">
        <v>0</v>
      </c>
      <c r="KR30" s="17">
        <v>2.9</v>
      </c>
      <c r="KS30" s="17">
        <v>3.8258899999999998</v>
      </c>
      <c r="KT30" s="17">
        <v>3.8258899999999998</v>
      </c>
      <c r="KU30" s="17">
        <v>-0.92588999999999999</v>
      </c>
      <c r="KV30" s="17">
        <v>225.6</v>
      </c>
      <c r="KW30" s="17">
        <v>162.78450000000001</v>
      </c>
      <c r="KX30" s="17">
        <v>214.44202000000001</v>
      </c>
      <c r="KY30" s="17">
        <v>11.15798</v>
      </c>
      <c r="KZ30" s="17">
        <v>113.5</v>
      </c>
      <c r="LA30" s="17">
        <v>114.73898</v>
      </c>
      <c r="LB30" s="17">
        <v>114.73898</v>
      </c>
      <c r="LC30" s="17">
        <v>-1.23898</v>
      </c>
      <c r="LD30" s="17">
        <v>63.1</v>
      </c>
      <c r="LE30" s="17">
        <v>67.199219999999997</v>
      </c>
      <c r="LF30" s="17">
        <v>67.199219999999997</v>
      </c>
      <c r="LG30" s="17">
        <v>-4.0992199999999999</v>
      </c>
      <c r="LH30" s="17">
        <v>74.099999999999994</v>
      </c>
      <c r="LI30" s="17">
        <v>78.567999999999998</v>
      </c>
      <c r="LJ30" s="17">
        <v>78.567999999999998</v>
      </c>
      <c r="LK30" s="17">
        <v>-4.468</v>
      </c>
      <c r="LL30" s="17">
        <v>30.2</v>
      </c>
      <c r="LM30" s="17">
        <v>29.980560000000001</v>
      </c>
      <c r="LN30" s="17">
        <v>29.980560000000001</v>
      </c>
      <c r="LO30" s="17">
        <v>0.21944</v>
      </c>
      <c r="LP30" s="17"/>
      <c r="LQ30" s="17"/>
      <c r="LR30" s="17"/>
      <c r="LS30" s="17">
        <v>0</v>
      </c>
      <c r="LT30" s="17"/>
      <c r="LU30" s="17"/>
      <c r="LV30" s="17"/>
      <c r="LW30" s="17">
        <v>0</v>
      </c>
      <c r="LX30" s="17"/>
      <c r="LY30" s="17"/>
      <c r="LZ30" s="17"/>
      <c r="MA30" s="17">
        <v>0</v>
      </c>
      <c r="MB30" s="17">
        <v>140.80000000000001</v>
      </c>
      <c r="MC30" s="17">
        <v>153.06012000000001</v>
      </c>
      <c r="MD30" s="17">
        <v>151.08876000000001</v>
      </c>
      <c r="ME30" s="17">
        <v>-10.28876</v>
      </c>
      <c r="MF30" s="17">
        <v>144.6</v>
      </c>
      <c r="MG30" s="17">
        <v>153.06012000000001</v>
      </c>
      <c r="MH30" s="17">
        <v>151.08876000000001</v>
      </c>
      <c r="MI30" s="17">
        <v>-6.4887600000000001</v>
      </c>
      <c r="MJ30" s="17">
        <v>146.30000000000001</v>
      </c>
      <c r="MK30" s="17">
        <v>153.51975999999999</v>
      </c>
      <c r="ML30" s="17">
        <v>151.54248000000001</v>
      </c>
      <c r="MM30" s="17">
        <v>-5.2424799999999996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/>
      <c r="NE30" s="17"/>
      <c r="NF30" s="17"/>
      <c r="NG30" s="17">
        <v>0</v>
      </c>
      <c r="NH30" s="17">
        <v>7.9</v>
      </c>
      <c r="NI30" s="17"/>
      <c r="NJ30" s="17"/>
      <c r="NK30" s="17">
        <v>7.9</v>
      </c>
      <c r="NL30" s="17"/>
      <c r="NM30" s="17"/>
      <c r="NN30" s="17"/>
      <c r="NO30" s="17">
        <v>0</v>
      </c>
      <c r="NP30" s="17"/>
      <c r="NQ30" s="17"/>
      <c r="NR30" s="17">
        <v>6.2624399999999998</v>
      </c>
      <c r="NS30" s="17">
        <v>-6.2624399999999998</v>
      </c>
      <c r="NT30" s="17">
        <v>6.7</v>
      </c>
      <c r="NU30" s="17">
        <v>6.56989</v>
      </c>
      <c r="NV30" s="17">
        <v>6.56989</v>
      </c>
      <c r="NW30" s="17">
        <v>0.13011</v>
      </c>
      <c r="NX30" s="17">
        <v>20</v>
      </c>
      <c r="NY30" s="17">
        <v>17.75187</v>
      </c>
      <c r="NZ30" s="17">
        <v>17.75187</v>
      </c>
      <c r="OA30" s="17">
        <v>2.2481300000000002</v>
      </c>
      <c r="OB30" s="17">
        <v>1.3</v>
      </c>
      <c r="OC30" s="17">
        <v>1.02</v>
      </c>
      <c r="OD30" s="17">
        <v>1.024</v>
      </c>
      <c r="OE30" s="17">
        <v>0.27600000000000002</v>
      </c>
      <c r="OF30" s="17">
        <v>57.5</v>
      </c>
      <c r="OG30" s="17">
        <v>89.7</v>
      </c>
      <c r="OH30" s="17">
        <v>94.456999999999994</v>
      </c>
      <c r="OI30" s="17">
        <v>-36.957000000000001</v>
      </c>
      <c r="OJ30" s="17">
        <v>75.7</v>
      </c>
      <c r="OK30" s="17">
        <v>85.58</v>
      </c>
      <c r="OL30" s="17">
        <v>70.656800000000004</v>
      </c>
      <c r="OM30" s="17">
        <v>5.0431999999999997</v>
      </c>
      <c r="ON30" s="17">
        <v>0</v>
      </c>
      <c r="OO30" s="17">
        <v>0.71970000000000001</v>
      </c>
      <c r="OP30" s="17">
        <v>0.71970000000000001</v>
      </c>
      <c r="OQ30" s="17">
        <v>-0.71970000000000001</v>
      </c>
      <c r="OR30" s="17">
        <v>0.4</v>
      </c>
      <c r="OS30" s="17">
        <v>0.3</v>
      </c>
      <c r="OT30" s="17">
        <v>0.3</v>
      </c>
      <c r="OU30" s="17">
        <v>0.1</v>
      </c>
      <c r="OV30" s="17">
        <v>20.5</v>
      </c>
      <c r="OW30" s="17">
        <v>20.456230000000001</v>
      </c>
      <c r="OX30" s="17">
        <v>20.456230000000001</v>
      </c>
      <c r="OY30" s="17">
        <v>4.3770000000000003E-2</v>
      </c>
      <c r="OZ30" s="17">
        <v>9.9</v>
      </c>
      <c r="PA30" s="17">
        <v>9.9830000000000005</v>
      </c>
      <c r="PB30" s="17">
        <v>9.9830000000000005</v>
      </c>
      <c r="PC30" s="17">
        <v>-8.3000000000000004E-2</v>
      </c>
      <c r="PD30" s="17">
        <v>5.6</v>
      </c>
      <c r="PE30" s="17">
        <v>5.67</v>
      </c>
      <c r="PF30" s="17">
        <v>5.67</v>
      </c>
      <c r="PG30" s="17">
        <v>-7.0000000000000007E-2</v>
      </c>
      <c r="PH30" s="17">
        <v>192.3</v>
      </c>
      <c r="PI30" s="17">
        <v>204</v>
      </c>
      <c r="PJ30" s="17">
        <v>184.68100000000001</v>
      </c>
      <c r="PK30" s="17">
        <v>7.6189999999999998</v>
      </c>
      <c r="PL30" s="17">
        <v>98.6</v>
      </c>
      <c r="PM30" s="17">
        <v>99.75</v>
      </c>
      <c r="PN30" s="17">
        <v>101.02719999999999</v>
      </c>
      <c r="PO30" s="17">
        <v>-2.4272</v>
      </c>
      <c r="PP30" s="17">
        <v>1.7</v>
      </c>
      <c r="PQ30" s="17">
        <v>1.93</v>
      </c>
      <c r="PR30" s="17">
        <v>1.93</v>
      </c>
      <c r="PS30" s="17">
        <v>-0.23</v>
      </c>
      <c r="PT30" s="17">
        <v>1.9</v>
      </c>
      <c r="PU30" s="17">
        <v>3.38</v>
      </c>
      <c r="PV30" s="17">
        <v>3.38</v>
      </c>
      <c r="PW30" s="17">
        <v>-1.48</v>
      </c>
      <c r="PX30" s="17">
        <v>5.2</v>
      </c>
      <c r="PY30" s="17">
        <v>5</v>
      </c>
      <c r="PZ30" s="17">
        <v>5</v>
      </c>
      <c r="QA30" s="17">
        <v>0.2</v>
      </c>
      <c r="QB30" s="17">
        <v>20.8</v>
      </c>
      <c r="QC30" s="17">
        <v>20.422219999999999</v>
      </c>
      <c r="QD30" s="17">
        <v>20.422219999999999</v>
      </c>
      <c r="QE30" s="17">
        <v>0.37778</v>
      </c>
      <c r="QF30" s="17">
        <v>19.600000000000001</v>
      </c>
      <c r="QG30" s="17">
        <v>18.809519999999999</v>
      </c>
      <c r="QH30" s="17">
        <v>18.809519999999999</v>
      </c>
      <c r="QI30" s="17">
        <v>0.79047999999999996</v>
      </c>
      <c r="QJ30" s="17">
        <v>16.5</v>
      </c>
      <c r="QK30" s="17">
        <v>13.60544</v>
      </c>
      <c r="QL30" s="17">
        <v>13.60544</v>
      </c>
      <c r="QM30" s="17">
        <v>2.8945599999999998</v>
      </c>
      <c r="QN30" s="17">
        <v>3.5</v>
      </c>
      <c r="QO30" s="17">
        <v>3.5</v>
      </c>
      <c r="QP30" s="17">
        <v>3.5</v>
      </c>
      <c r="QQ30" s="17">
        <v>0</v>
      </c>
      <c r="QR30" s="17">
        <v>18.399999999999999</v>
      </c>
      <c r="QS30" s="17">
        <v>17.881440000000001</v>
      </c>
      <c r="QT30" s="17">
        <v>17.881440000000001</v>
      </c>
      <c r="QU30" s="17">
        <v>0.51856000000000002</v>
      </c>
      <c r="QV30" s="17">
        <v>13.824999999999999</v>
      </c>
      <c r="QW30" s="17">
        <v>15.25</v>
      </c>
      <c r="QX30" s="17">
        <v>13.036199999999999</v>
      </c>
      <c r="QY30" s="17">
        <v>0.78879999999999995</v>
      </c>
      <c r="QZ30" s="17">
        <v>18.100000000000001</v>
      </c>
      <c r="RA30" s="17">
        <v>17.37</v>
      </c>
      <c r="RB30" s="17">
        <v>16.293600000000001</v>
      </c>
      <c r="RC30" s="17">
        <v>1.8064</v>
      </c>
      <c r="RD30" s="17">
        <v>11.9</v>
      </c>
      <c r="RE30" s="17">
        <v>19.164000000000001</v>
      </c>
      <c r="RF30" s="17">
        <v>19.164000000000001</v>
      </c>
      <c r="RG30" s="17">
        <v>-7.2640000000000002</v>
      </c>
      <c r="RH30" s="17">
        <v>49.5</v>
      </c>
      <c r="RI30" s="17">
        <v>60.103000000000002</v>
      </c>
      <c r="RJ30" s="17">
        <v>60.103000000000002</v>
      </c>
      <c r="RK30" s="17">
        <v>-10.603</v>
      </c>
      <c r="RL30" s="17">
        <v>16.899999999999999</v>
      </c>
      <c r="RM30" s="17">
        <v>18.2</v>
      </c>
      <c r="RN30" s="17">
        <v>14.491400000000001</v>
      </c>
      <c r="RO30" s="17">
        <v>2.4085999999999999</v>
      </c>
      <c r="RP30" s="17">
        <v>3.5</v>
      </c>
      <c r="RQ30" s="17">
        <v>3.5</v>
      </c>
      <c r="RR30" s="17">
        <v>3.5</v>
      </c>
      <c r="RS30" s="17">
        <v>0</v>
      </c>
      <c r="RT30" s="17">
        <v>19.3</v>
      </c>
      <c r="RU30" s="17">
        <v>19.792000000000002</v>
      </c>
      <c r="RV30" s="17">
        <v>19.792000000000002</v>
      </c>
      <c r="RW30" s="17">
        <v>-0.49199999999999999</v>
      </c>
      <c r="RX30" s="17">
        <v>2.8</v>
      </c>
      <c r="RY30" s="17">
        <v>2.64</v>
      </c>
      <c r="RZ30" s="17">
        <v>2.64</v>
      </c>
      <c r="SA30" s="17">
        <v>0.16</v>
      </c>
      <c r="SB30" s="17">
        <v>0.35399999999999998</v>
      </c>
      <c r="SC30" s="17">
        <v>0.4</v>
      </c>
      <c r="SD30" s="17">
        <v>0.4</v>
      </c>
      <c r="SE30" s="17">
        <v>-4.5999999999999999E-2</v>
      </c>
      <c r="SF30" s="17">
        <v>0.3</v>
      </c>
      <c r="SG30" s="17">
        <v>0.378</v>
      </c>
      <c r="SH30" s="17">
        <v>0.378</v>
      </c>
      <c r="SI30" s="17">
        <v>-7.8E-2</v>
      </c>
      <c r="SJ30" s="17">
        <v>19.8</v>
      </c>
      <c r="SK30" s="17">
        <v>19.1448</v>
      </c>
      <c r="SL30" s="17">
        <v>19.1448</v>
      </c>
      <c r="SM30" s="17">
        <v>0.6552</v>
      </c>
      <c r="SN30" s="17">
        <v>8.1</v>
      </c>
      <c r="SO30" s="17">
        <v>10.301259999999999</v>
      </c>
      <c r="SP30" s="17">
        <v>10.301259999999999</v>
      </c>
      <c r="SQ30" s="17">
        <v>-2.20126</v>
      </c>
      <c r="SR30" s="17">
        <v>15.5</v>
      </c>
      <c r="SS30" s="17">
        <v>19.436350000000001</v>
      </c>
      <c r="ST30" s="17">
        <v>19.436350000000001</v>
      </c>
      <c r="SU30" s="17">
        <v>-3.93635</v>
      </c>
      <c r="SV30" s="17">
        <v>20.3</v>
      </c>
      <c r="SW30" s="17">
        <v>19.436350000000001</v>
      </c>
      <c r="SX30" s="17">
        <v>19.436350000000001</v>
      </c>
      <c r="SY30" s="17">
        <v>0.86365000000000003</v>
      </c>
      <c r="SZ30" s="17">
        <v>2</v>
      </c>
      <c r="TA30" s="17">
        <v>0.9</v>
      </c>
      <c r="TB30" s="17">
        <v>11.9521</v>
      </c>
      <c r="TC30" s="17">
        <v>-9.9520999999999997</v>
      </c>
      <c r="TD30" s="17">
        <v>37</v>
      </c>
      <c r="TE30" s="17">
        <v>42.539000000000001</v>
      </c>
      <c r="TF30" s="17">
        <v>42.539000000000001</v>
      </c>
      <c r="TG30" s="17">
        <v>-5.5389999999999997</v>
      </c>
      <c r="TH30" s="17">
        <v>34.013109999999998</v>
      </c>
      <c r="TI30" s="17">
        <v>35.71</v>
      </c>
      <c r="TJ30" s="17">
        <v>35.3217</v>
      </c>
      <c r="TK30" s="17">
        <v>-1.3085899999999999</v>
      </c>
      <c r="TL30" s="17">
        <v>14.224209999999999</v>
      </c>
      <c r="TM30" s="17">
        <v>61.5242</v>
      </c>
      <c r="TN30" s="17">
        <v>61.5242</v>
      </c>
      <c r="TO30" s="17">
        <v>-47.299990000000001</v>
      </c>
      <c r="TP30" s="17">
        <v>28.53828</v>
      </c>
      <c r="TQ30" s="17">
        <v>83.199600000000004</v>
      </c>
      <c r="TR30" s="17">
        <v>83.199600000000004</v>
      </c>
      <c r="TS30" s="17">
        <v>-54.661320000000003</v>
      </c>
      <c r="TT30" s="17">
        <v>0.99848000000000003</v>
      </c>
      <c r="TU30" s="17">
        <v>7.7884000000000002</v>
      </c>
      <c r="TV30" s="17">
        <v>7.7884000000000002</v>
      </c>
      <c r="TW30" s="17">
        <v>-6.7899200000000004</v>
      </c>
      <c r="TX30" s="17">
        <v>0</v>
      </c>
      <c r="TY30" s="17">
        <v>5.5327999999999999</v>
      </c>
      <c r="TZ30" s="17">
        <v>5.5327999999999999</v>
      </c>
      <c r="UA30" s="17">
        <v>-5.5327999999999999</v>
      </c>
      <c r="UB30" s="17">
        <v>1.7797099999999999</v>
      </c>
      <c r="UC30" s="17">
        <v>47.3</v>
      </c>
      <c r="UD30" s="17">
        <v>45.22</v>
      </c>
      <c r="UE30" s="17">
        <v>-43.440289999999997</v>
      </c>
      <c r="UF30" s="17">
        <v>10.4</v>
      </c>
      <c r="UG30" s="17">
        <v>20.408159999999999</v>
      </c>
      <c r="UH30" s="17">
        <v>20.408159999999999</v>
      </c>
      <c r="UI30" s="17">
        <v>-10.00816</v>
      </c>
      <c r="UJ30" s="17">
        <v>7.2</v>
      </c>
      <c r="UK30" s="17">
        <v>8</v>
      </c>
      <c r="UL30" s="17">
        <v>8</v>
      </c>
      <c r="UM30" s="17">
        <v>-0.8</v>
      </c>
      <c r="UN30" s="17"/>
      <c r="UO30" s="17"/>
      <c r="UP30" s="17">
        <v>7.7</v>
      </c>
      <c r="UQ30" s="17">
        <v>-7.7</v>
      </c>
      <c r="UR30" s="17">
        <v>20.399999999999999</v>
      </c>
      <c r="US30" s="17">
        <v>19.436350000000001</v>
      </c>
      <c r="UT30" s="17">
        <v>19.436350000000001</v>
      </c>
      <c r="UU30" s="17">
        <v>0.96365000000000001</v>
      </c>
      <c r="UV30" s="17">
        <v>20.399999999999999</v>
      </c>
      <c r="UW30" s="17">
        <v>19.436350000000001</v>
      </c>
      <c r="UX30" s="17">
        <v>19.436350000000001</v>
      </c>
      <c r="UY30" s="17">
        <v>0.96365000000000001</v>
      </c>
      <c r="UZ30" s="17">
        <v>20</v>
      </c>
      <c r="VA30" s="17">
        <v>19.436350000000001</v>
      </c>
      <c r="VB30" s="17">
        <v>19.436350000000001</v>
      </c>
      <c r="VC30" s="17">
        <v>0.56364999999999998</v>
      </c>
      <c r="VD30" s="17">
        <v>0</v>
      </c>
      <c r="VE30" s="17">
        <v>0.91379999999999995</v>
      </c>
      <c r="VF30" s="17">
        <v>0.91379999999999995</v>
      </c>
      <c r="VG30" s="17">
        <v>-0.91379999999999995</v>
      </c>
      <c r="VH30" s="17">
        <v>240.8</v>
      </c>
      <c r="VI30" s="17">
        <v>237.5</v>
      </c>
      <c r="VJ30" s="17">
        <v>227.8526</v>
      </c>
      <c r="VK30" s="17">
        <v>12.9474</v>
      </c>
      <c r="VL30" s="17">
        <v>16.7</v>
      </c>
      <c r="VM30" s="17">
        <v>15.17</v>
      </c>
      <c r="VN30" s="17">
        <v>13.5997</v>
      </c>
      <c r="VO30" s="17">
        <v>3.1002999999999998</v>
      </c>
      <c r="VP30" s="17">
        <v>124</v>
      </c>
      <c r="VQ30" s="17">
        <v>114.93</v>
      </c>
      <c r="VR30" s="17">
        <v>131</v>
      </c>
      <c r="VS30" s="17">
        <v>-7</v>
      </c>
      <c r="VT30" s="17">
        <v>0.6</v>
      </c>
      <c r="VU30" s="17">
        <v>0.6</v>
      </c>
      <c r="VV30" s="17">
        <v>0.6</v>
      </c>
      <c r="VW30" s="17">
        <v>0</v>
      </c>
      <c r="VX30" s="17">
        <v>0</v>
      </c>
      <c r="VY30" s="17">
        <v>21.4</v>
      </c>
      <c r="VZ30" s="17">
        <v>45</v>
      </c>
      <c r="WA30" s="17">
        <v>-45</v>
      </c>
      <c r="WB30" s="17">
        <v>2.2999999999999998</v>
      </c>
      <c r="WC30" s="17">
        <v>33.700000000000003</v>
      </c>
      <c r="WD30" s="17">
        <v>54</v>
      </c>
      <c r="WE30" s="17">
        <v>-51.7</v>
      </c>
      <c r="WF30" s="17">
        <v>96.5</v>
      </c>
      <c r="WG30" s="17">
        <v>103.84</v>
      </c>
      <c r="WH30" s="17">
        <v>94.32</v>
      </c>
      <c r="WI30" s="17">
        <v>2.1800000000000002</v>
      </c>
      <c r="WJ30" s="17">
        <v>4.8</v>
      </c>
      <c r="WK30" s="17">
        <v>4.3499999999999996</v>
      </c>
      <c r="WL30" s="17">
        <v>4.3499999999999996</v>
      </c>
      <c r="WM30" s="17">
        <v>0.45</v>
      </c>
      <c r="WN30" s="17">
        <v>2.2999999999999998</v>
      </c>
      <c r="WO30" s="17">
        <v>2.4</v>
      </c>
      <c r="WP30" s="17">
        <v>2.4</v>
      </c>
      <c r="WQ30" s="17">
        <v>-0.1</v>
      </c>
      <c r="WR30" s="17">
        <v>2.4</v>
      </c>
      <c r="WS30" s="17">
        <v>2.4</v>
      </c>
      <c r="WT30" s="17">
        <v>2.4</v>
      </c>
      <c r="WU30" s="17">
        <v>0</v>
      </c>
      <c r="WV30" s="17">
        <v>2.2000000000000002</v>
      </c>
      <c r="WW30" s="17">
        <v>2.8</v>
      </c>
      <c r="WX30" s="17">
        <v>2.8</v>
      </c>
      <c r="WY30" s="17">
        <v>-0.6</v>
      </c>
      <c r="WZ30" s="17">
        <v>17.5</v>
      </c>
      <c r="XA30" s="17">
        <v>15.75</v>
      </c>
      <c r="XB30" s="17">
        <v>14.411</v>
      </c>
      <c r="XC30" s="17">
        <v>3.089</v>
      </c>
      <c r="XD30" s="17">
        <v>6.6</v>
      </c>
      <c r="XE30" s="17">
        <v>5.6</v>
      </c>
      <c r="XF30" s="17">
        <v>5.6</v>
      </c>
      <c r="XG30" s="17">
        <v>1</v>
      </c>
      <c r="XH30" s="17">
        <v>20</v>
      </c>
      <c r="XI30" s="17">
        <v>19.436350000000001</v>
      </c>
      <c r="XJ30" s="17">
        <v>19.436350000000001</v>
      </c>
      <c r="XK30" s="17">
        <v>0.56364999999999998</v>
      </c>
      <c r="XL30" s="17">
        <v>20</v>
      </c>
      <c r="XM30" s="17">
        <v>19.436350000000001</v>
      </c>
      <c r="XN30" s="17">
        <v>19.436350000000001</v>
      </c>
      <c r="XO30" s="17">
        <v>0.56364999999999998</v>
      </c>
      <c r="XP30" s="17">
        <v>0</v>
      </c>
      <c r="XQ30" s="17">
        <v>10.8</v>
      </c>
      <c r="XR30" s="17">
        <v>10.8</v>
      </c>
      <c r="XS30" s="17">
        <v>-10.8</v>
      </c>
      <c r="XT30" s="17"/>
      <c r="XU30" s="17"/>
      <c r="XV30" s="17"/>
      <c r="XW30" s="17">
        <v>0</v>
      </c>
      <c r="XX30" s="17"/>
      <c r="XY30" s="17"/>
      <c r="XZ30" s="17"/>
      <c r="YA30" s="17">
        <v>0</v>
      </c>
      <c r="YB30" s="17"/>
      <c r="YC30" s="17"/>
      <c r="YD30" s="17"/>
      <c r="YE30" s="17">
        <v>0</v>
      </c>
      <c r="YF30" s="17"/>
      <c r="YG30" s="17"/>
      <c r="YH30" s="17"/>
      <c r="YI30" s="17">
        <v>0</v>
      </c>
      <c r="YJ30" s="17">
        <v>8.6300000000000008</v>
      </c>
      <c r="YK30" s="17">
        <v>6.57</v>
      </c>
      <c r="YL30" s="17">
        <v>6.57</v>
      </c>
      <c r="YM30" s="17">
        <v>2.06</v>
      </c>
      <c r="YN30" s="17"/>
      <c r="YO30" s="17"/>
      <c r="YP30" s="17"/>
      <c r="YQ30" s="17">
        <v>0</v>
      </c>
      <c r="YR30" s="17">
        <v>18.5</v>
      </c>
      <c r="YS30" s="17">
        <v>12.61</v>
      </c>
      <c r="YT30" s="17">
        <v>12.61</v>
      </c>
      <c r="YU30" s="17">
        <v>5.89</v>
      </c>
    </row>
    <row r="31" spans="1:671" ht="24" customHeight="1" x14ac:dyDescent="0.3">
      <c r="A31" s="1"/>
      <c r="B31" s="16" t="s">
        <v>70</v>
      </c>
      <c r="C31" s="16" t="s">
        <v>822</v>
      </c>
      <c r="D31" s="17">
        <v>203.1</v>
      </c>
      <c r="E31" s="17">
        <v>203.40136000000001</v>
      </c>
      <c r="F31" s="17">
        <v>203.40136000000001</v>
      </c>
      <c r="G31" s="17">
        <v>-0.30136000000000002</v>
      </c>
      <c r="H31" s="17">
        <v>648.5</v>
      </c>
      <c r="I31" s="17">
        <v>650</v>
      </c>
      <c r="J31" s="17">
        <v>650</v>
      </c>
      <c r="K31" s="17">
        <v>-1.5</v>
      </c>
      <c r="L31" s="17">
        <v>140.1</v>
      </c>
      <c r="M31" s="17">
        <v>147.01972000000001</v>
      </c>
      <c r="N31" s="17">
        <v>147.01972000000001</v>
      </c>
      <c r="O31" s="17">
        <v>-6.9197199999999999</v>
      </c>
      <c r="P31" s="17"/>
      <c r="Q31" s="17"/>
      <c r="R31" s="17"/>
      <c r="S31" s="17">
        <v>0</v>
      </c>
      <c r="T31" s="17"/>
      <c r="U31" s="17"/>
      <c r="V31" s="17"/>
      <c r="W31" s="17">
        <v>0</v>
      </c>
      <c r="X31" s="17">
        <v>90.2</v>
      </c>
      <c r="Y31" s="17">
        <v>91.867829999999998</v>
      </c>
      <c r="Z31" s="17">
        <v>91.867829999999998</v>
      </c>
      <c r="AA31" s="17">
        <v>-1.6678299999999999</v>
      </c>
      <c r="AB31" s="17">
        <v>218.7</v>
      </c>
      <c r="AC31" s="17">
        <v>225</v>
      </c>
      <c r="AD31" s="17">
        <v>225</v>
      </c>
      <c r="AE31" s="17">
        <v>-6.3</v>
      </c>
      <c r="AF31" s="17"/>
      <c r="AG31" s="17"/>
      <c r="AH31" s="17"/>
      <c r="AI31" s="17">
        <v>0</v>
      </c>
      <c r="AJ31" s="17"/>
      <c r="AK31" s="17"/>
      <c r="AL31" s="17"/>
      <c r="AM31" s="17">
        <v>0</v>
      </c>
      <c r="AN31" s="17">
        <v>175.1</v>
      </c>
      <c r="AO31" s="17">
        <v>189.64879999999999</v>
      </c>
      <c r="AP31" s="17">
        <v>114.79403000000001</v>
      </c>
      <c r="AQ31" s="17">
        <v>60.305970000000002</v>
      </c>
      <c r="AR31" s="17">
        <v>194.5</v>
      </c>
      <c r="AS31" s="17">
        <v>189.64879999999999</v>
      </c>
      <c r="AT31" s="17">
        <v>114.79403000000001</v>
      </c>
      <c r="AU31" s="17">
        <v>79.705969999999994</v>
      </c>
      <c r="AV31" s="17"/>
      <c r="AW31" s="17"/>
      <c r="AX31" s="17"/>
      <c r="AY31" s="17">
        <v>0</v>
      </c>
      <c r="AZ31" s="17">
        <v>190.7</v>
      </c>
      <c r="BA31" s="17">
        <v>190.21832000000001</v>
      </c>
      <c r="BB31" s="17">
        <v>115.13876</v>
      </c>
      <c r="BC31" s="17">
        <v>75.561239999999998</v>
      </c>
      <c r="BD31" s="17">
        <v>203.2</v>
      </c>
      <c r="BE31" s="17">
        <v>207.24285</v>
      </c>
      <c r="BF31" s="17">
        <v>207.24285</v>
      </c>
      <c r="BG31" s="17">
        <v>-4.0428499999999996</v>
      </c>
      <c r="BH31" s="17">
        <v>107.9</v>
      </c>
      <c r="BI31" s="17">
        <v>103.93259999999999</v>
      </c>
      <c r="BJ31" s="17">
        <v>103.93259999999999</v>
      </c>
      <c r="BK31" s="17">
        <v>3.9674</v>
      </c>
      <c r="BL31" s="17">
        <v>552.6</v>
      </c>
      <c r="BM31" s="17">
        <v>566.08941000000004</v>
      </c>
      <c r="BN31" s="17">
        <v>566.08941000000004</v>
      </c>
      <c r="BO31" s="17">
        <v>-13.489409999999999</v>
      </c>
      <c r="BP31" s="17">
        <v>10.199999999999999</v>
      </c>
      <c r="BQ31" s="17">
        <v>10.52094</v>
      </c>
      <c r="BR31" s="17">
        <v>10.52094</v>
      </c>
      <c r="BS31" s="17">
        <v>-0.32094</v>
      </c>
      <c r="BT31" s="17">
        <v>12.1</v>
      </c>
      <c r="BU31" s="17">
        <v>12.35839</v>
      </c>
      <c r="BV31" s="17">
        <v>12.35839</v>
      </c>
      <c r="BW31" s="17">
        <v>-0.25839000000000001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166.6</v>
      </c>
      <c r="CG31" s="17">
        <v>164.06706</v>
      </c>
      <c r="CH31" s="17">
        <v>164.06706</v>
      </c>
      <c r="CI31" s="17">
        <v>2.53294</v>
      </c>
      <c r="CJ31" s="17">
        <v>7.5</v>
      </c>
      <c r="CK31" s="17">
        <v>7.3416199999999998</v>
      </c>
      <c r="CL31" s="17">
        <v>7.3416199999999998</v>
      </c>
      <c r="CM31" s="17">
        <v>0.15837999999999999</v>
      </c>
      <c r="CN31" s="17">
        <v>4.5</v>
      </c>
      <c r="CO31" s="17">
        <v>3.9422799999999998</v>
      </c>
      <c r="CP31" s="17">
        <v>3.9422799999999998</v>
      </c>
      <c r="CQ31" s="17">
        <v>0.55771999999999999</v>
      </c>
      <c r="CR31" s="17">
        <v>0</v>
      </c>
      <c r="CS31" s="17"/>
      <c r="CT31" s="17"/>
      <c r="CU31" s="17">
        <v>0</v>
      </c>
      <c r="CV31" s="17">
        <v>6.7</v>
      </c>
      <c r="CW31" s="17">
        <v>6.8787000000000003</v>
      </c>
      <c r="CX31" s="17">
        <v>6.7562300000000004</v>
      </c>
      <c r="CY31" s="17">
        <v>-5.6230000000000002E-2</v>
      </c>
      <c r="CZ31" s="17"/>
      <c r="DA31" s="17"/>
      <c r="DB31" s="17"/>
      <c r="DC31" s="17">
        <v>0</v>
      </c>
      <c r="DD31" s="17">
        <v>69.900000000000006</v>
      </c>
      <c r="DE31" s="17">
        <v>46.681040000000003</v>
      </c>
      <c r="DF31" s="17">
        <v>75.136340000000004</v>
      </c>
      <c r="DG31" s="17">
        <v>-5.2363400000000002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/>
      <c r="DQ31" s="17"/>
      <c r="DR31" s="17"/>
      <c r="DS31" s="17">
        <v>0</v>
      </c>
      <c r="DT31" s="17"/>
      <c r="DU31" s="17"/>
      <c r="DV31" s="17"/>
      <c r="DW31" s="17">
        <v>0</v>
      </c>
      <c r="DX31" s="17">
        <v>111</v>
      </c>
      <c r="DY31" s="17">
        <v>112.46647</v>
      </c>
      <c r="DZ31" s="17">
        <v>112.46647</v>
      </c>
      <c r="EA31" s="17">
        <v>-1.4664699999999999</v>
      </c>
      <c r="EB31" s="17">
        <v>164.8</v>
      </c>
      <c r="EC31" s="17">
        <v>162.41404</v>
      </c>
      <c r="ED31" s="17">
        <v>160.63029</v>
      </c>
      <c r="EE31" s="17">
        <v>4.1697100000000002</v>
      </c>
      <c r="EF31" s="17"/>
      <c r="EG31" s="17"/>
      <c r="EH31" s="17"/>
      <c r="EI31" s="17">
        <v>0</v>
      </c>
      <c r="EJ31" s="17">
        <v>0</v>
      </c>
      <c r="EK31" s="17"/>
      <c r="EL31" s="17"/>
      <c r="EM31" s="17">
        <v>0</v>
      </c>
      <c r="EN31" s="17"/>
      <c r="EO31" s="17"/>
      <c r="EP31" s="17"/>
      <c r="EQ31" s="17">
        <v>0</v>
      </c>
      <c r="ER31" s="17">
        <v>6.5</v>
      </c>
      <c r="ES31" s="17">
        <v>6.39</v>
      </c>
      <c r="ET31" s="17">
        <v>6.39</v>
      </c>
      <c r="EU31" s="17">
        <v>0.11</v>
      </c>
      <c r="EV31" s="17">
        <v>409</v>
      </c>
      <c r="EW31" s="17">
        <v>418.96015999999997</v>
      </c>
      <c r="EX31" s="17">
        <v>418.96015999999997</v>
      </c>
      <c r="EY31" s="17">
        <v>-9.9601600000000001</v>
      </c>
      <c r="EZ31" s="17">
        <v>81.099999999999994</v>
      </c>
      <c r="FA31" s="17">
        <v>81.635570000000001</v>
      </c>
      <c r="FB31" s="17">
        <v>81.635570000000001</v>
      </c>
      <c r="FC31" s="17">
        <v>-0.53556999999999999</v>
      </c>
      <c r="FD31" s="17">
        <v>140.69999999999999</v>
      </c>
      <c r="FE31" s="17">
        <v>149.98721</v>
      </c>
      <c r="FF31" s="17">
        <v>149.98721</v>
      </c>
      <c r="FG31" s="17">
        <v>-9.28721</v>
      </c>
      <c r="FH31" s="17">
        <v>41.3</v>
      </c>
      <c r="FI31" s="17">
        <v>41.89893</v>
      </c>
      <c r="FJ31" s="17">
        <v>41.89893</v>
      </c>
      <c r="FK31" s="17">
        <v>-0.59892999999999996</v>
      </c>
      <c r="FL31" s="17">
        <v>18.600000000000001</v>
      </c>
      <c r="FM31" s="17">
        <v>19.21088</v>
      </c>
      <c r="FN31" s="17">
        <v>19.21088</v>
      </c>
      <c r="FO31" s="17">
        <v>-0.61087999999999998</v>
      </c>
      <c r="FP31" s="17">
        <v>18.7</v>
      </c>
      <c r="FQ31" s="17">
        <v>18.65889</v>
      </c>
      <c r="FR31" s="17">
        <v>18.65889</v>
      </c>
      <c r="FS31" s="17">
        <v>4.1110000000000001E-2</v>
      </c>
      <c r="FT31" s="17">
        <v>90.8</v>
      </c>
      <c r="FU31" s="17">
        <v>87.773570000000007</v>
      </c>
      <c r="FV31" s="17">
        <v>87.773570000000007</v>
      </c>
      <c r="FW31" s="17">
        <v>3.02643</v>
      </c>
      <c r="FX31" s="17">
        <v>159.1</v>
      </c>
      <c r="FY31" s="17">
        <v>166.98542</v>
      </c>
      <c r="FZ31" s="17">
        <v>166.98542</v>
      </c>
      <c r="GA31" s="17">
        <v>-7.8854199999999999</v>
      </c>
      <c r="GB31" s="17">
        <v>159.4</v>
      </c>
      <c r="GC31" s="17">
        <v>166.98542</v>
      </c>
      <c r="GD31" s="17">
        <v>166.98542</v>
      </c>
      <c r="GE31" s="17">
        <v>-7.5854200000000001</v>
      </c>
      <c r="GF31" s="17">
        <v>171.1</v>
      </c>
      <c r="GG31" s="17">
        <v>167.48688000000001</v>
      </c>
      <c r="GH31" s="17">
        <v>167.48688000000001</v>
      </c>
      <c r="GI31" s="17">
        <v>3.6131199999999999</v>
      </c>
      <c r="GJ31" s="17">
        <v>107.7</v>
      </c>
      <c r="GK31" s="17">
        <v>110.48202000000001</v>
      </c>
      <c r="GL31" s="17">
        <v>110.48202000000001</v>
      </c>
      <c r="GM31" s="17">
        <v>-2.7820200000000002</v>
      </c>
      <c r="GN31" s="17">
        <v>44.9</v>
      </c>
      <c r="GO31" s="17">
        <v>47.082599999999999</v>
      </c>
      <c r="GP31" s="17">
        <v>47.082599999999999</v>
      </c>
      <c r="GQ31" s="17">
        <v>-2.1825999999999999</v>
      </c>
      <c r="GR31" s="17">
        <v>36.5</v>
      </c>
      <c r="GS31" s="17">
        <v>38.272109999999998</v>
      </c>
      <c r="GT31" s="17">
        <v>38.272109999999998</v>
      </c>
      <c r="GU31" s="17">
        <v>-1.7721100000000001</v>
      </c>
      <c r="GV31" s="17">
        <v>3.8</v>
      </c>
      <c r="GW31" s="17"/>
      <c r="GX31" s="17"/>
      <c r="GY31" s="17">
        <v>3.8</v>
      </c>
      <c r="GZ31" s="17">
        <v>15.5</v>
      </c>
      <c r="HA31" s="17">
        <v>29.190480000000001</v>
      </c>
      <c r="HB31" s="17">
        <v>29.190480000000001</v>
      </c>
      <c r="HC31" s="17">
        <v>-13.690480000000001</v>
      </c>
      <c r="HD31" s="17">
        <v>132.4</v>
      </c>
      <c r="HE31" s="17">
        <v>144.30641</v>
      </c>
      <c r="HF31" s="17">
        <v>162.99977999999999</v>
      </c>
      <c r="HG31" s="17">
        <v>-30.599779999999999</v>
      </c>
      <c r="HH31" s="17"/>
      <c r="HI31" s="17"/>
      <c r="HJ31" s="17"/>
      <c r="HK31" s="17">
        <v>0</v>
      </c>
      <c r="HL31" s="17"/>
      <c r="HM31" s="17"/>
      <c r="HN31" s="17"/>
      <c r="HO31" s="17">
        <v>0</v>
      </c>
      <c r="HP31" s="17">
        <v>52.6</v>
      </c>
      <c r="HQ31" s="17">
        <v>55.362580000000001</v>
      </c>
      <c r="HR31" s="17">
        <v>55.84149</v>
      </c>
      <c r="HS31" s="17">
        <v>-3.2414900000000002</v>
      </c>
      <c r="HT31" s="17"/>
      <c r="HU31" s="17"/>
      <c r="HV31" s="17"/>
      <c r="HW31" s="17">
        <v>0</v>
      </c>
      <c r="HX31" s="17"/>
      <c r="HY31" s="17"/>
      <c r="HZ31" s="17"/>
      <c r="IA31" s="17">
        <v>0</v>
      </c>
      <c r="IB31" s="17">
        <v>42.4</v>
      </c>
      <c r="IC31" s="17">
        <v>45.555999999999997</v>
      </c>
      <c r="ID31" s="17">
        <v>45.555999999999997</v>
      </c>
      <c r="IE31" s="17">
        <v>-3.1560000000000001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/>
      <c r="IO31" s="17"/>
      <c r="IP31" s="17"/>
      <c r="IQ31" s="17">
        <v>0</v>
      </c>
      <c r="IR31" s="17">
        <v>84.38288</v>
      </c>
      <c r="IS31" s="17">
        <v>88.73603</v>
      </c>
      <c r="IT31" s="17">
        <v>88.73603</v>
      </c>
      <c r="IU31" s="17">
        <v>-4.3531500000000003</v>
      </c>
      <c r="IV31" s="17">
        <v>158.68794</v>
      </c>
      <c r="IW31" s="17">
        <v>183.27088000000001</v>
      </c>
      <c r="IX31" s="17">
        <v>183.27088000000001</v>
      </c>
      <c r="IY31" s="17">
        <v>-24.582940000000001</v>
      </c>
      <c r="IZ31" s="17">
        <v>0</v>
      </c>
      <c r="JA31" s="17"/>
      <c r="JB31" s="17"/>
      <c r="JC31" s="17">
        <v>0</v>
      </c>
      <c r="JD31" s="17">
        <v>189.54514</v>
      </c>
      <c r="JE31" s="17">
        <v>183.27088000000001</v>
      </c>
      <c r="JF31" s="17">
        <v>183.27088000000001</v>
      </c>
      <c r="JG31" s="17">
        <v>6.2742599999999999</v>
      </c>
      <c r="JH31" s="17">
        <v>174.41531000000001</v>
      </c>
      <c r="JI31" s="17">
        <v>183.82123999999999</v>
      </c>
      <c r="JJ31" s="17">
        <v>183.82123999999999</v>
      </c>
      <c r="JK31" s="17">
        <v>-9.4059299999999997</v>
      </c>
      <c r="JL31" s="17">
        <v>0</v>
      </c>
      <c r="JM31" s="17"/>
      <c r="JN31" s="17"/>
      <c r="JO31" s="17">
        <v>0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/>
      <c r="KC31" s="17"/>
      <c r="KD31" s="17"/>
      <c r="KE31" s="17">
        <v>0</v>
      </c>
      <c r="KF31" s="17">
        <v>0</v>
      </c>
      <c r="KG31" s="17"/>
      <c r="KH31" s="17"/>
      <c r="KI31" s="17">
        <v>0</v>
      </c>
      <c r="KJ31" s="17"/>
      <c r="KK31" s="17"/>
      <c r="KL31" s="17"/>
      <c r="KM31" s="17">
        <v>0</v>
      </c>
      <c r="KN31" s="17"/>
      <c r="KO31" s="17"/>
      <c r="KP31" s="17"/>
      <c r="KQ31" s="17">
        <v>0</v>
      </c>
      <c r="KR31" s="17">
        <v>2.9</v>
      </c>
      <c r="KS31" s="17">
        <v>3.8258899999999998</v>
      </c>
      <c r="KT31" s="17">
        <v>3.8258899999999998</v>
      </c>
      <c r="KU31" s="17">
        <v>-0.92588999999999999</v>
      </c>
      <c r="KV31" s="17">
        <v>192.1</v>
      </c>
      <c r="KW31" s="17">
        <v>161.50483</v>
      </c>
      <c r="KX31" s="17">
        <v>209.92124999999999</v>
      </c>
      <c r="KY31" s="17">
        <v>-17.821249999999999</v>
      </c>
      <c r="KZ31" s="17">
        <v>124.4</v>
      </c>
      <c r="LA31" s="17">
        <v>133.16031000000001</v>
      </c>
      <c r="LB31" s="17">
        <v>114.73898</v>
      </c>
      <c r="LC31" s="17">
        <v>9.6610200000000006</v>
      </c>
      <c r="LD31" s="17">
        <v>63</v>
      </c>
      <c r="LE31" s="17">
        <v>67.199219999999997</v>
      </c>
      <c r="LF31" s="17">
        <v>67.199219999999997</v>
      </c>
      <c r="LG31" s="17">
        <v>-4.1992200000000004</v>
      </c>
      <c r="LH31" s="17">
        <v>75.8</v>
      </c>
      <c r="LI31" s="17">
        <v>78.567999999999998</v>
      </c>
      <c r="LJ31" s="17">
        <v>78.567999999999998</v>
      </c>
      <c r="LK31" s="17">
        <v>-2.7679999999999998</v>
      </c>
      <c r="LL31" s="17">
        <v>30</v>
      </c>
      <c r="LM31" s="17">
        <v>29.980560000000001</v>
      </c>
      <c r="LN31" s="17">
        <v>29.980560000000001</v>
      </c>
      <c r="LO31" s="17">
        <v>1.9439999999999999E-2</v>
      </c>
      <c r="LP31" s="17"/>
      <c r="LQ31" s="17"/>
      <c r="LR31" s="17"/>
      <c r="LS31" s="17">
        <v>0</v>
      </c>
      <c r="LT31" s="17"/>
      <c r="LU31" s="17"/>
      <c r="LV31" s="17"/>
      <c r="LW31" s="17">
        <v>0</v>
      </c>
      <c r="LX31" s="17"/>
      <c r="LY31" s="17"/>
      <c r="LZ31" s="17"/>
      <c r="MA31" s="17">
        <v>0</v>
      </c>
      <c r="MB31" s="17">
        <v>141.1</v>
      </c>
      <c r="MC31" s="17">
        <v>153.06012000000001</v>
      </c>
      <c r="MD31" s="17">
        <v>151.08876000000001</v>
      </c>
      <c r="ME31" s="17">
        <v>-9.9887599999999992</v>
      </c>
      <c r="MF31" s="17">
        <v>145.30000000000001</v>
      </c>
      <c r="MG31" s="17">
        <v>153.06012000000001</v>
      </c>
      <c r="MH31" s="17">
        <v>151.08876000000001</v>
      </c>
      <c r="MI31" s="17">
        <v>-5.7887599999999999</v>
      </c>
      <c r="MJ31" s="17">
        <v>146.6</v>
      </c>
      <c r="MK31" s="17">
        <v>153.51975999999999</v>
      </c>
      <c r="ML31" s="17">
        <v>151.54248000000001</v>
      </c>
      <c r="MM31" s="17">
        <v>-4.9424799999999998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/>
      <c r="NE31" s="17"/>
      <c r="NF31" s="17"/>
      <c r="NG31" s="17">
        <v>0</v>
      </c>
      <c r="NH31" s="17">
        <v>124.3</v>
      </c>
      <c r="NI31" s="17"/>
      <c r="NJ31" s="17"/>
      <c r="NK31" s="17">
        <v>124.3</v>
      </c>
      <c r="NL31" s="17"/>
      <c r="NM31" s="17"/>
      <c r="NN31" s="17"/>
      <c r="NO31" s="17">
        <v>0</v>
      </c>
      <c r="NP31" s="17"/>
      <c r="NQ31" s="17"/>
      <c r="NR31" s="17">
        <v>6.2624399999999998</v>
      </c>
      <c r="NS31" s="17">
        <v>-6.2624399999999998</v>
      </c>
      <c r="NT31" s="17">
        <v>6.7</v>
      </c>
      <c r="NU31" s="17">
        <v>6.56989</v>
      </c>
      <c r="NV31" s="17">
        <v>6.56989</v>
      </c>
      <c r="NW31" s="17">
        <v>0.13011</v>
      </c>
      <c r="NX31" s="17">
        <v>20</v>
      </c>
      <c r="NY31" s="17">
        <v>17.75187</v>
      </c>
      <c r="NZ31" s="17">
        <v>17.75187</v>
      </c>
      <c r="OA31" s="17">
        <v>2.2481300000000002</v>
      </c>
      <c r="OB31" s="17">
        <v>1.3</v>
      </c>
      <c r="OC31" s="17">
        <v>1.01</v>
      </c>
      <c r="OD31" s="17">
        <v>1.014</v>
      </c>
      <c r="OE31" s="17">
        <v>0.28599999999999998</v>
      </c>
      <c r="OF31" s="17">
        <v>79.900000000000006</v>
      </c>
      <c r="OG31" s="17">
        <v>91.2</v>
      </c>
      <c r="OH31" s="17">
        <v>96.338999999999999</v>
      </c>
      <c r="OI31" s="17">
        <v>-16.439</v>
      </c>
      <c r="OJ31" s="17">
        <v>76.5</v>
      </c>
      <c r="OK31" s="17">
        <v>86.38</v>
      </c>
      <c r="OL31" s="17">
        <v>72.861400000000003</v>
      </c>
      <c r="OM31" s="17">
        <v>3.6385999999999998</v>
      </c>
      <c r="ON31" s="17">
        <v>0</v>
      </c>
      <c r="OO31" s="17">
        <v>0.54710000000000003</v>
      </c>
      <c r="OP31" s="17">
        <v>0.54710000000000003</v>
      </c>
      <c r="OQ31" s="17">
        <v>-0.54710000000000003</v>
      </c>
      <c r="OR31" s="17">
        <v>0.4</v>
      </c>
      <c r="OS31" s="17">
        <v>0.4</v>
      </c>
      <c r="OT31" s="17">
        <v>0.4</v>
      </c>
      <c r="OU31" s="17">
        <v>0</v>
      </c>
      <c r="OV31" s="17">
        <v>20.399999999999999</v>
      </c>
      <c r="OW31" s="17">
        <v>20.456230000000001</v>
      </c>
      <c r="OX31" s="17">
        <v>20.456230000000001</v>
      </c>
      <c r="OY31" s="17">
        <v>-5.6230000000000002E-2</v>
      </c>
      <c r="OZ31" s="17">
        <v>9.9</v>
      </c>
      <c r="PA31" s="17">
        <v>9.9830000000000005</v>
      </c>
      <c r="PB31" s="17">
        <v>9.9830000000000005</v>
      </c>
      <c r="PC31" s="17">
        <v>-8.3000000000000004E-2</v>
      </c>
      <c r="PD31" s="17">
        <v>5.5</v>
      </c>
      <c r="PE31" s="17">
        <v>5.67</v>
      </c>
      <c r="PF31" s="17">
        <v>5.67</v>
      </c>
      <c r="PG31" s="17">
        <v>-0.17</v>
      </c>
      <c r="PH31" s="17">
        <v>193.3</v>
      </c>
      <c r="PI31" s="17">
        <v>203.17</v>
      </c>
      <c r="PJ31" s="17">
        <v>180.19730000000001</v>
      </c>
      <c r="PK31" s="17">
        <v>13.1027</v>
      </c>
      <c r="PL31" s="17">
        <v>98.5</v>
      </c>
      <c r="PM31" s="17">
        <v>101.25</v>
      </c>
      <c r="PN31" s="17">
        <v>102.4092</v>
      </c>
      <c r="PO31" s="17">
        <v>-3.9091999999999998</v>
      </c>
      <c r="PP31" s="17">
        <v>1.7</v>
      </c>
      <c r="PQ31" s="17">
        <v>1.96</v>
      </c>
      <c r="PR31" s="17">
        <v>1.96</v>
      </c>
      <c r="PS31" s="17">
        <v>-0.26</v>
      </c>
      <c r="PT31" s="17">
        <v>1.9</v>
      </c>
      <c r="PU31" s="17">
        <v>3.38</v>
      </c>
      <c r="PV31" s="17">
        <v>3.38</v>
      </c>
      <c r="PW31" s="17">
        <v>-1.48</v>
      </c>
      <c r="PX31" s="17">
        <v>5.0999999999999996</v>
      </c>
      <c r="PY31" s="17">
        <v>5</v>
      </c>
      <c r="PZ31" s="17">
        <v>5</v>
      </c>
      <c r="QA31" s="17">
        <v>0.1</v>
      </c>
      <c r="QB31" s="17">
        <v>20.6</v>
      </c>
      <c r="QC31" s="17">
        <v>20.422219999999999</v>
      </c>
      <c r="QD31" s="17">
        <v>20.422219999999999</v>
      </c>
      <c r="QE31" s="17">
        <v>0.17777999999999999</v>
      </c>
      <c r="QF31" s="17">
        <v>19.600000000000001</v>
      </c>
      <c r="QG31" s="17">
        <v>18.581150000000001</v>
      </c>
      <c r="QH31" s="17">
        <v>18.581150000000001</v>
      </c>
      <c r="QI31" s="17">
        <v>1.01885</v>
      </c>
      <c r="QJ31" s="17">
        <v>12.7</v>
      </c>
      <c r="QK31" s="17">
        <v>13.60544</v>
      </c>
      <c r="QL31" s="17">
        <v>13.60544</v>
      </c>
      <c r="QM31" s="17">
        <v>-0.90544000000000002</v>
      </c>
      <c r="QN31" s="17">
        <v>3.5</v>
      </c>
      <c r="QO31" s="17">
        <v>3.5</v>
      </c>
      <c r="QP31" s="17">
        <v>3.5</v>
      </c>
      <c r="QQ31" s="17">
        <v>0</v>
      </c>
      <c r="QR31" s="17">
        <v>18.399999999999999</v>
      </c>
      <c r="QS31" s="17">
        <v>17.881440000000001</v>
      </c>
      <c r="QT31" s="17">
        <v>17.881440000000001</v>
      </c>
      <c r="QU31" s="17">
        <v>0.51856000000000002</v>
      </c>
      <c r="QV31" s="17">
        <v>13.94</v>
      </c>
      <c r="QW31" s="17">
        <v>15.02</v>
      </c>
      <c r="QX31" s="17">
        <v>13.0114</v>
      </c>
      <c r="QY31" s="17">
        <v>0.92859999999999998</v>
      </c>
      <c r="QZ31" s="17">
        <v>16.8</v>
      </c>
      <c r="RA31" s="17">
        <v>17.350000000000001</v>
      </c>
      <c r="RB31" s="17">
        <v>16.374700000000001</v>
      </c>
      <c r="RC31" s="17">
        <v>0.42530000000000001</v>
      </c>
      <c r="RD31" s="17">
        <v>15.9</v>
      </c>
      <c r="RE31" s="17">
        <v>19.664999999999999</v>
      </c>
      <c r="RF31" s="17">
        <v>19.664999999999999</v>
      </c>
      <c r="RG31" s="17">
        <v>-3.7650000000000001</v>
      </c>
      <c r="RH31" s="17">
        <v>50.9</v>
      </c>
      <c r="RI31" s="17">
        <v>63.249000000000002</v>
      </c>
      <c r="RJ31" s="17">
        <v>63.249000000000002</v>
      </c>
      <c r="RK31" s="17">
        <v>-12.349</v>
      </c>
      <c r="RL31" s="17">
        <v>16.899999999999999</v>
      </c>
      <c r="RM31" s="17">
        <v>17.82</v>
      </c>
      <c r="RN31" s="17">
        <v>14.452199999999999</v>
      </c>
      <c r="RO31" s="17">
        <v>2.4478</v>
      </c>
      <c r="RP31" s="17">
        <v>3.5</v>
      </c>
      <c r="RQ31" s="17">
        <v>3.5</v>
      </c>
      <c r="RR31" s="17">
        <v>3.5</v>
      </c>
      <c r="RS31" s="17">
        <v>0</v>
      </c>
      <c r="RT31" s="17">
        <v>19.399999999999999</v>
      </c>
      <c r="RU31" s="17">
        <v>19.792000000000002</v>
      </c>
      <c r="RV31" s="17">
        <v>19.792000000000002</v>
      </c>
      <c r="RW31" s="17">
        <v>-0.39200000000000002</v>
      </c>
      <c r="RX31" s="17">
        <v>2.8</v>
      </c>
      <c r="RY31" s="17">
        <v>2.6</v>
      </c>
      <c r="RZ31" s="17">
        <v>2.6</v>
      </c>
      <c r="SA31" s="17">
        <v>0.2</v>
      </c>
      <c r="SB31" s="17">
        <v>0.35199999999999998</v>
      </c>
      <c r="SC31" s="17">
        <v>0.4</v>
      </c>
      <c r="SD31" s="17">
        <v>0.4</v>
      </c>
      <c r="SE31" s="17">
        <v>-4.8000000000000001E-2</v>
      </c>
      <c r="SF31" s="17">
        <v>0.3</v>
      </c>
      <c r="SG31" s="17">
        <v>0.38200000000000001</v>
      </c>
      <c r="SH31" s="17">
        <v>0.38200000000000001</v>
      </c>
      <c r="SI31" s="17">
        <v>-8.2000000000000003E-2</v>
      </c>
      <c r="SJ31" s="17">
        <v>19.8</v>
      </c>
      <c r="SK31" s="17">
        <v>19.1448</v>
      </c>
      <c r="SL31" s="17">
        <v>19.1448</v>
      </c>
      <c r="SM31" s="17">
        <v>0.6552</v>
      </c>
      <c r="SN31" s="17">
        <v>7.9</v>
      </c>
      <c r="SO31" s="17">
        <v>10.301259999999999</v>
      </c>
      <c r="SP31" s="17">
        <v>10.301259999999999</v>
      </c>
      <c r="SQ31" s="17">
        <v>-2.4012600000000002</v>
      </c>
      <c r="SR31" s="17">
        <v>15.5</v>
      </c>
      <c r="SS31" s="17">
        <v>19.436350000000001</v>
      </c>
      <c r="ST31" s="17">
        <v>19.436350000000001</v>
      </c>
      <c r="SU31" s="17">
        <v>-3.93635</v>
      </c>
      <c r="SV31" s="17">
        <v>20.3</v>
      </c>
      <c r="SW31" s="17">
        <v>19.436350000000001</v>
      </c>
      <c r="SX31" s="17">
        <v>19.436350000000001</v>
      </c>
      <c r="SY31" s="17">
        <v>0.86365000000000003</v>
      </c>
      <c r="SZ31" s="17">
        <v>2.2000000000000002</v>
      </c>
      <c r="TA31" s="17">
        <v>1.9</v>
      </c>
      <c r="TB31" s="17">
        <v>12.779</v>
      </c>
      <c r="TC31" s="17">
        <v>-10.579000000000001</v>
      </c>
      <c r="TD31" s="17">
        <v>42.8</v>
      </c>
      <c r="TE31" s="17">
        <v>48.1496</v>
      </c>
      <c r="TF31" s="17">
        <v>48.1496</v>
      </c>
      <c r="TG31" s="17">
        <v>-5.3495999999999997</v>
      </c>
      <c r="TH31" s="17">
        <v>33.918210000000002</v>
      </c>
      <c r="TI31" s="17">
        <v>35.33</v>
      </c>
      <c r="TJ31" s="17">
        <v>34.974299999999999</v>
      </c>
      <c r="TK31" s="17">
        <v>-1.05609</v>
      </c>
      <c r="TL31" s="17">
        <v>22.65082</v>
      </c>
      <c r="TM31" s="17">
        <v>67.694900000000004</v>
      </c>
      <c r="TN31" s="17">
        <v>67.694900000000004</v>
      </c>
      <c r="TO31" s="17">
        <v>-45.044080000000001</v>
      </c>
      <c r="TP31" s="17">
        <v>46.582729999999998</v>
      </c>
      <c r="TQ31" s="17">
        <v>86.115499999999997</v>
      </c>
      <c r="TR31" s="17">
        <v>86.115499999999997</v>
      </c>
      <c r="TS31" s="17">
        <v>-39.532769999999999</v>
      </c>
      <c r="TT31" s="17">
        <v>1.8611500000000001</v>
      </c>
      <c r="TU31" s="17">
        <v>8.7524999999999995</v>
      </c>
      <c r="TV31" s="17">
        <v>8.7524999999999995</v>
      </c>
      <c r="TW31" s="17">
        <v>-6.8913500000000001</v>
      </c>
      <c r="TX31" s="17">
        <v>0.66174999999999995</v>
      </c>
      <c r="TY31" s="17">
        <v>6.6036000000000001</v>
      </c>
      <c r="TZ31" s="17">
        <v>6.6036000000000001</v>
      </c>
      <c r="UA31" s="17">
        <v>-5.9418499999999996</v>
      </c>
      <c r="UB31" s="17">
        <v>1.8208899999999999</v>
      </c>
      <c r="UC31" s="17">
        <v>46.65</v>
      </c>
      <c r="UD31" s="17">
        <v>44.76</v>
      </c>
      <c r="UE31" s="17">
        <v>-42.939109999999999</v>
      </c>
      <c r="UF31" s="17">
        <v>10.4</v>
      </c>
      <c r="UG31" s="17">
        <v>20.408159999999999</v>
      </c>
      <c r="UH31" s="17">
        <v>20.408159999999999</v>
      </c>
      <c r="UI31" s="17">
        <v>-10.00816</v>
      </c>
      <c r="UJ31" s="17">
        <v>7.1</v>
      </c>
      <c r="UK31" s="17">
        <v>8</v>
      </c>
      <c r="UL31" s="17">
        <v>8</v>
      </c>
      <c r="UM31" s="17">
        <v>-0.9</v>
      </c>
      <c r="UN31" s="17"/>
      <c r="UO31" s="17"/>
      <c r="UP31" s="17">
        <v>7.7</v>
      </c>
      <c r="UQ31" s="17">
        <v>-7.7</v>
      </c>
      <c r="UR31" s="17">
        <v>20.399999999999999</v>
      </c>
      <c r="US31" s="17">
        <v>19.436350000000001</v>
      </c>
      <c r="UT31" s="17">
        <v>19.436350000000001</v>
      </c>
      <c r="UU31" s="17">
        <v>0.96365000000000001</v>
      </c>
      <c r="UV31" s="17">
        <v>20.399999999999999</v>
      </c>
      <c r="UW31" s="17">
        <v>19.436350000000001</v>
      </c>
      <c r="UX31" s="17">
        <v>19.436350000000001</v>
      </c>
      <c r="UY31" s="17">
        <v>0.96365000000000001</v>
      </c>
      <c r="UZ31" s="17">
        <v>20</v>
      </c>
      <c r="VA31" s="17">
        <v>19.436350000000001</v>
      </c>
      <c r="VB31" s="17">
        <v>19.436350000000001</v>
      </c>
      <c r="VC31" s="17">
        <v>0.56364999999999998</v>
      </c>
      <c r="VD31" s="17">
        <v>0.10953</v>
      </c>
      <c r="VE31" s="17">
        <v>0.98619999999999997</v>
      </c>
      <c r="VF31" s="17">
        <v>0.98619999999999997</v>
      </c>
      <c r="VG31" s="17">
        <v>-0.87666999999999995</v>
      </c>
      <c r="VH31" s="17">
        <v>241.9</v>
      </c>
      <c r="VI31" s="17">
        <v>240.25</v>
      </c>
      <c r="VJ31" s="17">
        <v>231.5095</v>
      </c>
      <c r="VK31" s="17">
        <v>10.390499999999999</v>
      </c>
      <c r="VL31" s="17">
        <v>17.7</v>
      </c>
      <c r="VM31" s="17">
        <v>15.28</v>
      </c>
      <c r="VN31" s="17">
        <v>13.8573</v>
      </c>
      <c r="VO31" s="17">
        <v>3.8426999999999998</v>
      </c>
      <c r="VP31" s="17">
        <v>125.4</v>
      </c>
      <c r="VQ31" s="17">
        <v>114.93</v>
      </c>
      <c r="VR31" s="17">
        <v>130</v>
      </c>
      <c r="VS31" s="17">
        <v>-4.5999999999999996</v>
      </c>
      <c r="VT31" s="17">
        <v>0.6</v>
      </c>
      <c r="VU31" s="17">
        <v>0.6</v>
      </c>
      <c r="VV31" s="17">
        <v>0.6</v>
      </c>
      <c r="VW31" s="17">
        <v>0</v>
      </c>
      <c r="VX31" s="17">
        <v>0.7</v>
      </c>
      <c r="VY31" s="17">
        <v>28.6</v>
      </c>
      <c r="VZ31" s="17">
        <v>49</v>
      </c>
      <c r="WA31" s="17">
        <v>-48.3</v>
      </c>
      <c r="WB31" s="17">
        <v>6.6</v>
      </c>
      <c r="WC31" s="17">
        <v>40</v>
      </c>
      <c r="WD31" s="17">
        <v>58</v>
      </c>
      <c r="WE31" s="17">
        <v>-51.4</v>
      </c>
      <c r="WF31" s="17">
        <v>96.9</v>
      </c>
      <c r="WG31" s="17">
        <v>102.23</v>
      </c>
      <c r="WH31" s="17">
        <v>93.6</v>
      </c>
      <c r="WI31" s="17">
        <v>3.3</v>
      </c>
      <c r="WJ31" s="17">
        <v>4.8</v>
      </c>
      <c r="WK31" s="17">
        <v>4.3499999999999996</v>
      </c>
      <c r="WL31" s="17">
        <v>4.3499999999999996</v>
      </c>
      <c r="WM31" s="17">
        <v>0.45</v>
      </c>
      <c r="WN31" s="17">
        <v>2.2999999999999998</v>
      </c>
      <c r="WO31" s="17">
        <v>2.4</v>
      </c>
      <c r="WP31" s="17">
        <v>2.4</v>
      </c>
      <c r="WQ31" s="17">
        <v>-0.1</v>
      </c>
      <c r="WR31" s="17">
        <v>2.4</v>
      </c>
      <c r="WS31" s="17">
        <v>2.4</v>
      </c>
      <c r="WT31" s="17">
        <v>2.4</v>
      </c>
      <c r="WU31" s="17">
        <v>0</v>
      </c>
      <c r="WV31" s="17">
        <v>2</v>
      </c>
      <c r="WW31" s="17">
        <v>2.8</v>
      </c>
      <c r="WX31" s="17">
        <v>2.8</v>
      </c>
      <c r="WY31" s="17">
        <v>-0.8</v>
      </c>
      <c r="WZ31" s="17">
        <v>17.7</v>
      </c>
      <c r="XA31" s="17">
        <v>16.11</v>
      </c>
      <c r="XB31" s="17">
        <v>14.892099999999999</v>
      </c>
      <c r="XC31" s="17">
        <v>2.8079000000000001</v>
      </c>
      <c r="XD31" s="17">
        <v>6.6</v>
      </c>
      <c r="XE31" s="17">
        <v>5.6</v>
      </c>
      <c r="XF31" s="17">
        <v>5.6</v>
      </c>
      <c r="XG31" s="17">
        <v>1</v>
      </c>
      <c r="XH31" s="17">
        <v>20</v>
      </c>
      <c r="XI31" s="17">
        <v>19.436350000000001</v>
      </c>
      <c r="XJ31" s="17">
        <v>19.436350000000001</v>
      </c>
      <c r="XK31" s="17">
        <v>0.56364999999999998</v>
      </c>
      <c r="XL31" s="17">
        <v>20</v>
      </c>
      <c r="XM31" s="17">
        <v>19.436350000000001</v>
      </c>
      <c r="XN31" s="17">
        <v>19.436350000000001</v>
      </c>
      <c r="XO31" s="17">
        <v>0.56364999999999998</v>
      </c>
      <c r="XP31" s="17">
        <v>0</v>
      </c>
      <c r="XQ31" s="17">
        <v>10.8</v>
      </c>
      <c r="XR31" s="17">
        <v>10.8</v>
      </c>
      <c r="XS31" s="17">
        <v>-10.8</v>
      </c>
      <c r="XT31" s="17"/>
      <c r="XU31" s="17"/>
      <c r="XV31" s="17"/>
      <c r="XW31" s="17">
        <v>0</v>
      </c>
      <c r="XX31" s="17"/>
      <c r="XY31" s="17"/>
      <c r="XZ31" s="17"/>
      <c r="YA31" s="17">
        <v>0</v>
      </c>
      <c r="YB31" s="17"/>
      <c r="YC31" s="17"/>
      <c r="YD31" s="17"/>
      <c r="YE31" s="17">
        <v>0</v>
      </c>
      <c r="YF31" s="17"/>
      <c r="YG31" s="17"/>
      <c r="YH31" s="17"/>
      <c r="YI31" s="17">
        <v>0</v>
      </c>
      <c r="YJ31" s="17">
        <v>7.7</v>
      </c>
      <c r="YK31" s="17">
        <v>7.97</v>
      </c>
      <c r="YL31" s="17">
        <v>7.97</v>
      </c>
      <c r="YM31" s="17">
        <v>-0.27</v>
      </c>
      <c r="YN31" s="17"/>
      <c r="YO31" s="17"/>
      <c r="YP31" s="17"/>
      <c r="YQ31" s="17">
        <v>0</v>
      </c>
      <c r="YR31" s="17">
        <v>17.600000000000001</v>
      </c>
      <c r="YS31" s="17">
        <v>15.44</v>
      </c>
      <c r="YT31" s="17">
        <v>15.44</v>
      </c>
      <c r="YU31" s="17">
        <v>2.16</v>
      </c>
    </row>
    <row r="32" spans="1:671" ht="24" customHeight="1" x14ac:dyDescent="0.3">
      <c r="A32" s="1"/>
      <c r="B32" s="18" t="s">
        <v>70</v>
      </c>
      <c r="C32" s="18" t="s">
        <v>823</v>
      </c>
      <c r="D32" s="19">
        <v>202.5</v>
      </c>
      <c r="E32" s="19">
        <v>203.40136000000001</v>
      </c>
      <c r="F32" s="19">
        <v>203.40136000000001</v>
      </c>
      <c r="G32" s="19">
        <v>-0.90136000000000005</v>
      </c>
      <c r="H32" s="19">
        <v>648.4</v>
      </c>
      <c r="I32" s="19">
        <v>650</v>
      </c>
      <c r="J32" s="19">
        <v>650</v>
      </c>
      <c r="K32" s="19">
        <v>-1.6</v>
      </c>
      <c r="L32" s="19">
        <v>139.4</v>
      </c>
      <c r="M32" s="19">
        <v>147.01972000000001</v>
      </c>
      <c r="N32" s="19">
        <v>147.01972000000001</v>
      </c>
      <c r="O32" s="19">
        <v>-7.61972</v>
      </c>
      <c r="P32" s="19"/>
      <c r="Q32" s="19"/>
      <c r="R32" s="19"/>
      <c r="S32" s="19">
        <v>0</v>
      </c>
      <c r="T32" s="19"/>
      <c r="U32" s="19"/>
      <c r="V32" s="19"/>
      <c r="W32" s="19">
        <v>0</v>
      </c>
      <c r="X32" s="19">
        <v>90.2</v>
      </c>
      <c r="Y32" s="19">
        <v>91.867829999999998</v>
      </c>
      <c r="Z32" s="19">
        <v>91.867829999999998</v>
      </c>
      <c r="AA32" s="19">
        <v>-1.6678299999999999</v>
      </c>
      <c r="AB32" s="19">
        <v>219.5</v>
      </c>
      <c r="AC32" s="19">
        <v>225</v>
      </c>
      <c r="AD32" s="19">
        <v>225</v>
      </c>
      <c r="AE32" s="19">
        <v>-5.5</v>
      </c>
      <c r="AF32" s="19"/>
      <c r="AG32" s="19"/>
      <c r="AH32" s="19"/>
      <c r="AI32" s="19">
        <v>0</v>
      </c>
      <c r="AJ32" s="19"/>
      <c r="AK32" s="19"/>
      <c r="AL32" s="19"/>
      <c r="AM32" s="19">
        <v>0</v>
      </c>
      <c r="AN32" s="19">
        <v>174.2</v>
      </c>
      <c r="AO32" s="19">
        <v>138.08357000000001</v>
      </c>
      <c r="AP32" s="19">
        <v>109.89002000000001</v>
      </c>
      <c r="AQ32" s="19">
        <v>64.309979999999996</v>
      </c>
      <c r="AR32" s="19">
        <v>195.1</v>
      </c>
      <c r="AS32" s="19">
        <v>138.08357000000001</v>
      </c>
      <c r="AT32" s="19">
        <v>109.89002000000001</v>
      </c>
      <c r="AU32" s="19">
        <v>85.209980000000002</v>
      </c>
      <c r="AV32" s="19"/>
      <c r="AW32" s="19"/>
      <c r="AX32" s="19"/>
      <c r="AY32" s="19">
        <v>0</v>
      </c>
      <c r="AZ32" s="19">
        <v>189.5</v>
      </c>
      <c r="BA32" s="19">
        <v>138.49824000000001</v>
      </c>
      <c r="BB32" s="19">
        <v>110.22002000000001</v>
      </c>
      <c r="BC32" s="19">
        <v>79.279979999999995</v>
      </c>
      <c r="BD32" s="19">
        <v>201.5</v>
      </c>
      <c r="BE32" s="19">
        <v>207.24285</v>
      </c>
      <c r="BF32" s="19">
        <v>207.24285</v>
      </c>
      <c r="BG32" s="19">
        <v>-5.7428499999999998</v>
      </c>
      <c r="BH32" s="19">
        <v>107.1</v>
      </c>
      <c r="BI32" s="19">
        <v>103.93259999999999</v>
      </c>
      <c r="BJ32" s="19">
        <v>103.93259999999999</v>
      </c>
      <c r="BK32" s="19">
        <v>3.1674000000000002</v>
      </c>
      <c r="BL32" s="19">
        <v>555.79999999999995</v>
      </c>
      <c r="BM32" s="19">
        <v>566.08941000000004</v>
      </c>
      <c r="BN32" s="19">
        <v>566.08941000000004</v>
      </c>
      <c r="BO32" s="19">
        <v>-10.28941</v>
      </c>
      <c r="BP32" s="19">
        <v>10.199999999999999</v>
      </c>
      <c r="BQ32" s="19">
        <v>10.52094</v>
      </c>
      <c r="BR32" s="19">
        <v>10.52094</v>
      </c>
      <c r="BS32" s="19">
        <v>-0.32094</v>
      </c>
      <c r="BT32" s="19">
        <v>12.1</v>
      </c>
      <c r="BU32" s="19">
        <v>12.35839</v>
      </c>
      <c r="BV32" s="19">
        <v>12.35839</v>
      </c>
      <c r="BW32" s="19">
        <v>-0.25839000000000001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165.4</v>
      </c>
      <c r="CG32" s="19">
        <v>164.06706</v>
      </c>
      <c r="CH32" s="19">
        <v>164.06706</v>
      </c>
      <c r="CI32" s="19">
        <v>1.33294</v>
      </c>
      <c r="CJ32" s="19">
        <v>7.6</v>
      </c>
      <c r="CK32" s="19">
        <v>7.3416199999999998</v>
      </c>
      <c r="CL32" s="19">
        <v>7.3416199999999998</v>
      </c>
      <c r="CM32" s="19">
        <v>0.25838</v>
      </c>
      <c r="CN32" s="19">
        <v>4.4000000000000004</v>
      </c>
      <c r="CO32" s="19">
        <v>3.9422799999999998</v>
      </c>
      <c r="CP32" s="19">
        <v>3.9422799999999998</v>
      </c>
      <c r="CQ32" s="19">
        <v>0.45772000000000002</v>
      </c>
      <c r="CR32" s="19">
        <v>0</v>
      </c>
      <c r="CS32" s="19"/>
      <c r="CT32" s="19"/>
      <c r="CU32" s="19">
        <v>0</v>
      </c>
      <c r="CV32" s="19">
        <v>6.7</v>
      </c>
      <c r="CW32" s="19">
        <v>6.8787000000000003</v>
      </c>
      <c r="CX32" s="19">
        <v>6.7190300000000001</v>
      </c>
      <c r="CY32" s="19">
        <v>-1.9029999999999998E-2</v>
      </c>
      <c r="CZ32" s="19"/>
      <c r="DA32" s="19"/>
      <c r="DB32" s="19"/>
      <c r="DC32" s="19">
        <v>0</v>
      </c>
      <c r="DD32" s="19">
        <v>69.900000000000006</v>
      </c>
      <c r="DE32" s="19">
        <v>39.728259999999999</v>
      </c>
      <c r="DF32" s="19">
        <v>67.007549999999995</v>
      </c>
      <c r="DG32" s="19">
        <v>2.8924500000000002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/>
      <c r="DQ32" s="19"/>
      <c r="DR32" s="19"/>
      <c r="DS32" s="19">
        <v>0</v>
      </c>
      <c r="DT32" s="19"/>
      <c r="DU32" s="19"/>
      <c r="DV32" s="19"/>
      <c r="DW32" s="19">
        <v>0</v>
      </c>
      <c r="DX32" s="19">
        <v>110.7</v>
      </c>
      <c r="DY32" s="19">
        <v>112.46647</v>
      </c>
      <c r="DZ32" s="19">
        <v>112.46647</v>
      </c>
      <c r="EA32" s="19">
        <v>-1.76647</v>
      </c>
      <c r="EB32" s="19">
        <v>159.30000000000001</v>
      </c>
      <c r="EC32" s="19">
        <v>160.63023999999999</v>
      </c>
      <c r="ED32" s="19">
        <v>160.63029</v>
      </c>
      <c r="EE32" s="19">
        <v>-1.33029</v>
      </c>
      <c r="EF32" s="19"/>
      <c r="EG32" s="19"/>
      <c r="EH32" s="19"/>
      <c r="EI32" s="19">
        <v>0</v>
      </c>
      <c r="EJ32" s="19">
        <v>0</v>
      </c>
      <c r="EK32" s="19"/>
      <c r="EL32" s="19"/>
      <c r="EM32" s="19">
        <v>0</v>
      </c>
      <c r="EN32" s="19"/>
      <c r="EO32" s="19"/>
      <c r="EP32" s="19"/>
      <c r="EQ32" s="19">
        <v>0</v>
      </c>
      <c r="ER32" s="19">
        <v>6.5</v>
      </c>
      <c r="ES32" s="19">
        <v>6.39</v>
      </c>
      <c r="ET32" s="19">
        <v>6.39</v>
      </c>
      <c r="EU32" s="19">
        <v>0.11</v>
      </c>
      <c r="EV32" s="19">
        <v>419.8</v>
      </c>
      <c r="EW32" s="19">
        <v>418.96015999999997</v>
      </c>
      <c r="EX32" s="19">
        <v>418.96015999999997</v>
      </c>
      <c r="EY32" s="19">
        <v>0.83984000000000003</v>
      </c>
      <c r="EZ32" s="19">
        <v>80.5</v>
      </c>
      <c r="FA32" s="19">
        <v>81.635570000000001</v>
      </c>
      <c r="FB32" s="19">
        <v>81.635570000000001</v>
      </c>
      <c r="FC32" s="19">
        <v>-1.13557</v>
      </c>
      <c r="FD32" s="19">
        <v>144.19999999999999</v>
      </c>
      <c r="FE32" s="19">
        <v>149.98721</v>
      </c>
      <c r="FF32" s="19">
        <v>149.98721</v>
      </c>
      <c r="FG32" s="19">
        <v>-5.78721</v>
      </c>
      <c r="FH32" s="19">
        <v>41.1</v>
      </c>
      <c r="FI32" s="19">
        <v>41.89893</v>
      </c>
      <c r="FJ32" s="19">
        <v>41.89893</v>
      </c>
      <c r="FK32" s="19">
        <v>-0.79893000000000003</v>
      </c>
      <c r="FL32" s="19">
        <v>18.600000000000001</v>
      </c>
      <c r="FM32" s="19">
        <v>19.21088</v>
      </c>
      <c r="FN32" s="19">
        <v>19.21088</v>
      </c>
      <c r="FO32" s="19">
        <v>-0.61087999999999998</v>
      </c>
      <c r="FP32" s="19">
        <v>19.399999999999999</v>
      </c>
      <c r="FQ32" s="19">
        <v>18.65889</v>
      </c>
      <c r="FR32" s="19">
        <v>18.65889</v>
      </c>
      <c r="FS32" s="19">
        <v>0.74111000000000005</v>
      </c>
      <c r="FT32" s="19">
        <v>88.2</v>
      </c>
      <c r="FU32" s="19">
        <v>87.773570000000007</v>
      </c>
      <c r="FV32" s="19">
        <v>87.773570000000007</v>
      </c>
      <c r="FW32" s="19">
        <v>0.42642999999999998</v>
      </c>
      <c r="FX32" s="19">
        <v>160.30000000000001</v>
      </c>
      <c r="FY32" s="19">
        <v>166.98542</v>
      </c>
      <c r="FZ32" s="19">
        <v>166.98542</v>
      </c>
      <c r="GA32" s="19">
        <v>-6.6854199999999997</v>
      </c>
      <c r="GB32" s="19">
        <v>160.5</v>
      </c>
      <c r="GC32" s="19">
        <v>166.98542</v>
      </c>
      <c r="GD32" s="19">
        <v>166.98542</v>
      </c>
      <c r="GE32" s="19">
        <v>-6.4854200000000004</v>
      </c>
      <c r="GF32" s="19">
        <v>172.3</v>
      </c>
      <c r="GG32" s="19">
        <v>167.48688000000001</v>
      </c>
      <c r="GH32" s="19">
        <v>167.48688000000001</v>
      </c>
      <c r="GI32" s="19">
        <v>4.8131199999999996</v>
      </c>
      <c r="GJ32" s="19">
        <v>107.3</v>
      </c>
      <c r="GK32" s="19">
        <v>110.48202000000001</v>
      </c>
      <c r="GL32" s="19">
        <v>110.48202000000001</v>
      </c>
      <c r="GM32" s="19">
        <v>-3.1820200000000001</v>
      </c>
      <c r="GN32" s="19">
        <v>44.4</v>
      </c>
      <c r="GO32" s="19">
        <v>47.082599999999999</v>
      </c>
      <c r="GP32" s="19">
        <v>47.082599999999999</v>
      </c>
      <c r="GQ32" s="19">
        <v>-2.6825999999999999</v>
      </c>
      <c r="GR32" s="19">
        <v>36.799999999999997</v>
      </c>
      <c r="GS32" s="19">
        <v>38.272109999999998</v>
      </c>
      <c r="GT32" s="19">
        <v>44.103009999999998</v>
      </c>
      <c r="GU32" s="19">
        <v>-7.3030099999999996</v>
      </c>
      <c r="GV32" s="19">
        <v>3.8</v>
      </c>
      <c r="GW32" s="19"/>
      <c r="GX32" s="19"/>
      <c r="GY32" s="19">
        <v>3.8</v>
      </c>
      <c r="GZ32" s="19">
        <v>15.3</v>
      </c>
      <c r="HA32" s="19">
        <v>29.190480000000001</v>
      </c>
      <c r="HB32" s="19">
        <v>29.190480000000001</v>
      </c>
      <c r="HC32" s="19">
        <v>-13.89048</v>
      </c>
      <c r="HD32" s="19">
        <v>136.4</v>
      </c>
      <c r="HE32" s="19">
        <v>146.09021999999999</v>
      </c>
      <c r="HF32" s="19">
        <v>157.16888</v>
      </c>
      <c r="HG32" s="19">
        <v>-20.768879999999999</v>
      </c>
      <c r="HH32" s="19"/>
      <c r="HI32" s="19"/>
      <c r="HJ32" s="19"/>
      <c r="HK32" s="19">
        <v>0</v>
      </c>
      <c r="HL32" s="19"/>
      <c r="HM32" s="19"/>
      <c r="HN32" s="19"/>
      <c r="HO32" s="19">
        <v>0</v>
      </c>
      <c r="HP32" s="19">
        <v>52.5</v>
      </c>
      <c r="HQ32" s="19">
        <v>55.362580000000001</v>
      </c>
      <c r="HR32" s="19">
        <v>55.84149</v>
      </c>
      <c r="HS32" s="19">
        <v>-3.3414899999999998</v>
      </c>
      <c r="HT32" s="19"/>
      <c r="HU32" s="19"/>
      <c r="HV32" s="19"/>
      <c r="HW32" s="19">
        <v>0</v>
      </c>
      <c r="HX32" s="19"/>
      <c r="HY32" s="19"/>
      <c r="HZ32" s="19"/>
      <c r="IA32" s="19">
        <v>0</v>
      </c>
      <c r="IB32" s="19">
        <v>43.5</v>
      </c>
      <c r="IC32" s="19">
        <v>45.555999999999997</v>
      </c>
      <c r="ID32" s="19">
        <v>45.555999999999997</v>
      </c>
      <c r="IE32" s="19">
        <v>-2.056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/>
      <c r="IO32" s="19"/>
      <c r="IP32" s="19"/>
      <c r="IQ32" s="19">
        <v>0</v>
      </c>
      <c r="IR32" s="19">
        <v>84.507729999999995</v>
      </c>
      <c r="IS32" s="19">
        <v>88.73603</v>
      </c>
      <c r="IT32" s="19">
        <v>88.73603</v>
      </c>
      <c r="IU32" s="19">
        <v>-4.2282999999999999</v>
      </c>
      <c r="IV32" s="19">
        <v>161.67518999999999</v>
      </c>
      <c r="IW32" s="19">
        <v>183.27088000000001</v>
      </c>
      <c r="IX32" s="19">
        <v>183.27088000000001</v>
      </c>
      <c r="IY32" s="19">
        <v>-21.595690000000001</v>
      </c>
      <c r="IZ32" s="19">
        <v>0</v>
      </c>
      <c r="JA32" s="19"/>
      <c r="JB32" s="19"/>
      <c r="JC32" s="19">
        <v>0</v>
      </c>
      <c r="JD32" s="19">
        <v>189.16904</v>
      </c>
      <c r="JE32" s="19">
        <v>183.27088000000001</v>
      </c>
      <c r="JF32" s="19">
        <v>183.27088000000001</v>
      </c>
      <c r="JG32" s="19">
        <v>5.8981599999999998</v>
      </c>
      <c r="JH32" s="19">
        <v>176.14211</v>
      </c>
      <c r="JI32" s="19">
        <v>183.82123999999999</v>
      </c>
      <c r="JJ32" s="19">
        <v>183.82123999999999</v>
      </c>
      <c r="JK32" s="19">
        <v>-7.6791299999999998</v>
      </c>
      <c r="JL32" s="19">
        <v>0</v>
      </c>
      <c r="JM32" s="19"/>
      <c r="JN32" s="19"/>
      <c r="JO32" s="19">
        <v>0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/>
      <c r="KC32" s="19"/>
      <c r="KD32" s="19"/>
      <c r="KE32" s="19">
        <v>0</v>
      </c>
      <c r="KF32" s="19">
        <v>0</v>
      </c>
      <c r="KG32" s="19"/>
      <c r="KH32" s="19"/>
      <c r="KI32" s="19">
        <v>0</v>
      </c>
      <c r="KJ32" s="19"/>
      <c r="KK32" s="19"/>
      <c r="KL32" s="19"/>
      <c r="KM32" s="19">
        <v>0</v>
      </c>
      <c r="KN32" s="19"/>
      <c r="KO32" s="19"/>
      <c r="KP32" s="19"/>
      <c r="KQ32" s="19">
        <v>0</v>
      </c>
      <c r="KR32" s="19">
        <v>2</v>
      </c>
      <c r="KS32" s="19">
        <v>3.8258899999999998</v>
      </c>
      <c r="KT32" s="19">
        <v>3.8258899999999998</v>
      </c>
      <c r="KU32" s="19">
        <v>-1.82589</v>
      </c>
      <c r="KV32" s="19">
        <v>205.4</v>
      </c>
      <c r="KW32" s="19">
        <v>230.85909000000001</v>
      </c>
      <c r="KX32" s="19">
        <v>189.08479</v>
      </c>
      <c r="KY32" s="19">
        <v>16.31521</v>
      </c>
      <c r="KZ32" s="19">
        <v>126.7</v>
      </c>
      <c r="LA32" s="19">
        <v>133.16031000000001</v>
      </c>
      <c r="LB32" s="19">
        <v>114.73898</v>
      </c>
      <c r="LC32" s="19">
        <v>11.96102</v>
      </c>
      <c r="LD32" s="19">
        <v>63.1</v>
      </c>
      <c r="LE32" s="19">
        <v>67.199219999999997</v>
      </c>
      <c r="LF32" s="19">
        <v>67.199219999999997</v>
      </c>
      <c r="LG32" s="19">
        <v>-4.0992199999999999</v>
      </c>
      <c r="LH32" s="19">
        <v>76</v>
      </c>
      <c r="LI32" s="19">
        <v>78.567999999999998</v>
      </c>
      <c r="LJ32" s="19">
        <v>78.567999999999998</v>
      </c>
      <c r="LK32" s="19">
        <v>-2.5680000000000001</v>
      </c>
      <c r="LL32" s="19">
        <v>30</v>
      </c>
      <c r="LM32" s="19">
        <v>29.980560000000001</v>
      </c>
      <c r="LN32" s="19">
        <v>29.980560000000001</v>
      </c>
      <c r="LO32" s="19">
        <v>1.9439999999999999E-2</v>
      </c>
      <c r="LP32" s="19"/>
      <c r="LQ32" s="19"/>
      <c r="LR32" s="19"/>
      <c r="LS32" s="19">
        <v>0</v>
      </c>
      <c r="LT32" s="19"/>
      <c r="LU32" s="19"/>
      <c r="LV32" s="19"/>
      <c r="LW32" s="19">
        <v>0</v>
      </c>
      <c r="LX32" s="19"/>
      <c r="LY32" s="19"/>
      <c r="LZ32" s="19"/>
      <c r="MA32" s="19">
        <v>0</v>
      </c>
      <c r="MB32" s="19">
        <v>141.69999999999999</v>
      </c>
      <c r="MC32" s="19">
        <v>151.08876000000001</v>
      </c>
      <c r="MD32" s="19">
        <v>151.08876000000001</v>
      </c>
      <c r="ME32" s="19">
        <v>-9.3887599999999996</v>
      </c>
      <c r="MF32" s="19">
        <v>144.80000000000001</v>
      </c>
      <c r="MG32" s="19">
        <v>151.08876000000001</v>
      </c>
      <c r="MH32" s="19">
        <v>151.08876000000001</v>
      </c>
      <c r="MI32" s="19">
        <v>-6.2887599999999999</v>
      </c>
      <c r="MJ32" s="19">
        <v>146.30000000000001</v>
      </c>
      <c r="MK32" s="19">
        <v>151.54248000000001</v>
      </c>
      <c r="ML32" s="19">
        <v>151.54248000000001</v>
      </c>
      <c r="MM32" s="19">
        <v>-5.2424799999999996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/>
      <c r="NE32" s="19"/>
      <c r="NF32" s="19"/>
      <c r="NG32" s="19">
        <v>0</v>
      </c>
      <c r="NH32" s="19">
        <v>125.8</v>
      </c>
      <c r="NI32" s="19">
        <v>128.73326</v>
      </c>
      <c r="NJ32" s="19"/>
      <c r="NK32" s="19">
        <v>125.8</v>
      </c>
      <c r="NL32" s="19"/>
      <c r="NM32" s="19"/>
      <c r="NN32" s="19"/>
      <c r="NO32" s="19">
        <v>0</v>
      </c>
      <c r="NP32" s="19"/>
      <c r="NQ32" s="19"/>
      <c r="NR32" s="19">
        <v>6.2624399999999998</v>
      </c>
      <c r="NS32" s="19">
        <v>-6.2624399999999998</v>
      </c>
      <c r="NT32" s="19">
        <v>6.7</v>
      </c>
      <c r="NU32" s="19">
        <v>6.56989</v>
      </c>
      <c r="NV32" s="19">
        <v>6.56989</v>
      </c>
      <c r="NW32" s="19">
        <v>0.13011</v>
      </c>
      <c r="NX32" s="19">
        <v>20</v>
      </c>
      <c r="NY32" s="19">
        <v>17.75187</v>
      </c>
      <c r="NZ32" s="19">
        <v>17.75187</v>
      </c>
      <c r="OA32" s="19">
        <v>2.2481300000000002</v>
      </c>
      <c r="OB32" s="19">
        <v>1.3</v>
      </c>
      <c r="OC32" s="19">
        <v>1.03</v>
      </c>
      <c r="OD32" s="19">
        <v>1.032</v>
      </c>
      <c r="OE32" s="19">
        <v>0.26800000000000002</v>
      </c>
      <c r="OF32" s="19">
        <v>97.1</v>
      </c>
      <c r="OG32" s="19">
        <v>61.05</v>
      </c>
      <c r="OH32" s="19">
        <v>97.994</v>
      </c>
      <c r="OI32" s="19">
        <v>-0.89400000000000002</v>
      </c>
      <c r="OJ32" s="19">
        <v>77.599999999999994</v>
      </c>
      <c r="OK32" s="19">
        <v>86.58</v>
      </c>
      <c r="OL32" s="19">
        <v>74.461100000000002</v>
      </c>
      <c r="OM32" s="19">
        <v>3.1389</v>
      </c>
      <c r="ON32" s="19">
        <v>0</v>
      </c>
      <c r="OO32" s="19"/>
      <c r="OP32" s="19">
        <v>0.37890000000000001</v>
      </c>
      <c r="OQ32" s="19">
        <v>-0.37890000000000001</v>
      </c>
      <c r="OR32" s="19">
        <v>0.5</v>
      </c>
      <c r="OS32" s="19">
        <v>0.4</v>
      </c>
      <c r="OT32" s="19">
        <v>0.4</v>
      </c>
      <c r="OU32" s="19">
        <v>0.1</v>
      </c>
      <c r="OV32" s="19">
        <v>20.399999999999999</v>
      </c>
      <c r="OW32" s="19">
        <v>20.456230000000001</v>
      </c>
      <c r="OX32" s="19">
        <v>20.456230000000001</v>
      </c>
      <c r="OY32" s="19">
        <v>-5.6230000000000002E-2</v>
      </c>
      <c r="OZ32" s="19">
        <v>10</v>
      </c>
      <c r="PA32" s="19">
        <v>9.9830000000000005</v>
      </c>
      <c r="PB32" s="19">
        <v>9.9830000000000005</v>
      </c>
      <c r="PC32" s="19">
        <v>1.7000000000000001E-2</v>
      </c>
      <c r="PD32" s="19">
        <v>5.6</v>
      </c>
      <c r="PE32" s="19">
        <v>5.67</v>
      </c>
      <c r="PF32" s="19">
        <v>5.67</v>
      </c>
      <c r="PG32" s="19">
        <v>-7.0000000000000007E-2</v>
      </c>
      <c r="PH32" s="19">
        <v>194.1</v>
      </c>
      <c r="PI32" s="19">
        <v>204</v>
      </c>
      <c r="PJ32" s="19">
        <v>186.3519</v>
      </c>
      <c r="PK32" s="19">
        <v>7.7481</v>
      </c>
      <c r="PL32" s="19">
        <v>98.9</v>
      </c>
      <c r="PM32" s="19">
        <v>101.87</v>
      </c>
      <c r="PN32" s="19">
        <v>102.9023</v>
      </c>
      <c r="PO32" s="19">
        <v>-4.0023</v>
      </c>
      <c r="PP32" s="19">
        <v>1.7</v>
      </c>
      <c r="PQ32" s="19">
        <v>1.96</v>
      </c>
      <c r="PR32" s="19">
        <v>1.96</v>
      </c>
      <c r="PS32" s="19">
        <v>-0.26</v>
      </c>
      <c r="PT32" s="19">
        <v>1.9</v>
      </c>
      <c r="PU32" s="19">
        <v>1.9</v>
      </c>
      <c r="PV32" s="19">
        <v>3.38</v>
      </c>
      <c r="PW32" s="19">
        <v>-1.48</v>
      </c>
      <c r="PX32" s="19">
        <v>5</v>
      </c>
      <c r="PY32" s="19">
        <v>5</v>
      </c>
      <c r="PZ32" s="19">
        <v>5</v>
      </c>
      <c r="QA32" s="19">
        <v>0</v>
      </c>
      <c r="QB32" s="19">
        <v>20.5</v>
      </c>
      <c r="QC32" s="19">
        <v>20.422219999999999</v>
      </c>
      <c r="QD32" s="19">
        <v>20.422219999999999</v>
      </c>
      <c r="QE32" s="19">
        <v>7.7780000000000002E-2</v>
      </c>
      <c r="QF32" s="19">
        <v>19.600000000000001</v>
      </c>
      <c r="QG32" s="19">
        <v>18.52187</v>
      </c>
      <c r="QH32" s="19">
        <v>18.52187</v>
      </c>
      <c r="QI32" s="19">
        <v>1.07813</v>
      </c>
      <c r="QJ32" s="19">
        <v>12.9</v>
      </c>
      <c r="QK32" s="19">
        <v>13.60544</v>
      </c>
      <c r="QL32" s="19">
        <v>13.60544</v>
      </c>
      <c r="QM32" s="19">
        <v>-0.70543999999999996</v>
      </c>
      <c r="QN32" s="19">
        <v>3.5</v>
      </c>
      <c r="QO32" s="19">
        <v>3.5</v>
      </c>
      <c r="QP32" s="19">
        <v>3.5</v>
      </c>
      <c r="QQ32" s="19">
        <v>0</v>
      </c>
      <c r="QR32" s="19">
        <v>18.5</v>
      </c>
      <c r="QS32" s="19">
        <v>17.881440000000001</v>
      </c>
      <c r="QT32" s="19">
        <v>17.881440000000001</v>
      </c>
      <c r="QU32" s="19">
        <v>0.61856</v>
      </c>
      <c r="QV32" s="19">
        <v>14.097</v>
      </c>
      <c r="QW32" s="19">
        <v>15.06</v>
      </c>
      <c r="QX32" s="19">
        <v>13.257300000000001</v>
      </c>
      <c r="QY32" s="19">
        <v>0.8397</v>
      </c>
      <c r="QZ32" s="19">
        <v>16.600000000000001</v>
      </c>
      <c r="RA32" s="19">
        <v>17.45</v>
      </c>
      <c r="RB32" s="19">
        <v>16.574400000000001</v>
      </c>
      <c r="RC32" s="19">
        <v>2.5600000000000001E-2</v>
      </c>
      <c r="RD32" s="19">
        <v>19.8</v>
      </c>
      <c r="RE32" s="19">
        <v>15.94</v>
      </c>
      <c r="RF32" s="19">
        <v>20.201000000000001</v>
      </c>
      <c r="RG32" s="19">
        <v>-0.40100000000000002</v>
      </c>
      <c r="RH32" s="19">
        <v>52.7</v>
      </c>
      <c r="RI32" s="19">
        <v>63.06</v>
      </c>
      <c r="RJ32" s="19">
        <v>66.09</v>
      </c>
      <c r="RK32" s="19">
        <v>-13.39</v>
      </c>
      <c r="RL32" s="19">
        <v>17</v>
      </c>
      <c r="RM32" s="19">
        <v>17.39</v>
      </c>
      <c r="RN32" s="19">
        <v>14.376799999999999</v>
      </c>
      <c r="RO32" s="19">
        <v>2.6232000000000002</v>
      </c>
      <c r="RP32" s="19">
        <v>3.5</v>
      </c>
      <c r="RQ32" s="19">
        <v>3.5</v>
      </c>
      <c r="RR32" s="19">
        <v>3.5</v>
      </c>
      <c r="RS32" s="19">
        <v>0</v>
      </c>
      <c r="RT32" s="19">
        <v>18.7</v>
      </c>
      <c r="RU32" s="19">
        <v>19.792000000000002</v>
      </c>
      <c r="RV32" s="19">
        <v>19.792000000000002</v>
      </c>
      <c r="RW32" s="19">
        <v>-1.0920000000000001</v>
      </c>
      <c r="RX32" s="19">
        <v>2.8</v>
      </c>
      <c r="RY32" s="19">
        <v>2.6</v>
      </c>
      <c r="RZ32" s="19">
        <v>2.6</v>
      </c>
      <c r="SA32" s="19">
        <v>0.2</v>
      </c>
      <c r="SB32" s="19">
        <v>0.35099999999999998</v>
      </c>
      <c r="SC32" s="19">
        <v>0.4</v>
      </c>
      <c r="SD32" s="19">
        <v>0.4</v>
      </c>
      <c r="SE32" s="19">
        <v>-4.9000000000000002E-2</v>
      </c>
      <c r="SF32" s="19">
        <v>0.3</v>
      </c>
      <c r="SG32" s="19">
        <v>0.38600000000000001</v>
      </c>
      <c r="SH32" s="19">
        <v>0.38600000000000001</v>
      </c>
      <c r="SI32" s="19">
        <v>-8.5999999999999993E-2</v>
      </c>
      <c r="SJ32" s="19">
        <v>19.8</v>
      </c>
      <c r="SK32" s="19">
        <v>19.1448</v>
      </c>
      <c r="SL32" s="19">
        <v>19.1448</v>
      </c>
      <c r="SM32" s="19">
        <v>0.6552</v>
      </c>
      <c r="SN32" s="19">
        <v>7.7</v>
      </c>
      <c r="SO32" s="19">
        <v>10.301259999999999</v>
      </c>
      <c r="SP32" s="19">
        <v>10.301259999999999</v>
      </c>
      <c r="SQ32" s="19">
        <v>-2.6012599999999999</v>
      </c>
      <c r="SR32" s="19">
        <v>15.4</v>
      </c>
      <c r="SS32" s="19">
        <v>19.436350000000001</v>
      </c>
      <c r="ST32" s="19">
        <v>19.436350000000001</v>
      </c>
      <c r="SU32" s="19">
        <v>-4.0363499999999997</v>
      </c>
      <c r="SV32" s="19">
        <v>20.3</v>
      </c>
      <c r="SW32" s="19">
        <v>19.436350000000001</v>
      </c>
      <c r="SX32" s="19">
        <v>19.436350000000001</v>
      </c>
      <c r="SY32" s="19">
        <v>0.86365000000000003</v>
      </c>
      <c r="SZ32" s="19">
        <v>2.5</v>
      </c>
      <c r="TA32" s="19">
        <v>1.38</v>
      </c>
      <c r="TB32" s="19">
        <v>11.6647</v>
      </c>
      <c r="TC32" s="19">
        <v>-9.1646999999999998</v>
      </c>
      <c r="TD32" s="19">
        <v>55.8</v>
      </c>
      <c r="TE32" s="19">
        <v>49.97</v>
      </c>
      <c r="TF32" s="19">
        <v>50.964100000000002</v>
      </c>
      <c r="TG32" s="19">
        <v>4.8358999999999996</v>
      </c>
      <c r="TH32" s="19">
        <v>33.67315</v>
      </c>
      <c r="TI32" s="19">
        <v>34.76</v>
      </c>
      <c r="TJ32" s="19">
        <v>34.444000000000003</v>
      </c>
      <c r="TK32" s="19">
        <v>-0.77085000000000004</v>
      </c>
      <c r="TL32" s="19">
        <v>22.178429999999999</v>
      </c>
      <c r="TM32" s="19">
        <v>47.2</v>
      </c>
      <c r="TN32" s="19">
        <v>74.955399999999997</v>
      </c>
      <c r="TO32" s="19">
        <v>-52.776969999999999</v>
      </c>
      <c r="TP32" s="19">
        <v>50.469189999999998</v>
      </c>
      <c r="TQ32" s="19">
        <v>68.34</v>
      </c>
      <c r="TR32" s="19">
        <v>89.452399999999997</v>
      </c>
      <c r="TS32" s="19">
        <v>-38.98321</v>
      </c>
      <c r="TT32" s="19">
        <v>1.2636799999999999</v>
      </c>
      <c r="TU32" s="19">
        <v>5.55</v>
      </c>
      <c r="TV32" s="19">
        <v>10.1218</v>
      </c>
      <c r="TW32" s="19">
        <v>-8.8581199999999995</v>
      </c>
      <c r="TX32" s="19">
        <v>0.51346999999999998</v>
      </c>
      <c r="TY32" s="19">
        <v>4.34</v>
      </c>
      <c r="TZ32" s="19">
        <v>8.2780000000000005</v>
      </c>
      <c r="UA32" s="19">
        <v>-7.7645299999999997</v>
      </c>
      <c r="UB32" s="19">
        <v>2.0132699999999999</v>
      </c>
      <c r="UC32" s="19">
        <v>45.99</v>
      </c>
      <c r="UD32" s="19">
        <v>44.3</v>
      </c>
      <c r="UE32" s="19">
        <v>-42.286729999999999</v>
      </c>
      <c r="UF32" s="19">
        <v>10.4</v>
      </c>
      <c r="UG32" s="19">
        <v>20.408159999999999</v>
      </c>
      <c r="UH32" s="19">
        <v>20.408159999999999</v>
      </c>
      <c r="UI32" s="19">
        <v>-10.00816</v>
      </c>
      <c r="UJ32" s="19">
        <v>7.1</v>
      </c>
      <c r="UK32" s="19">
        <v>8</v>
      </c>
      <c r="UL32" s="19">
        <v>8</v>
      </c>
      <c r="UM32" s="19">
        <v>-0.9</v>
      </c>
      <c r="UN32" s="19"/>
      <c r="UO32" s="19"/>
      <c r="UP32" s="19">
        <v>7.7</v>
      </c>
      <c r="UQ32" s="19">
        <v>-7.7</v>
      </c>
      <c r="UR32" s="19">
        <v>20.399999999999999</v>
      </c>
      <c r="US32" s="19">
        <v>19.436350000000001</v>
      </c>
      <c r="UT32" s="19">
        <v>19.436350000000001</v>
      </c>
      <c r="UU32" s="19">
        <v>0.96365000000000001</v>
      </c>
      <c r="UV32" s="19">
        <v>20.399999999999999</v>
      </c>
      <c r="UW32" s="19">
        <v>19.436350000000001</v>
      </c>
      <c r="UX32" s="19">
        <v>19.436350000000001</v>
      </c>
      <c r="UY32" s="19">
        <v>0.96365000000000001</v>
      </c>
      <c r="UZ32" s="19">
        <v>20</v>
      </c>
      <c r="VA32" s="19">
        <v>19.436350000000001</v>
      </c>
      <c r="VB32" s="19">
        <v>19.436350000000001</v>
      </c>
      <c r="VC32" s="19">
        <v>0.56364999999999998</v>
      </c>
      <c r="VD32" s="19">
        <v>0</v>
      </c>
      <c r="VE32" s="19">
        <v>0.81</v>
      </c>
      <c r="VF32" s="19">
        <v>1.0544</v>
      </c>
      <c r="VG32" s="19">
        <v>-1.0544</v>
      </c>
      <c r="VH32" s="19">
        <v>243.1</v>
      </c>
      <c r="VI32" s="19">
        <v>242.05</v>
      </c>
      <c r="VJ32" s="19">
        <v>234.215</v>
      </c>
      <c r="VK32" s="19">
        <v>8.8849999999999998</v>
      </c>
      <c r="VL32" s="19">
        <v>17.399999999999999</v>
      </c>
      <c r="VM32" s="19">
        <v>14.38</v>
      </c>
      <c r="VN32" s="19">
        <v>13.0967</v>
      </c>
      <c r="VO32" s="19">
        <v>4.3033000000000001</v>
      </c>
      <c r="VP32" s="19">
        <v>126.1</v>
      </c>
      <c r="VQ32" s="19">
        <v>114.93</v>
      </c>
      <c r="VR32" s="19">
        <v>130</v>
      </c>
      <c r="VS32" s="19">
        <v>-3.9</v>
      </c>
      <c r="VT32" s="19">
        <v>0.6</v>
      </c>
      <c r="VU32" s="19">
        <v>0.6</v>
      </c>
      <c r="VV32" s="19">
        <v>0.6</v>
      </c>
      <c r="VW32" s="19">
        <v>0</v>
      </c>
      <c r="VX32" s="19">
        <v>2.2999999999999998</v>
      </c>
      <c r="VY32" s="19"/>
      <c r="VZ32" s="19">
        <v>54</v>
      </c>
      <c r="WA32" s="19">
        <v>-51.7</v>
      </c>
      <c r="WB32" s="19">
        <v>14.8</v>
      </c>
      <c r="WC32" s="19">
        <v>1.48</v>
      </c>
      <c r="WD32" s="19">
        <v>63</v>
      </c>
      <c r="WE32" s="19">
        <v>-48.2</v>
      </c>
      <c r="WF32" s="19">
        <v>97.5</v>
      </c>
      <c r="WG32" s="19">
        <v>101.34</v>
      </c>
      <c r="WH32" s="19">
        <v>93.6</v>
      </c>
      <c r="WI32" s="19">
        <v>3.9</v>
      </c>
      <c r="WJ32" s="19">
        <v>4.8</v>
      </c>
      <c r="WK32" s="19">
        <v>4.3499999999999996</v>
      </c>
      <c r="WL32" s="19">
        <v>4.3499999999999996</v>
      </c>
      <c r="WM32" s="19">
        <v>0.45</v>
      </c>
      <c r="WN32" s="19">
        <v>2.2999999999999998</v>
      </c>
      <c r="WO32" s="19">
        <v>2.4</v>
      </c>
      <c r="WP32" s="19">
        <v>2.4</v>
      </c>
      <c r="WQ32" s="19">
        <v>-0.1</v>
      </c>
      <c r="WR32" s="19">
        <v>2.4</v>
      </c>
      <c r="WS32" s="19">
        <v>2.4</v>
      </c>
      <c r="WT32" s="19">
        <v>2.4</v>
      </c>
      <c r="WU32" s="19">
        <v>0</v>
      </c>
      <c r="WV32" s="19">
        <v>2</v>
      </c>
      <c r="WW32" s="19">
        <v>2.8</v>
      </c>
      <c r="WX32" s="19">
        <v>2.8</v>
      </c>
      <c r="WY32" s="19">
        <v>-0.8</v>
      </c>
      <c r="WZ32" s="19">
        <v>17.8</v>
      </c>
      <c r="XA32" s="19">
        <v>15.79</v>
      </c>
      <c r="XB32" s="19">
        <v>14.699400000000001</v>
      </c>
      <c r="XC32" s="19">
        <v>3.1006</v>
      </c>
      <c r="XD32" s="19">
        <v>6.6</v>
      </c>
      <c r="XE32" s="19">
        <v>5.6</v>
      </c>
      <c r="XF32" s="19">
        <v>5.6</v>
      </c>
      <c r="XG32" s="19">
        <v>1</v>
      </c>
      <c r="XH32" s="19">
        <v>20.100000000000001</v>
      </c>
      <c r="XI32" s="19">
        <v>19.436350000000001</v>
      </c>
      <c r="XJ32" s="19">
        <v>19.436350000000001</v>
      </c>
      <c r="XK32" s="19">
        <v>0.66364999999999996</v>
      </c>
      <c r="XL32" s="19">
        <v>20</v>
      </c>
      <c r="XM32" s="19">
        <v>19.436350000000001</v>
      </c>
      <c r="XN32" s="19">
        <v>19.436350000000001</v>
      </c>
      <c r="XO32" s="19">
        <v>0.56364999999999998</v>
      </c>
      <c r="XP32" s="19">
        <v>0</v>
      </c>
      <c r="XQ32" s="19">
        <v>10.8</v>
      </c>
      <c r="XR32" s="19">
        <v>10.8</v>
      </c>
      <c r="XS32" s="19">
        <v>-10.8</v>
      </c>
      <c r="XT32" s="19"/>
      <c r="XU32" s="19"/>
      <c r="XV32" s="19"/>
      <c r="XW32" s="19">
        <v>0</v>
      </c>
      <c r="XX32" s="19"/>
      <c r="XY32" s="19"/>
      <c r="XZ32" s="19"/>
      <c r="YA32" s="19">
        <v>0</v>
      </c>
      <c r="YB32" s="19"/>
      <c r="YC32" s="19"/>
      <c r="YD32" s="19"/>
      <c r="YE32" s="19">
        <v>0</v>
      </c>
      <c r="YF32" s="19"/>
      <c r="YG32" s="19"/>
      <c r="YH32" s="19"/>
      <c r="YI32" s="19">
        <v>0</v>
      </c>
      <c r="YJ32" s="19">
        <v>7.52</v>
      </c>
      <c r="YK32" s="19">
        <v>7.13</v>
      </c>
      <c r="YL32" s="19">
        <v>7.13</v>
      </c>
      <c r="YM32" s="19">
        <v>0.39</v>
      </c>
      <c r="YN32" s="19"/>
      <c r="YO32" s="19"/>
      <c r="YP32" s="19"/>
      <c r="YQ32" s="19">
        <v>0</v>
      </c>
      <c r="YR32" s="19">
        <v>17.3</v>
      </c>
      <c r="YS32" s="19">
        <v>15.17</v>
      </c>
      <c r="YT32" s="19">
        <v>15.17</v>
      </c>
      <c r="YU32" s="19">
        <v>2.13</v>
      </c>
    </row>
    <row r="33" spans="1:671" ht="24" customHeight="1" x14ac:dyDescent="0.3">
      <c r="A33" s="1"/>
      <c r="B33" s="13" t="s">
        <v>70</v>
      </c>
      <c r="C33" s="13" t="s">
        <v>824</v>
      </c>
      <c r="D33" s="14">
        <v>200.7</v>
      </c>
      <c r="E33" s="14">
        <v>203.40136000000001</v>
      </c>
      <c r="F33" s="14">
        <v>203.40136000000001</v>
      </c>
      <c r="G33" s="14">
        <v>-2.7013600000000002</v>
      </c>
      <c r="H33" s="14">
        <v>650.4</v>
      </c>
      <c r="I33" s="14">
        <v>650</v>
      </c>
      <c r="J33" s="14">
        <v>650</v>
      </c>
      <c r="K33" s="14">
        <v>0.4</v>
      </c>
      <c r="L33" s="14">
        <v>140.9</v>
      </c>
      <c r="M33" s="14">
        <v>147.01972000000001</v>
      </c>
      <c r="N33" s="14">
        <v>147.01972000000001</v>
      </c>
      <c r="O33" s="14">
        <v>-6.11972</v>
      </c>
      <c r="P33" s="14"/>
      <c r="Q33" s="14"/>
      <c r="R33" s="14"/>
      <c r="S33" s="14">
        <v>0</v>
      </c>
      <c r="T33" s="14"/>
      <c r="U33" s="14"/>
      <c r="V33" s="14"/>
      <c r="W33" s="14">
        <v>0</v>
      </c>
      <c r="X33" s="14">
        <v>90.1</v>
      </c>
      <c r="Y33" s="14">
        <v>91.867829999999998</v>
      </c>
      <c r="Z33" s="14">
        <v>91.867829999999998</v>
      </c>
      <c r="AA33" s="14">
        <v>-1.76783</v>
      </c>
      <c r="AB33" s="14">
        <v>219.4</v>
      </c>
      <c r="AC33" s="14">
        <v>225</v>
      </c>
      <c r="AD33" s="14">
        <v>225</v>
      </c>
      <c r="AE33" s="14">
        <v>-5.6</v>
      </c>
      <c r="AF33" s="14"/>
      <c r="AG33" s="14"/>
      <c r="AH33" s="14"/>
      <c r="AI33" s="14">
        <v>0</v>
      </c>
      <c r="AJ33" s="14"/>
      <c r="AK33" s="14"/>
      <c r="AL33" s="14"/>
      <c r="AM33" s="14">
        <v>0</v>
      </c>
      <c r="AN33" s="14">
        <v>144</v>
      </c>
      <c r="AO33" s="14">
        <v>109.89</v>
      </c>
      <c r="AP33" s="14">
        <v>109.89</v>
      </c>
      <c r="AQ33" s="14">
        <v>34.11</v>
      </c>
      <c r="AR33" s="14">
        <v>144.6</v>
      </c>
      <c r="AS33" s="14">
        <v>109.89</v>
      </c>
      <c r="AT33" s="14">
        <v>109.89</v>
      </c>
      <c r="AU33" s="14">
        <v>34.71</v>
      </c>
      <c r="AV33" s="14"/>
      <c r="AW33" s="14"/>
      <c r="AX33" s="14"/>
      <c r="AY33" s="14">
        <v>0</v>
      </c>
      <c r="AZ33" s="14">
        <v>162.19999999999999</v>
      </c>
      <c r="BA33" s="14">
        <v>110.22</v>
      </c>
      <c r="BB33" s="14">
        <v>110.22</v>
      </c>
      <c r="BC33" s="14">
        <v>51.98</v>
      </c>
      <c r="BD33" s="14">
        <v>198.6</v>
      </c>
      <c r="BE33" s="14">
        <v>207.24285</v>
      </c>
      <c r="BF33" s="14">
        <v>207.24285</v>
      </c>
      <c r="BG33" s="14">
        <v>-8.6428499999999993</v>
      </c>
      <c r="BH33" s="14">
        <v>106.3</v>
      </c>
      <c r="BI33" s="14">
        <v>103.93259999999999</v>
      </c>
      <c r="BJ33" s="14">
        <v>103.93259999999999</v>
      </c>
      <c r="BK33" s="14">
        <v>2.3673999999999999</v>
      </c>
      <c r="BL33" s="14">
        <v>553.5</v>
      </c>
      <c r="BM33" s="14">
        <v>566.08941000000004</v>
      </c>
      <c r="BN33" s="14">
        <v>566.08941000000004</v>
      </c>
      <c r="BO33" s="14">
        <v>-12.589410000000001</v>
      </c>
      <c r="BP33" s="14">
        <v>10.199999999999999</v>
      </c>
      <c r="BQ33" s="14">
        <v>10.52094</v>
      </c>
      <c r="BR33" s="14">
        <v>10.52094</v>
      </c>
      <c r="BS33" s="14">
        <v>-0.32094</v>
      </c>
      <c r="BT33" s="14">
        <v>12.1</v>
      </c>
      <c r="BU33" s="14">
        <v>12.35839</v>
      </c>
      <c r="BV33" s="14">
        <v>12.35839</v>
      </c>
      <c r="BW33" s="14">
        <v>-0.25839000000000001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166.6</v>
      </c>
      <c r="CG33" s="14">
        <v>164.06706</v>
      </c>
      <c r="CH33" s="14">
        <v>164.06706</v>
      </c>
      <c r="CI33" s="14">
        <v>2.53294</v>
      </c>
      <c r="CJ33" s="14">
        <v>7.9</v>
      </c>
      <c r="CK33" s="14">
        <v>7.3416199999999998</v>
      </c>
      <c r="CL33" s="14">
        <v>7.3416199999999998</v>
      </c>
      <c r="CM33" s="14">
        <v>0.55837999999999999</v>
      </c>
      <c r="CN33" s="14">
        <v>4.4000000000000004</v>
      </c>
      <c r="CO33" s="14">
        <v>3.9422799999999998</v>
      </c>
      <c r="CP33" s="14">
        <v>3.9422799999999998</v>
      </c>
      <c r="CQ33" s="14">
        <v>0.45772000000000002</v>
      </c>
      <c r="CR33" s="14">
        <v>0</v>
      </c>
      <c r="CS33" s="14"/>
      <c r="CT33" s="14"/>
      <c r="CU33" s="14">
        <v>0</v>
      </c>
      <c r="CV33" s="14">
        <v>6.5</v>
      </c>
      <c r="CW33" s="14">
        <v>6.8787000000000003</v>
      </c>
      <c r="CX33" s="14">
        <v>6.7189699999999997</v>
      </c>
      <c r="CY33" s="14">
        <v>-0.21897</v>
      </c>
      <c r="CZ33" s="14"/>
      <c r="DA33" s="14"/>
      <c r="DB33" s="14"/>
      <c r="DC33" s="14">
        <v>0</v>
      </c>
      <c r="DD33" s="14">
        <v>70.2</v>
      </c>
      <c r="DE33" s="14">
        <v>39.728259999999999</v>
      </c>
      <c r="DF33" s="14">
        <v>39.728259999999999</v>
      </c>
      <c r="DG33" s="14">
        <v>30.47174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/>
      <c r="DQ33" s="14"/>
      <c r="DR33" s="14"/>
      <c r="DS33" s="14">
        <v>0</v>
      </c>
      <c r="DT33" s="14"/>
      <c r="DU33" s="14"/>
      <c r="DV33" s="14"/>
      <c r="DW33" s="14">
        <v>0</v>
      </c>
      <c r="DX33" s="14">
        <v>110.9</v>
      </c>
      <c r="DY33" s="14">
        <v>112.46647</v>
      </c>
      <c r="DZ33" s="14">
        <v>112.46647</v>
      </c>
      <c r="EA33" s="14">
        <v>-1.56647</v>
      </c>
      <c r="EB33" s="14">
        <v>148.30000000000001</v>
      </c>
      <c r="EC33" s="14">
        <v>160.63023999999999</v>
      </c>
      <c r="ED33" s="14">
        <v>160.63030000000001</v>
      </c>
      <c r="EE33" s="14">
        <v>-12.330299999999999</v>
      </c>
      <c r="EF33" s="14"/>
      <c r="EG33" s="14"/>
      <c r="EH33" s="14"/>
      <c r="EI33" s="14">
        <v>0</v>
      </c>
      <c r="EJ33" s="14">
        <v>0</v>
      </c>
      <c r="EK33" s="14"/>
      <c r="EL33" s="14"/>
      <c r="EM33" s="14">
        <v>0</v>
      </c>
      <c r="EN33" s="14"/>
      <c r="EO33" s="14"/>
      <c r="EP33" s="14"/>
      <c r="EQ33" s="14">
        <v>0</v>
      </c>
      <c r="ER33" s="14">
        <v>6.5</v>
      </c>
      <c r="ES33" s="14">
        <v>6.39</v>
      </c>
      <c r="ET33" s="14">
        <v>6.39</v>
      </c>
      <c r="EU33" s="14">
        <v>0.11</v>
      </c>
      <c r="EV33" s="14">
        <v>404.9</v>
      </c>
      <c r="EW33" s="14">
        <v>418.96015999999997</v>
      </c>
      <c r="EX33" s="14">
        <v>418.96015999999997</v>
      </c>
      <c r="EY33" s="14">
        <v>-14.06016</v>
      </c>
      <c r="EZ33" s="14">
        <v>80.3</v>
      </c>
      <c r="FA33" s="14">
        <v>81.635570000000001</v>
      </c>
      <c r="FB33" s="14">
        <v>81.635570000000001</v>
      </c>
      <c r="FC33" s="14">
        <v>-1.3355699999999999</v>
      </c>
      <c r="FD33" s="14">
        <v>136.30000000000001</v>
      </c>
      <c r="FE33" s="14">
        <v>149.98721</v>
      </c>
      <c r="FF33" s="14">
        <v>149.98721</v>
      </c>
      <c r="FG33" s="14">
        <v>-13.68721</v>
      </c>
      <c r="FH33" s="14">
        <v>41.4</v>
      </c>
      <c r="FI33" s="14">
        <v>41.89893</v>
      </c>
      <c r="FJ33" s="14">
        <v>41.89893</v>
      </c>
      <c r="FK33" s="14">
        <v>-0.49892999999999998</v>
      </c>
      <c r="FL33" s="14">
        <v>18.600000000000001</v>
      </c>
      <c r="FM33" s="14">
        <v>19.21088</v>
      </c>
      <c r="FN33" s="14">
        <v>19.21088</v>
      </c>
      <c r="FO33" s="14">
        <v>-0.61087999999999998</v>
      </c>
      <c r="FP33" s="14">
        <v>19.399999999999999</v>
      </c>
      <c r="FQ33" s="14">
        <v>18.65889</v>
      </c>
      <c r="FR33" s="14">
        <v>18.65889</v>
      </c>
      <c r="FS33" s="14">
        <v>0.74111000000000005</v>
      </c>
      <c r="FT33" s="14">
        <v>94.1</v>
      </c>
      <c r="FU33" s="14">
        <v>87.773570000000007</v>
      </c>
      <c r="FV33" s="14">
        <v>87.773570000000007</v>
      </c>
      <c r="FW33" s="14">
        <v>6.3264300000000002</v>
      </c>
      <c r="FX33" s="14">
        <v>157</v>
      </c>
      <c r="FY33" s="14">
        <v>166.98542</v>
      </c>
      <c r="FZ33" s="14">
        <v>166.98542</v>
      </c>
      <c r="GA33" s="14">
        <v>-9.9854199999999995</v>
      </c>
      <c r="GB33" s="14">
        <v>158</v>
      </c>
      <c r="GC33" s="14">
        <v>166.98542</v>
      </c>
      <c r="GD33" s="14">
        <v>166.98542</v>
      </c>
      <c r="GE33" s="14">
        <v>-8.9854199999999995</v>
      </c>
      <c r="GF33" s="14">
        <v>170</v>
      </c>
      <c r="GG33" s="14">
        <v>167.48688000000001</v>
      </c>
      <c r="GH33" s="14">
        <v>167.48688000000001</v>
      </c>
      <c r="GI33" s="14">
        <v>2.5131199999999998</v>
      </c>
      <c r="GJ33" s="14">
        <v>107.4</v>
      </c>
      <c r="GK33" s="14">
        <v>110.48202000000001</v>
      </c>
      <c r="GL33" s="14">
        <v>110.48202000000001</v>
      </c>
      <c r="GM33" s="14">
        <v>-3.08202</v>
      </c>
      <c r="GN33" s="14">
        <v>44.1</v>
      </c>
      <c r="GO33" s="14">
        <v>47.082599999999999</v>
      </c>
      <c r="GP33" s="14">
        <v>47.082599999999999</v>
      </c>
      <c r="GQ33" s="14">
        <v>-2.9826000000000001</v>
      </c>
      <c r="GR33" s="14">
        <v>35</v>
      </c>
      <c r="GS33" s="14">
        <v>38.272109999999998</v>
      </c>
      <c r="GT33" s="14">
        <v>38.272109999999998</v>
      </c>
      <c r="GU33" s="14">
        <v>-3.2721100000000001</v>
      </c>
      <c r="GV33" s="14">
        <v>3.8</v>
      </c>
      <c r="GW33" s="14"/>
      <c r="GX33" s="14"/>
      <c r="GY33" s="14">
        <v>3.8</v>
      </c>
      <c r="GZ33" s="14">
        <v>15.4</v>
      </c>
      <c r="HA33" s="14">
        <v>29.190480000000001</v>
      </c>
      <c r="HB33" s="14">
        <v>29.190480000000001</v>
      </c>
      <c r="HC33" s="14">
        <v>-13.790480000000001</v>
      </c>
      <c r="HD33" s="14">
        <v>129.9</v>
      </c>
      <c r="HE33" s="14">
        <v>146.09021999999999</v>
      </c>
      <c r="HF33" s="14">
        <v>162.99977000000001</v>
      </c>
      <c r="HG33" s="14">
        <v>-33.099769999999999</v>
      </c>
      <c r="HH33" s="14"/>
      <c r="HI33" s="14"/>
      <c r="HJ33" s="14"/>
      <c r="HK33" s="14">
        <v>0</v>
      </c>
      <c r="HL33" s="14"/>
      <c r="HM33" s="14"/>
      <c r="HN33" s="14"/>
      <c r="HO33" s="14">
        <v>0</v>
      </c>
      <c r="HP33" s="14">
        <v>52.7</v>
      </c>
      <c r="HQ33" s="14">
        <v>55.362580000000001</v>
      </c>
      <c r="HR33" s="14">
        <v>55.84149</v>
      </c>
      <c r="HS33" s="14">
        <v>-3.1414900000000001</v>
      </c>
      <c r="HT33" s="14"/>
      <c r="HU33" s="14"/>
      <c r="HV33" s="14"/>
      <c r="HW33" s="14">
        <v>0</v>
      </c>
      <c r="HX33" s="14"/>
      <c r="HY33" s="14"/>
      <c r="HZ33" s="14"/>
      <c r="IA33" s="14">
        <v>0</v>
      </c>
      <c r="IB33" s="14">
        <v>43.1</v>
      </c>
      <c r="IC33" s="14">
        <v>45.555999999999997</v>
      </c>
      <c r="ID33" s="14">
        <v>45.555999999999997</v>
      </c>
      <c r="IE33" s="14">
        <v>-2.456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/>
      <c r="IO33" s="14"/>
      <c r="IP33" s="14"/>
      <c r="IQ33" s="14">
        <v>0</v>
      </c>
      <c r="IR33" s="14">
        <v>84.494799999999998</v>
      </c>
      <c r="IS33" s="14">
        <v>88.73603</v>
      </c>
      <c r="IT33" s="14">
        <v>88.73603</v>
      </c>
      <c r="IU33" s="14">
        <v>-4.2412299999999998</v>
      </c>
      <c r="IV33" s="14">
        <v>161.54926</v>
      </c>
      <c r="IW33" s="14">
        <v>183.27088000000001</v>
      </c>
      <c r="IX33" s="14">
        <v>183.27088000000001</v>
      </c>
      <c r="IY33" s="14">
        <v>-21.721620000000001</v>
      </c>
      <c r="IZ33" s="14">
        <v>0</v>
      </c>
      <c r="JA33" s="14"/>
      <c r="JB33" s="14"/>
      <c r="JC33" s="14">
        <v>0</v>
      </c>
      <c r="JD33" s="14">
        <v>189.54352</v>
      </c>
      <c r="JE33" s="14">
        <v>183.27088000000001</v>
      </c>
      <c r="JF33" s="14">
        <v>183.27088000000001</v>
      </c>
      <c r="JG33" s="14">
        <v>6.27264</v>
      </c>
      <c r="JH33" s="14">
        <v>175.91301000000001</v>
      </c>
      <c r="JI33" s="14">
        <v>183.82123999999999</v>
      </c>
      <c r="JJ33" s="14">
        <v>183.82123999999999</v>
      </c>
      <c r="JK33" s="14">
        <v>-7.9082299999999996</v>
      </c>
      <c r="JL33" s="14">
        <v>0</v>
      </c>
      <c r="JM33" s="14"/>
      <c r="JN33" s="14"/>
      <c r="JO33" s="14">
        <v>0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/>
      <c r="KC33" s="14"/>
      <c r="KD33" s="14"/>
      <c r="KE33" s="14">
        <v>0</v>
      </c>
      <c r="KF33" s="14">
        <v>0</v>
      </c>
      <c r="KG33" s="14"/>
      <c r="KH33" s="14"/>
      <c r="KI33" s="14">
        <v>0</v>
      </c>
      <c r="KJ33" s="14"/>
      <c r="KK33" s="14"/>
      <c r="KL33" s="14"/>
      <c r="KM33" s="14">
        <v>0</v>
      </c>
      <c r="KN33" s="14"/>
      <c r="KO33" s="14"/>
      <c r="KP33" s="14"/>
      <c r="KQ33" s="14">
        <v>0</v>
      </c>
      <c r="KR33" s="14">
        <v>2.8</v>
      </c>
      <c r="KS33" s="14">
        <v>3.8258899999999998</v>
      </c>
      <c r="KT33" s="14">
        <v>3.8258899999999998</v>
      </c>
      <c r="KU33" s="14">
        <v>-1.02589</v>
      </c>
      <c r="KV33" s="14">
        <v>176.6</v>
      </c>
      <c r="KW33" s="14">
        <v>230.85909000000001</v>
      </c>
      <c r="KX33" s="14">
        <v>163.28863000000001</v>
      </c>
      <c r="KY33" s="14">
        <v>13.31137</v>
      </c>
      <c r="KZ33" s="14">
        <v>121.3</v>
      </c>
      <c r="LA33" s="14">
        <v>133.16031000000001</v>
      </c>
      <c r="LB33" s="14">
        <v>114.73898</v>
      </c>
      <c r="LC33" s="14">
        <v>6.5610200000000001</v>
      </c>
      <c r="LD33" s="14">
        <v>63.2</v>
      </c>
      <c r="LE33" s="14">
        <v>67.199219999999997</v>
      </c>
      <c r="LF33" s="14">
        <v>67.199219999999997</v>
      </c>
      <c r="LG33" s="14">
        <v>-3.9992200000000002</v>
      </c>
      <c r="LH33" s="14">
        <v>75.8</v>
      </c>
      <c r="LI33" s="14">
        <v>78.567999999999998</v>
      </c>
      <c r="LJ33" s="14">
        <v>78.567999999999998</v>
      </c>
      <c r="LK33" s="14">
        <v>-2.7679999999999998</v>
      </c>
      <c r="LL33" s="14">
        <v>30</v>
      </c>
      <c r="LM33" s="14">
        <v>29.980560000000001</v>
      </c>
      <c r="LN33" s="14">
        <v>29.980560000000001</v>
      </c>
      <c r="LO33" s="14">
        <v>1.9439999999999999E-2</v>
      </c>
      <c r="LP33" s="14"/>
      <c r="LQ33" s="14"/>
      <c r="LR33" s="14"/>
      <c r="LS33" s="14">
        <v>0</v>
      </c>
      <c r="LT33" s="14"/>
      <c r="LU33" s="14"/>
      <c r="LV33" s="14"/>
      <c r="LW33" s="14">
        <v>0</v>
      </c>
      <c r="LX33" s="14"/>
      <c r="LY33" s="14"/>
      <c r="LZ33" s="14"/>
      <c r="MA33" s="14">
        <v>0</v>
      </c>
      <c r="MB33" s="14">
        <v>140.69999999999999</v>
      </c>
      <c r="MC33" s="14">
        <v>135.39251999999999</v>
      </c>
      <c r="MD33" s="14">
        <v>129.97774000000001</v>
      </c>
      <c r="ME33" s="14">
        <v>10.72226</v>
      </c>
      <c r="MF33" s="14">
        <v>144.30000000000001</v>
      </c>
      <c r="MG33" s="14">
        <v>135.39251999999999</v>
      </c>
      <c r="MH33" s="14">
        <v>129.97774000000001</v>
      </c>
      <c r="MI33" s="14">
        <v>14.32226</v>
      </c>
      <c r="MJ33" s="14">
        <v>147.1</v>
      </c>
      <c r="MK33" s="14">
        <v>135.79911000000001</v>
      </c>
      <c r="ML33" s="14">
        <v>130.36806000000001</v>
      </c>
      <c r="MM33" s="14">
        <v>16.731940000000002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/>
      <c r="NE33" s="14"/>
      <c r="NF33" s="14"/>
      <c r="NG33" s="14">
        <v>0</v>
      </c>
      <c r="NH33" s="14">
        <v>125.8</v>
      </c>
      <c r="NI33" s="14">
        <v>128.73326</v>
      </c>
      <c r="NJ33" s="14"/>
      <c r="NK33" s="14">
        <v>125.8</v>
      </c>
      <c r="NL33" s="14"/>
      <c r="NM33" s="14"/>
      <c r="NN33" s="14"/>
      <c r="NO33" s="14">
        <v>0</v>
      </c>
      <c r="NP33" s="14"/>
      <c r="NQ33" s="14"/>
      <c r="NR33" s="14">
        <v>6.2624399999999998</v>
      </c>
      <c r="NS33" s="14">
        <v>-6.2624399999999998</v>
      </c>
      <c r="NT33" s="14">
        <v>6.8</v>
      </c>
      <c r="NU33" s="14">
        <v>6.56989</v>
      </c>
      <c r="NV33" s="14">
        <v>6.56989</v>
      </c>
      <c r="NW33" s="14">
        <v>0.23011000000000001</v>
      </c>
      <c r="NX33" s="14">
        <v>20</v>
      </c>
      <c r="NY33" s="14">
        <v>17.75187</v>
      </c>
      <c r="NZ33" s="14">
        <v>17.75187</v>
      </c>
      <c r="OA33" s="14">
        <v>2.2481300000000002</v>
      </c>
      <c r="OB33" s="14">
        <v>0.8</v>
      </c>
      <c r="OC33" s="14">
        <v>1.02</v>
      </c>
      <c r="OD33" s="14">
        <v>1.0229999999999999</v>
      </c>
      <c r="OE33" s="14">
        <v>-0.223</v>
      </c>
      <c r="OF33" s="14">
        <v>106.7</v>
      </c>
      <c r="OG33" s="14">
        <v>65.180000000000007</v>
      </c>
      <c r="OH33" s="14">
        <v>99.322999999999993</v>
      </c>
      <c r="OI33" s="14">
        <v>7.3769999999999998</v>
      </c>
      <c r="OJ33" s="14">
        <v>74.8</v>
      </c>
      <c r="OK33" s="14">
        <v>84.94</v>
      </c>
      <c r="OL33" s="14">
        <v>74.216300000000004</v>
      </c>
      <c r="OM33" s="14">
        <v>0.5837</v>
      </c>
      <c r="ON33" s="14">
        <v>0</v>
      </c>
      <c r="OO33" s="14"/>
      <c r="OP33" s="14">
        <v>0.32619999999999999</v>
      </c>
      <c r="OQ33" s="14">
        <v>-0.32619999999999999</v>
      </c>
      <c r="OR33" s="14">
        <v>0.3</v>
      </c>
      <c r="OS33" s="14">
        <v>0.4</v>
      </c>
      <c r="OT33" s="14">
        <v>0.4</v>
      </c>
      <c r="OU33" s="14">
        <v>-0.1</v>
      </c>
      <c r="OV33" s="14">
        <v>20.399999999999999</v>
      </c>
      <c r="OW33" s="14">
        <v>20.456230000000001</v>
      </c>
      <c r="OX33" s="14">
        <v>20.456230000000001</v>
      </c>
      <c r="OY33" s="14">
        <v>-5.6230000000000002E-2</v>
      </c>
      <c r="OZ33" s="14">
        <v>9.9</v>
      </c>
      <c r="PA33" s="14">
        <v>9.9830000000000005</v>
      </c>
      <c r="PB33" s="14">
        <v>9.9830000000000005</v>
      </c>
      <c r="PC33" s="14">
        <v>-8.3000000000000004E-2</v>
      </c>
      <c r="PD33" s="14">
        <v>5.4</v>
      </c>
      <c r="PE33" s="14">
        <v>5.67</v>
      </c>
      <c r="PF33" s="14">
        <v>5.67</v>
      </c>
      <c r="PG33" s="14">
        <v>-0.27</v>
      </c>
      <c r="PH33" s="14">
        <v>194.5</v>
      </c>
      <c r="PI33" s="14">
        <v>199.29</v>
      </c>
      <c r="PJ33" s="14">
        <v>181.06899999999999</v>
      </c>
      <c r="PK33" s="14">
        <v>13.430999999999999</v>
      </c>
      <c r="PL33" s="14">
        <v>98.8</v>
      </c>
      <c r="PM33" s="14">
        <v>102.67</v>
      </c>
      <c r="PN33" s="14">
        <v>103.5834</v>
      </c>
      <c r="PO33" s="14">
        <v>-4.7834000000000003</v>
      </c>
      <c r="PP33" s="14">
        <v>1.7</v>
      </c>
      <c r="PQ33" s="14">
        <v>1.95</v>
      </c>
      <c r="PR33" s="14">
        <v>1.95</v>
      </c>
      <c r="PS33" s="14">
        <v>-0.25</v>
      </c>
      <c r="PT33" s="14">
        <v>1.9</v>
      </c>
      <c r="PU33" s="14">
        <v>1.9</v>
      </c>
      <c r="PV33" s="14">
        <v>3.36</v>
      </c>
      <c r="PW33" s="14">
        <v>-1.46</v>
      </c>
      <c r="PX33" s="14">
        <v>5</v>
      </c>
      <c r="PY33" s="14">
        <v>5</v>
      </c>
      <c r="PZ33" s="14">
        <v>5</v>
      </c>
      <c r="QA33" s="14">
        <v>0</v>
      </c>
      <c r="QB33" s="14">
        <v>20.7</v>
      </c>
      <c r="QC33" s="14">
        <v>20.422219999999999</v>
      </c>
      <c r="QD33" s="14">
        <v>20.422219999999999</v>
      </c>
      <c r="QE33" s="14">
        <v>0.27778000000000003</v>
      </c>
      <c r="QF33" s="14">
        <v>19.600000000000001</v>
      </c>
      <c r="QG33" s="14">
        <v>18.34111</v>
      </c>
      <c r="QH33" s="14">
        <v>18.34111</v>
      </c>
      <c r="QI33" s="14">
        <v>1.2588900000000001</v>
      </c>
      <c r="QJ33" s="14">
        <v>16.7</v>
      </c>
      <c r="QK33" s="14">
        <v>13.60544</v>
      </c>
      <c r="QL33" s="14">
        <v>13.60544</v>
      </c>
      <c r="QM33" s="14">
        <v>3.09456</v>
      </c>
      <c r="QN33" s="14">
        <v>3.5</v>
      </c>
      <c r="QO33" s="14">
        <v>3.5</v>
      </c>
      <c r="QP33" s="14">
        <v>3.5</v>
      </c>
      <c r="QQ33" s="14">
        <v>0</v>
      </c>
      <c r="QR33" s="14">
        <v>18.399999999999999</v>
      </c>
      <c r="QS33" s="14">
        <v>17.881440000000001</v>
      </c>
      <c r="QT33" s="14">
        <v>17.881440000000001</v>
      </c>
      <c r="QU33" s="14">
        <v>0.51856000000000002</v>
      </c>
      <c r="QV33" s="14">
        <v>14.307</v>
      </c>
      <c r="QW33" s="14">
        <v>14.81</v>
      </c>
      <c r="QX33" s="14">
        <v>13.2148</v>
      </c>
      <c r="QY33" s="14">
        <v>1.0922000000000001</v>
      </c>
      <c r="QZ33" s="14">
        <v>16.7</v>
      </c>
      <c r="RA33" s="14">
        <v>17.3</v>
      </c>
      <c r="RB33" s="14">
        <v>16.523900000000001</v>
      </c>
      <c r="RC33" s="14">
        <v>0.17610000000000001</v>
      </c>
      <c r="RD33" s="14">
        <v>27.1</v>
      </c>
      <c r="RE33" s="14">
        <v>16.95</v>
      </c>
      <c r="RF33" s="14">
        <v>20.707000000000001</v>
      </c>
      <c r="RG33" s="14">
        <v>6.3929999999999998</v>
      </c>
      <c r="RH33" s="14">
        <v>66.7</v>
      </c>
      <c r="RI33" s="14">
        <v>65.81</v>
      </c>
      <c r="RJ33" s="14">
        <v>68.486000000000004</v>
      </c>
      <c r="RK33" s="14">
        <v>-1.786</v>
      </c>
      <c r="RL33" s="14">
        <v>17.100000000000001</v>
      </c>
      <c r="RM33" s="14">
        <v>16.54</v>
      </c>
      <c r="RN33" s="14">
        <v>13.8688</v>
      </c>
      <c r="RO33" s="14">
        <v>3.2311999999999999</v>
      </c>
      <c r="RP33" s="14">
        <v>3.5</v>
      </c>
      <c r="RQ33" s="14">
        <v>3.5</v>
      </c>
      <c r="RR33" s="14">
        <v>3.5</v>
      </c>
      <c r="RS33" s="14">
        <v>0</v>
      </c>
      <c r="RT33" s="14">
        <v>18.7</v>
      </c>
      <c r="RU33" s="14">
        <v>19.792000000000002</v>
      </c>
      <c r="RV33" s="14">
        <v>19.792000000000002</v>
      </c>
      <c r="RW33" s="14">
        <v>-1.0920000000000001</v>
      </c>
      <c r="RX33" s="14">
        <v>2.8</v>
      </c>
      <c r="RY33" s="14">
        <v>2.56</v>
      </c>
      <c r="RZ33" s="14">
        <v>2.56</v>
      </c>
      <c r="SA33" s="14">
        <v>0.24</v>
      </c>
      <c r="SB33" s="14">
        <v>0.35</v>
      </c>
      <c r="SC33" s="14">
        <v>0.4</v>
      </c>
      <c r="SD33" s="14">
        <v>0.4</v>
      </c>
      <c r="SE33" s="14">
        <v>-0.05</v>
      </c>
      <c r="SF33" s="14">
        <v>0.4</v>
      </c>
      <c r="SG33" s="14">
        <v>0.38400000000000001</v>
      </c>
      <c r="SH33" s="14">
        <v>0.38400000000000001</v>
      </c>
      <c r="SI33" s="14">
        <v>1.6E-2</v>
      </c>
      <c r="SJ33" s="14">
        <v>19.8</v>
      </c>
      <c r="SK33" s="14">
        <v>19.1448</v>
      </c>
      <c r="SL33" s="14">
        <v>19.1448</v>
      </c>
      <c r="SM33" s="14">
        <v>0.6552</v>
      </c>
      <c r="SN33" s="14">
        <v>7.6</v>
      </c>
      <c r="SO33" s="14">
        <v>10.301259999999999</v>
      </c>
      <c r="SP33" s="14">
        <v>10.301259999999999</v>
      </c>
      <c r="SQ33" s="14">
        <v>-2.70126</v>
      </c>
      <c r="SR33" s="14">
        <v>15.6</v>
      </c>
      <c r="SS33" s="14">
        <v>19.436350000000001</v>
      </c>
      <c r="ST33" s="14">
        <v>19.436350000000001</v>
      </c>
      <c r="SU33" s="14">
        <v>-3.8363499999999999</v>
      </c>
      <c r="SV33" s="14">
        <v>20.3</v>
      </c>
      <c r="SW33" s="14">
        <v>19.436350000000001</v>
      </c>
      <c r="SX33" s="14">
        <v>19.436350000000001</v>
      </c>
      <c r="SY33" s="14">
        <v>0.86365000000000003</v>
      </c>
      <c r="SZ33" s="14">
        <v>9.5</v>
      </c>
      <c r="TA33" s="14">
        <v>1.92</v>
      </c>
      <c r="TB33" s="14">
        <v>13.1875</v>
      </c>
      <c r="TC33" s="14">
        <v>-3.6875</v>
      </c>
      <c r="TD33" s="14">
        <v>56.4</v>
      </c>
      <c r="TE33" s="14">
        <v>58.01</v>
      </c>
      <c r="TF33" s="14">
        <v>58.885599999999997</v>
      </c>
      <c r="TG33" s="14">
        <v>-2.4855999999999998</v>
      </c>
      <c r="TH33" s="14">
        <v>33.759149999999998</v>
      </c>
      <c r="TI33" s="14">
        <v>34.46</v>
      </c>
      <c r="TJ33" s="14">
        <v>34.177</v>
      </c>
      <c r="TK33" s="14">
        <v>-0.41785</v>
      </c>
      <c r="TL33" s="14">
        <v>32.978450000000002</v>
      </c>
      <c r="TM33" s="14">
        <v>57.38</v>
      </c>
      <c r="TN33" s="14">
        <v>83.044899999999998</v>
      </c>
      <c r="TO33" s="14">
        <v>-50.066450000000003</v>
      </c>
      <c r="TP33" s="14">
        <v>63.943089999999998</v>
      </c>
      <c r="TQ33" s="14">
        <v>75.5</v>
      </c>
      <c r="TR33" s="14">
        <v>94.120400000000004</v>
      </c>
      <c r="TS33" s="14">
        <v>-30.177309999999999</v>
      </c>
      <c r="TT33" s="14">
        <v>3.1173199999999999</v>
      </c>
      <c r="TU33" s="14">
        <v>7.25</v>
      </c>
      <c r="TV33" s="14">
        <v>11.868</v>
      </c>
      <c r="TW33" s="14">
        <v>-8.7506799999999991</v>
      </c>
      <c r="TX33" s="14">
        <v>1.6652199999999999</v>
      </c>
      <c r="TY33" s="14">
        <v>6.25</v>
      </c>
      <c r="TZ33" s="14">
        <v>9.7125000000000004</v>
      </c>
      <c r="UA33" s="14">
        <v>-8.0472800000000007</v>
      </c>
      <c r="UB33" s="14">
        <v>2.5048699999999999</v>
      </c>
      <c r="UC33" s="14">
        <v>45.48</v>
      </c>
      <c r="UD33" s="14">
        <v>43.99</v>
      </c>
      <c r="UE33" s="14">
        <v>-41.485129999999998</v>
      </c>
      <c r="UF33" s="14">
        <v>10.4</v>
      </c>
      <c r="UG33" s="14">
        <v>20.408159999999999</v>
      </c>
      <c r="UH33" s="14">
        <v>20.408159999999999</v>
      </c>
      <c r="UI33" s="14">
        <v>-10.00816</v>
      </c>
      <c r="UJ33" s="14">
        <v>7</v>
      </c>
      <c r="UK33" s="14">
        <v>8</v>
      </c>
      <c r="UL33" s="14">
        <v>8</v>
      </c>
      <c r="UM33" s="14">
        <v>-1</v>
      </c>
      <c r="UN33" s="14"/>
      <c r="UO33" s="14"/>
      <c r="UP33" s="14">
        <v>7.7</v>
      </c>
      <c r="UQ33" s="14">
        <v>-7.7</v>
      </c>
      <c r="UR33" s="14">
        <v>20.399999999999999</v>
      </c>
      <c r="US33" s="14">
        <v>19.436350000000001</v>
      </c>
      <c r="UT33" s="14">
        <v>19.436350000000001</v>
      </c>
      <c r="UU33" s="14">
        <v>0.96365000000000001</v>
      </c>
      <c r="UV33" s="14">
        <v>20.399999999999999</v>
      </c>
      <c r="UW33" s="14">
        <v>19.436350000000001</v>
      </c>
      <c r="UX33" s="14">
        <v>19.436350000000001</v>
      </c>
      <c r="UY33" s="14">
        <v>0.96365000000000001</v>
      </c>
      <c r="UZ33" s="14">
        <v>20</v>
      </c>
      <c r="VA33" s="14">
        <v>19.436350000000001</v>
      </c>
      <c r="VB33" s="14">
        <v>19.436350000000001</v>
      </c>
      <c r="VC33" s="14">
        <v>0.56364999999999998</v>
      </c>
      <c r="VD33" s="14">
        <v>0</v>
      </c>
      <c r="VE33" s="14">
        <v>1.1000000000000001</v>
      </c>
      <c r="VF33" s="14">
        <v>1.3122</v>
      </c>
      <c r="VG33" s="14">
        <v>-1.3122</v>
      </c>
      <c r="VH33" s="14">
        <v>244.5</v>
      </c>
      <c r="VI33" s="14">
        <v>241.4</v>
      </c>
      <c r="VJ33" s="14">
        <v>234.46549999999999</v>
      </c>
      <c r="VK33" s="14">
        <v>10.0345</v>
      </c>
      <c r="VL33" s="14">
        <v>18.100000000000001</v>
      </c>
      <c r="VM33" s="14">
        <v>14.22</v>
      </c>
      <c r="VN33" s="14">
        <v>13.090299999999999</v>
      </c>
      <c r="VO33" s="14">
        <v>5.0096999999999996</v>
      </c>
      <c r="VP33" s="14">
        <v>126.4</v>
      </c>
      <c r="VQ33" s="14">
        <v>114.93</v>
      </c>
      <c r="VR33" s="14">
        <v>131</v>
      </c>
      <c r="VS33" s="14">
        <v>-4.5999999999999996</v>
      </c>
      <c r="VT33" s="14">
        <v>0.6</v>
      </c>
      <c r="VU33" s="14">
        <v>0.6</v>
      </c>
      <c r="VV33" s="14">
        <v>0.6</v>
      </c>
      <c r="VW33" s="14">
        <v>0</v>
      </c>
      <c r="VX33" s="14">
        <v>13.9</v>
      </c>
      <c r="VY33" s="14">
        <v>5.79</v>
      </c>
      <c r="VZ33" s="14">
        <v>59</v>
      </c>
      <c r="WA33" s="14">
        <v>-45.1</v>
      </c>
      <c r="WB33" s="14">
        <v>34.799999999999997</v>
      </c>
      <c r="WC33" s="14">
        <v>5.14</v>
      </c>
      <c r="WD33" s="14">
        <v>69</v>
      </c>
      <c r="WE33" s="14">
        <v>-34.200000000000003</v>
      </c>
      <c r="WF33" s="14">
        <v>98.1</v>
      </c>
      <c r="WG33" s="14">
        <v>101.17</v>
      </c>
      <c r="WH33" s="14">
        <v>94.32</v>
      </c>
      <c r="WI33" s="14">
        <v>3.78</v>
      </c>
      <c r="WJ33" s="14">
        <v>4.8</v>
      </c>
      <c r="WK33" s="14">
        <v>4.3499999999999996</v>
      </c>
      <c r="WL33" s="14">
        <v>4.3499999999999996</v>
      </c>
      <c r="WM33" s="14">
        <v>0.45</v>
      </c>
      <c r="WN33" s="14">
        <v>2.2999999999999998</v>
      </c>
      <c r="WO33" s="14">
        <v>2.4</v>
      </c>
      <c r="WP33" s="14">
        <v>2.4</v>
      </c>
      <c r="WQ33" s="14">
        <v>-0.1</v>
      </c>
      <c r="WR33" s="14">
        <v>2.4</v>
      </c>
      <c r="WS33" s="14">
        <v>2.4</v>
      </c>
      <c r="WT33" s="14">
        <v>2.4</v>
      </c>
      <c r="WU33" s="14">
        <v>0</v>
      </c>
      <c r="WV33" s="14">
        <v>2</v>
      </c>
      <c r="WW33" s="14">
        <v>2.8</v>
      </c>
      <c r="WX33" s="14">
        <v>2.8</v>
      </c>
      <c r="WY33" s="14">
        <v>-0.8</v>
      </c>
      <c r="WZ33" s="14">
        <v>17.600000000000001</v>
      </c>
      <c r="XA33" s="14">
        <v>15.46</v>
      </c>
      <c r="XB33" s="14">
        <v>14.4923</v>
      </c>
      <c r="XC33" s="14">
        <v>3.1076999999999999</v>
      </c>
      <c r="XD33" s="14">
        <v>6.6</v>
      </c>
      <c r="XE33" s="14">
        <v>5.6</v>
      </c>
      <c r="XF33" s="14">
        <v>5.6</v>
      </c>
      <c r="XG33" s="14">
        <v>1</v>
      </c>
      <c r="XH33" s="14">
        <v>20</v>
      </c>
      <c r="XI33" s="14">
        <v>19.436350000000001</v>
      </c>
      <c r="XJ33" s="14">
        <v>19.436350000000001</v>
      </c>
      <c r="XK33" s="14">
        <v>0.56364999999999998</v>
      </c>
      <c r="XL33" s="14">
        <v>20</v>
      </c>
      <c r="XM33" s="14">
        <v>19.436350000000001</v>
      </c>
      <c r="XN33" s="14">
        <v>19.436350000000001</v>
      </c>
      <c r="XO33" s="14">
        <v>0.56364999999999998</v>
      </c>
      <c r="XP33" s="14">
        <v>0</v>
      </c>
      <c r="XQ33" s="14">
        <v>10.8</v>
      </c>
      <c r="XR33" s="14">
        <v>10.8</v>
      </c>
      <c r="XS33" s="14">
        <v>-10.8</v>
      </c>
      <c r="XT33" s="14"/>
      <c r="XU33" s="14"/>
      <c r="XV33" s="14"/>
      <c r="XW33" s="14">
        <v>0</v>
      </c>
      <c r="XX33" s="14"/>
      <c r="XY33" s="14"/>
      <c r="XZ33" s="14"/>
      <c r="YA33" s="14">
        <v>0</v>
      </c>
      <c r="YB33" s="14"/>
      <c r="YC33" s="14"/>
      <c r="YD33" s="14"/>
      <c r="YE33" s="14">
        <v>0</v>
      </c>
      <c r="YF33" s="14"/>
      <c r="YG33" s="14"/>
      <c r="YH33" s="14"/>
      <c r="YI33" s="14">
        <v>0</v>
      </c>
      <c r="YJ33" s="14">
        <v>6.78</v>
      </c>
      <c r="YK33" s="14">
        <v>8.01</v>
      </c>
      <c r="YL33" s="14">
        <v>8.01</v>
      </c>
      <c r="YM33" s="14">
        <v>-1.23</v>
      </c>
      <c r="YN33" s="14"/>
      <c r="YO33" s="14"/>
      <c r="YP33" s="14"/>
      <c r="YQ33" s="14">
        <v>0</v>
      </c>
      <c r="YR33" s="14">
        <v>17.8</v>
      </c>
      <c r="YS33" s="14">
        <v>15.44</v>
      </c>
      <c r="YT33" s="14">
        <v>15.44</v>
      </c>
      <c r="YU33" s="14">
        <v>2.36</v>
      </c>
    </row>
    <row r="34" spans="1:671" ht="24" customHeight="1" x14ac:dyDescent="0.3">
      <c r="A34" s="1"/>
      <c r="B34" s="16" t="s">
        <v>70</v>
      </c>
      <c r="C34" s="16" t="s">
        <v>825</v>
      </c>
      <c r="D34" s="17">
        <v>200.3</v>
      </c>
      <c r="E34" s="17">
        <v>203.40136000000001</v>
      </c>
      <c r="F34" s="17">
        <v>203.40136000000001</v>
      </c>
      <c r="G34" s="17">
        <v>-3.1013600000000001</v>
      </c>
      <c r="H34" s="17">
        <v>649.29999999999995</v>
      </c>
      <c r="I34" s="17">
        <v>650</v>
      </c>
      <c r="J34" s="17">
        <v>650</v>
      </c>
      <c r="K34" s="17">
        <v>-0.7</v>
      </c>
      <c r="L34" s="17">
        <v>140.5</v>
      </c>
      <c r="M34" s="17">
        <v>147.01972000000001</v>
      </c>
      <c r="N34" s="17">
        <v>147.01972000000001</v>
      </c>
      <c r="O34" s="17">
        <v>-6.5197200000000004</v>
      </c>
      <c r="P34" s="17"/>
      <c r="Q34" s="17"/>
      <c r="R34" s="17"/>
      <c r="S34" s="17">
        <v>0</v>
      </c>
      <c r="T34" s="17"/>
      <c r="U34" s="17"/>
      <c r="V34" s="17"/>
      <c r="W34" s="17">
        <v>0</v>
      </c>
      <c r="X34" s="17">
        <v>89.9</v>
      </c>
      <c r="Y34" s="17">
        <v>91.867829999999998</v>
      </c>
      <c r="Z34" s="17">
        <v>91.867829999999998</v>
      </c>
      <c r="AA34" s="17">
        <v>-1.96783</v>
      </c>
      <c r="AB34" s="17">
        <v>219.5</v>
      </c>
      <c r="AC34" s="17">
        <v>225</v>
      </c>
      <c r="AD34" s="17">
        <v>225</v>
      </c>
      <c r="AE34" s="17">
        <v>-5.5</v>
      </c>
      <c r="AF34" s="17"/>
      <c r="AG34" s="17"/>
      <c r="AH34" s="17"/>
      <c r="AI34" s="17">
        <v>0</v>
      </c>
      <c r="AJ34" s="17"/>
      <c r="AK34" s="17"/>
      <c r="AL34" s="17"/>
      <c r="AM34" s="17">
        <v>0</v>
      </c>
      <c r="AN34" s="17">
        <v>105.7</v>
      </c>
      <c r="AO34" s="17">
        <v>109.89</v>
      </c>
      <c r="AP34" s="17">
        <v>109.89</v>
      </c>
      <c r="AQ34" s="17">
        <v>-4.1900000000000004</v>
      </c>
      <c r="AR34" s="17">
        <v>104.8</v>
      </c>
      <c r="AS34" s="17">
        <v>109.89</v>
      </c>
      <c r="AT34" s="17">
        <v>109.89</v>
      </c>
      <c r="AU34" s="17">
        <v>-5.09</v>
      </c>
      <c r="AV34" s="17"/>
      <c r="AW34" s="17"/>
      <c r="AX34" s="17"/>
      <c r="AY34" s="17">
        <v>0</v>
      </c>
      <c r="AZ34" s="17">
        <v>133.69999999999999</v>
      </c>
      <c r="BA34" s="17">
        <v>110.22</v>
      </c>
      <c r="BB34" s="17">
        <v>110.22</v>
      </c>
      <c r="BC34" s="17">
        <v>23.48</v>
      </c>
      <c r="BD34" s="17">
        <v>201.3</v>
      </c>
      <c r="BE34" s="17">
        <v>207.24285</v>
      </c>
      <c r="BF34" s="17">
        <v>207.24285</v>
      </c>
      <c r="BG34" s="17">
        <v>-5.94285</v>
      </c>
      <c r="BH34" s="17">
        <v>107.4</v>
      </c>
      <c r="BI34" s="17">
        <v>103.93259999999999</v>
      </c>
      <c r="BJ34" s="17">
        <v>103.93259999999999</v>
      </c>
      <c r="BK34" s="17">
        <v>3.4674</v>
      </c>
      <c r="BL34" s="17">
        <v>557.6</v>
      </c>
      <c r="BM34" s="17">
        <v>566.08941000000004</v>
      </c>
      <c r="BN34" s="17">
        <v>566.08941000000004</v>
      </c>
      <c r="BO34" s="17">
        <v>-8.4894099999999995</v>
      </c>
      <c r="BP34" s="17">
        <v>10.199999999999999</v>
      </c>
      <c r="BQ34" s="17">
        <v>10.52094</v>
      </c>
      <c r="BR34" s="17">
        <v>10.52094</v>
      </c>
      <c r="BS34" s="17">
        <v>-0.32094</v>
      </c>
      <c r="BT34" s="17">
        <v>12.4</v>
      </c>
      <c r="BU34" s="17">
        <v>12.35839</v>
      </c>
      <c r="BV34" s="17">
        <v>12.35839</v>
      </c>
      <c r="BW34" s="17">
        <v>4.1610000000000001E-2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161.9</v>
      </c>
      <c r="CG34" s="17">
        <v>164.06706</v>
      </c>
      <c r="CH34" s="17">
        <v>164.06706</v>
      </c>
      <c r="CI34" s="17">
        <v>-2.1670600000000002</v>
      </c>
      <c r="CJ34" s="17">
        <v>7.9</v>
      </c>
      <c r="CK34" s="17">
        <v>7.3416199999999998</v>
      </c>
      <c r="CL34" s="17">
        <v>7.3416199999999998</v>
      </c>
      <c r="CM34" s="17">
        <v>0.55837999999999999</v>
      </c>
      <c r="CN34" s="17">
        <v>4.4000000000000004</v>
      </c>
      <c r="CO34" s="17">
        <v>3.9422799999999998</v>
      </c>
      <c r="CP34" s="17">
        <v>3.9422799999999998</v>
      </c>
      <c r="CQ34" s="17">
        <v>0.45772000000000002</v>
      </c>
      <c r="CR34" s="17">
        <v>0</v>
      </c>
      <c r="CS34" s="17"/>
      <c r="CT34" s="17"/>
      <c r="CU34" s="17">
        <v>0</v>
      </c>
      <c r="CV34" s="17">
        <v>6.8</v>
      </c>
      <c r="CW34" s="17">
        <v>6.8787000000000003</v>
      </c>
      <c r="CX34" s="17">
        <v>6.7190300000000001</v>
      </c>
      <c r="CY34" s="17">
        <v>8.097E-2</v>
      </c>
      <c r="CZ34" s="17"/>
      <c r="DA34" s="17"/>
      <c r="DB34" s="17"/>
      <c r="DC34" s="17">
        <v>0</v>
      </c>
      <c r="DD34" s="17">
        <v>71.099999999999994</v>
      </c>
      <c r="DE34" s="17">
        <v>39.728259999999999</v>
      </c>
      <c r="DF34" s="17">
        <v>39.728259999999999</v>
      </c>
      <c r="DG34" s="17">
        <v>31.371739999999999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/>
      <c r="DQ34" s="17"/>
      <c r="DR34" s="17"/>
      <c r="DS34" s="17">
        <v>0</v>
      </c>
      <c r="DT34" s="17"/>
      <c r="DU34" s="17"/>
      <c r="DV34" s="17"/>
      <c r="DW34" s="17">
        <v>0</v>
      </c>
      <c r="DX34" s="17">
        <v>110.7</v>
      </c>
      <c r="DY34" s="17">
        <v>112.46647</v>
      </c>
      <c r="DZ34" s="17">
        <v>112.46647</v>
      </c>
      <c r="EA34" s="17">
        <v>-1.76647</v>
      </c>
      <c r="EB34" s="17">
        <v>148.30000000000001</v>
      </c>
      <c r="EC34" s="17">
        <v>160.63023999999999</v>
      </c>
      <c r="ED34" s="17">
        <v>160.63030000000001</v>
      </c>
      <c r="EE34" s="17">
        <v>-12.330299999999999</v>
      </c>
      <c r="EF34" s="17"/>
      <c r="EG34" s="17"/>
      <c r="EH34" s="17"/>
      <c r="EI34" s="17">
        <v>0</v>
      </c>
      <c r="EJ34" s="17">
        <v>0</v>
      </c>
      <c r="EK34" s="17"/>
      <c r="EL34" s="17"/>
      <c r="EM34" s="17">
        <v>0</v>
      </c>
      <c r="EN34" s="17"/>
      <c r="EO34" s="17"/>
      <c r="EP34" s="17"/>
      <c r="EQ34" s="17">
        <v>0</v>
      </c>
      <c r="ER34" s="17">
        <v>6.5</v>
      </c>
      <c r="ES34" s="17">
        <v>6.39</v>
      </c>
      <c r="ET34" s="17">
        <v>6.39</v>
      </c>
      <c r="EU34" s="17">
        <v>0.11</v>
      </c>
      <c r="EV34" s="17">
        <v>416.2</v>
      </c>
      <c r="EW34" s="17">
        <v>418.96015999999997</v>
      </c>
      <c r="EX34" s="17">
        <v>418.96015999999997</v>
      </c>
      <c r="EY34" s="17">
        <v>-2.7601599999999999</v>
      </c>
      <c r="EZ34" s="17">
        <v>79.7</v>
      </c>
      <c r="FA34" s="17">
        <v>81.635570000000001</v>
      </c>
      <c r="FB34" s="17">
        <v>81.635570000000001</v>
      </c>
      <c r="FC34" s="17">
        <v>-1.93557</v>
      </c>
      <c r="FD34" s="17">
        <v>144.5</v>
      </c>
      <c r="FE34" s="17">
        <v>149.98721</v>
      </c>
      <c r="FF34" s="17">
        <v>149.98721</v>
      </c>
      <c r="FG34" s="17">
        <v>-5.4872100000000001</v>
      </c>
      <c r="FH34" s="17">
        <v>41.3</v>
      </c>
      <c r="FI34" s="17">
        <v>41.89893</v>
      </c>
      <c r="FJ34" s="17">
        <v>41.89893</v>
      </c>
      <c r="FK34" s="17">
        <v>-0.59892999999999996</v>
      </c>
      <c r="FL34" s="17">
        <v>18.600000000000001</v>
      </c>
      <c r="FM34" s="17">
        <v>19.21088</v>
      </c>
      <c r="FN34" s="17">
        <v>19.21088</v>
      </c>
      <c r="FO34" s="17">
        <v>-0.61087999999999998</v>
      </c>
      <c r="FP34" s="17">
        <v>19.3</v>
      </c>
      <c r="FQ34" s="17">
        <v>18.65889</v>
      </c>
      <c r="FR34" s="17">
        <v>18.65889</v>
      </c>
      <c r="FS34" s="17">
        <v>0.64110999999999996</v>
      </c>
      <c r="FT34" s="17">
        <v>89.9</v>
      </c>
      <c r="FU34" s="17">
        <v>87.773570000000007</v>
      </c>
      <c r="FV34" s="17">
        <v>87.773570000000007</v>
      </c>
      <c r="FW34" s="17">
        <v>2.12643</v>
      </c>
      <c r="FX34" s="17">
        <v>160.19999999999999</v>
      </c>
      <c r="FY34" s="17">
        <v>166.98542</v>
      </c>
      <c r="FZ34" s="17">
        <v>166.98542</v>
      </c>
      <c r="GA34" s="17">
        <v>-6.7854200000000002</v>
      </c>
      <c r="GB34" s="17">
        <v>161.19999999999999</v>
      </c>
      <c r="GC34" s="17">
        <v>166.98542</v>
      </c>
      <c r="GD34" s="17">
        <v>166.98542</v>
      </c>
      <c r="GE34" s="17">
        <v>-5.7854200000000002</v>
      </c>
      <c r="GF34" s="17">
        <v>171.1</v>
      </c>
      <c r="GG34" s="17">
        <v>167.48688000000001</v>
      </c>
      <c r="GH34" s="17">
        <v>167.48688000000001</v>
      </c>
      <c r="GI34" s="17">
        <v>3.6131199999999999</v>
      </c>
      <c r="GJ34" s="17">
        <v>106.9</v>
      </c>
      <c r="GK34" s="17">
        <v>110.48202000000001</v>
      </c>
      <c r="GL34" s="17">
        <v>110.48202000000001</v>
      </c>
      <c r="GM34" s="17">
        <v>-3.58202</v>
      </c>
      <c r="GN34" s="17">
        <v>43.7</v>
      </c>
      <c r="GO34" s="17">
        <v>47.082599999999999</v>
      </c>
      <c r="GP34" s="17">
        <v>47.082599999999999</v>
      </c>
      <c r="GQ34" s="17">
        <v>-3.3826000000000001</v>
      </c>
      <c r="GR34" s="17">
        <v>36.4</v>
      </c>
      <c r="GS34" s="17">
        <v>38.272109999999998</v>
      </c>
      <c r="GT34" s="17">
        <v>44.103009999999998</v>
      </c>
      <c r="GU34" s="17">
        <v>-7.7030099999999999</v>
      </c>
      <c r="GV34" s="17">
        <v>3.8</v>
      </c>
      <c r="GW34" s="17"/>
      <c r="GX34" s="17"/>
      <c r="GY34" s="17">
        <v>3.8</v>
      </c>
      <c r="GZ34" s="17">
        <v>15.2</v>
      </c>
      <c r="HA34" s="17">
        <v>29.190480000000001</v>
      </c>
      <c r="HB34" s="17">
        <v>29.190480000000001</v>
      </c>
      <c r="HC34" s="17">
        <v>-13.99048</v>
      </c>
      <c r="HD34" s="17">
        <v>137.69999999999999</v>
      </c>
      <c r="HE34" s="17">
        <v>146.09021999999999</v>
      </c>
      <c r="HF34" s="17">
        <v>157.16887</v>
      </c>
      <c r="HG34" s="17">
        <v>-19.468869999999999</v>
      </c>
      <c r="HH34" s="17"/>
      <c r="HI34" s="17"/>
      <c r="HJ34" s="17"/>
      <c r="HK34" s="17">
        <v>0</v>
      </c>
      <c r="HL34" s="17"/>
      <c r="HM34" s="17"/>
      <c r="HN34" s="17"/>
      <c r="HO34" s="17">
        <v>0</v>
      </c>
      <c r="HP34" s="17">
        <v>52</v>
      </c>
      <c r="HQ34" s="17">
        <v>55.362580000000001</v>
      </c>
      <c r="HR34" s="17">
        <v>55.84149</v>
      </c>
      <c r="HS34" s="17">
        <v>-3.8414899999999998</v>
      </c>
      <c r="HT34" s="17"/>
      <c r="HU34" s="17"/>
      <c r="HV34" s="17"/>
      <c r="HW34" s="17">
        <v>0</v>
      </c>
      <c r="HX34" s="17"/>
      <c r="HY34" s="17"/>
      <c r="HZ34" s="17"/>
      <c r="IA34" s="17">
        <v>0</v>
      </c>
      <c r="IB34" s="17">
        <v>43.6</v>
      </c>
      <c r="IC34" s="17">
        <v>45.555999999999997</v>
      </c>
      <c r="ID34" s="17">
        <v>45.555999999999997</v>
      </c>
      <c r="IE34" s="17">
        <v>-1.956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/>
      <c r="IO34" s="17"/>
      <c r="IP34" s="17"/>
      <c r="IQ34" s="17">
        <v>0</v>
      </c>
      <c r="IR34" s="17">
        <v>84.245459999999994</v>
      </c>
      <c r="IS34" s="17">
        <v>88.73603</v>
      </c>
      <c r="IT34" s="17">
        <v>88.73603</v>
      </c>
      <c r="IU34" s="17">
        <v>-4.49057</v>
      </c>
      <c r="IV34" s="17">
        <v>158.40316999999999</v>
      </c>
      <c r="IW34" s="17">
        <v>183.27088000000001</v>
      </c>
      <c r="IX34" s="17">
        <v>183.27088000000001</v>
      </c>
      <c r="IY34" s="17">
        <v>-24.867709999999999</v>
      </c>
      <c r="IZ34" s="17">
        <v>0</v>
      </c>
      <c r="JA34" s="17"/>
      <c r="JB34" s="17"/>
      <c r="JC34" s="17">
        <v>0</v>
      </c>
      <c r="JD34" s="17">
        <v>188.83001999999999</v>
      </c>
      <c r="JE34" s="17">
        <v>183.27088000000001</v>
      </c>
      <c r="JF34" s="17">
        <v>183.27088000000001</v>
      </c>
      <c r="JG34" s="17">
        <v>5.5591400000000002</v>
      </c>
      <c r="JH34" s="17">
        <v>175.86546000000001</v>
      </c>
      <c r="JI34" s="17">
        <v>183.82123999999999</v>
      </c>
      <c r="JJ34" s="17">
        <v>183.82123999999999</v>
      </c>
      <c r="JK34" s="17">
        <v>-7.9557799999999999</v>
      </c>
      <c r="JL34" s="17">
        <v>0</v>
      </c>
      <c r="JM34" s="17"/>
      <c r="JN34" s="17"/>
      <c r="JO34" s="17">
        <v>0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/>
      <c r="KC34" s="17"/>
      <c r="KD34" s="17"/>
      <c r="KE34" s="17">
        <v>0</v>
      </c>
      <c r="KF34" s="17">
        <v>0</v>
      </c>
      <c r="KG34" s="17"/>
      <c r="KH34" s="17"/>
      <c r="KI34" s="17">
        <v>0</v>
      </c>
      <c r="KJ34" s="17"/>
      <c r="KK34" s="17"/>
      <c r="KL34" s="17"/>
      <c r="KM34" s="17">
        <v>0</v>
      </c>
      <c r="KN34" s="17"/>
      <c r="KO34" s="17"/>
      <c r="KP34" s="17"/>
      <c r="KQ34" s="17">
        <v>0</v>
      </c>
      <c r="KR34" s="17">
        <v>2.8</v>
      </c>
      <c r="KS34" s="17">
        <v>3.8258899999999998</v>
      </c>
      <c r="KT34" s="17">
        <v>3.8258899999999998</v>
      </c>
      <c r="KU34" s="17">
        <v>-1.02589</v>
      </c>
      <c r="KV34" s="17">
        <v>207.5</v>
      </c>
      <c r="KW34" s="17">
        <v>230.85909000000001</v>
      </c>
      <c r="KX34" s="17">
        <v>163.28863000000001</v>
      </c>
      <c r="KY34" s="17">
        <v>44.211370000000002</v>
      </c>
      <c r="KZ34" s="17">
        <v>126.8</v>
      </c>
      <c r="LA34" s="17">
        <v>133.16031000000001</v>
      </c>
      <c r="LB34" s="17">
        <v>114.73898</v>
      </c>
      <c r="LC34" s="17">
        <v>12.061019999999999</v>
      </c>
      <c r="LD34" s="17">
        <v>62.9</v>
      </c>
      <c r="LE34" s="17">
        <v>67.199219999999997</v>
      </c>
      <c r="LF34" s="17">
        <v>67.199219999999997</v>
      </c>
      <c r="LG34" s="17">
        <v>-4.29922</v>
      </c>
      <c r="LH34" s="17">
        <v>77.8</v>
      </c>
      <c r="LI34" s="17">
        <v>78.567999999999998</v>
      </c>
      <c r="LJ34" s="17">
        <v>78.567999999999998</v>
      </c>
      <c r="LK34" s="17">
        <v>-0.76800000000000002</v>
      </c>
      <c r="LL34" s="17">
        <v>30</v>
      </c>
      <c r="LM34" s="17">
        <v>29.980560000000001</v>
      </c>
      <c r="LN34" s="17">
        <v>29.980560000000001</v>
      </c>
      <c r="LO34" s="17">
        <v>1.9439999999999999E-2</v>
      </c>
      <c r="LP34" s="17"/>
      <c r="LQ34" s="17"/>
      <c r="LR34" s="17"/>
      <c r="LS34" s="17">
        <v>0</v>
      </c>
      <c r="LT34" s="17"/>
      <c r="LU34" s="17"/>
      <c r="LV34" s="17"/>
      <c r="LW34" s="17">
        <v>0</v>
      </c>
      <c r="LX34" s="17"/>
      <c r="LY34" s="17"/>
      <c r="LZ34" s="17"/>
      <c r="MA34" s="17">
        <v>0</v>
      </c>
      <c r="MB34" s="17">
        <v>101.3</v>
      </c>
      <c r="MC34" s="17">
        <v>110.64019</v>
      </c>
      <c r="MD34" s="17">
        <v>110.49782999999999</v>
      </c>
      <c r="ME34" s="17">
        <v>-9.1978299999999997</v>
      </c>
      <c r="MF34" s="17">
        <v>101.5</v>
      </c>
      <c r="MG34" s="17">
        <v>110.64019</v>
      </c>
      <c r="MH34" s="17">
        <v>110.49782999999999</v>
      </c>
      <c r="MI34" s="17">
        <v>-8.9978300000000004</v>
      </c>
      <c r="MJ34" s="17">
        <v>124</v>
      </c>
      <c r="MK34" s="17">
        <v>110.97244999999999</v>
      </c>
      <c r="ML34" s="17">
        <v>110.82965</v>
      </c>
      <c r="MM34" s="17">
        <v>13.170349999999999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/>
      <c r="NE34" s="17"/>
      <c r="NF34" s="17"/>
      <c r="NG34" s="17">
        <v>0</v>
      </c>
      <c r="NH34" s="17">
        <v>125.7</v>
      </c>
      <c r="NI34" s="17">
        <v>128.73326</v>
      </c>
      <c r="NJ34" s="17"/>
      <c r="NK34" s="17">
        <v>125.7</v>
      </c>
      <c r="NL34" s="17"/>
      <c r="NM34" s="17"/>
      <c r="NN34" s="17"/>
      <c r="NO34" s="17">
        <v>0</v>
      </c>
      <c r="NP34" s="17"/>
      <c r="NQ34" s="17"/>
      <c r="NR34" s="17">
        <v>6.2624399999999998</v>
      </c>
      <c r="NS34" s="17">
        <v>-6.2624399999999998</v>
      </c>
      <c r="NT34" s="17">
        <v>6.8</v>
      </c>
      <c r="NU34" s="17">
        <v>6.56989</v>
      </c>
      <c r="NV34" s="17">
        <v>6.56989</v>
      </c>
      <c r="NW34" s="17">
        <v>0.23011000000000001</v>
      </c>
      <c r="NX34" s="17">
        <v>20</v>
      </c>
      <c r="NY34" s="17">
        <v>17.75187</v>
      </c>
      <c r="NZ34" s="17">
        <v>17.75187</v>
      </c>
      <c r="OA34" s="17">
        <v>2.2481300000000002</v>
      </c>
      <c r="OB34" s="17">
        <v>1.3</v>
      </c>
      <c r="OC34" s="17">
        <v>1.02</v>
      </c>
      <c r="OD34" s="17">
        <v>1.0189999999999999</v>
      </c>
      <c r="OE34" s="17">
        <v>0.28100000000000003</v>
      </c>
      <c r="OF34" s="17">
        <v>110.3</v>
      </c>
      <c r="OG34" s="17">
        <v>68.5</v>
      </c>
      <c r="OH34" s="17">
        <v>100.327</v>
      </c>
      <c r="OI34" s="17">
        <v>9.9730000000000008</v>
      </c>
      <c r="OJ34" s="17">
        <v>75.099999999999994</v>
      </c>
      <c r="OK34" s="17">
        <v>82.87</v>
      </c>
      <c r="OL34" s="17">
        <v>73.546199999999999</v>
      </c>
      <c r="OM34" s="17">
        <v>1.5538000000000001</v>
      </c>
      <c r="ON34" s="17">
        <v>0.4</v>
      </c>
      <c r="OO34" s="17"/>
      <c r="OP34" s="17">
        <v>0.29959999999999998</v>
      </c>
      <c r="OQ34" s="17">
        <v>0.1004</v>
      </c>
      <c r="OR34" s="17">
        <v>0.5</v>
      </c>
      <c r="OS34" s="17">
        <v>0.4</v>
      </c>
      <c r="OT34" s="17">
        <v>0.4</v>
      </c>
      <c r="OU34" s="17">
        <v>0.1</v>
      </c>
      <c r="OV34" s="17">
        <v>20.5</v>
      </c>
      <c r="OW34" s="17">
        <v>20.456230000000001</v>
      </c>
      <c r="OX34" s="17">
        <v>20.456230000000001</v>
      </c>
      <c r="OY34" s="17">
        <v>4.3770000000000003E-2</v>
      </c>
      <c r="OZ34" s="17">
        <v>9.9</v>
      </c>
      <c r="PA34" s="17">
        <v>9.9830000000000005</v>
      </c>
      <c r="PB34" s="17">
        <v>9.9830000000000005</v>
      </c>
      <c r="PC34" s="17">
        <v>-8.3000000000000004E-2</v>
      </c>
      <c r="PD34" s="17">
        <v>5.6</v>
      </c>
      <c r="PE34" s="17">
        <v>5.67</v>
      </c>
      <c r="PF34" s="17">
        <v>5.67</v>
      </c>
      <c r="PG34" s="17">
        <v>-7.0000000000000007E-2</v>
      </c>
      <c r="PH34" s="17">
        <v>194.2</v>
      </c>
      <c r="PI34" s="17">
        <v>191.46</v>
      </c>
      <c r="PJ34" s="17">
        <v>175.61699999999999</v>
      </c>
      <c r="PK34" s="17">
        <v>18.582999999999998</v>
      </c>
      <c r="PL34" s="17">
        <v>96.7</v>
      </c>
      <c r="PM34" s="17">
        <v>102.9</v>
      </c>
      <c r="PN34" s="17">
        <v>103.6965</v>
      </c>
      <c r="PO34" s="17">
        <v>-6.9965000000000002</v>
      </c>
      <c r="PP34" s="17">
        <v>1.7</v>
      </c>
      <c r="PQ34" s="17">
        <v>1.95</v>
      </c>
      <c r="PR34" s="17">
        <v>1.95</v>
      </c>
      <c r="PS34" s="17">
        <v>-0.25</v>
      </c>
      <c r="PT34" s="17">
        <v>1.9</v>
      </c>
      <c r="PU34" s="17">
        <v>1.9</v>
      </c>
      <c r="PV34" s="17">
        <v>3.36</v>
      </c>
      <c r="PW34" s="17">
        <v>-1.46</v>
      </c>
      <c r="PX34" s="17">
        <v>5</v>
      </c>
      <c r="PY34" s="17">
        <v>5</v>
      </c>
      <c r="PZ34" s="17">
        <v>5</v>
      </c>
      <c r="QA34" s="17">
        <v>0</v>
      </c>
      <c r="QB34" s="17">
        <v>20.7</v>
      </c>
      <c r="QC34" s="17">
        <v>20.422219999999999</v>
      </c>
      <c r="QD34" s="17">
        <v>20.422219999999999</v>
      </c>
      <c r="QE34" s="17">
        <v>0.27778000000000003</v>
      </c>
      <c r="QF34" s="17">
        <v>19.600000000000001</v>
      </c>
      <c r="QG34" s="17">
        <v>18.154520000000002</v>
      </c>
      <c r="QH34" s="17">
        <v>18.154520000000002</v>
      </c>
      <c r="QI34" s="17">
        <v>1.4454800000000001</v>
      </c>
      <c r="QJ34" s="17">
        <v>16.600000000000001</v>
      </c>
      <c r="QK34" s="17">
        <v>13.60544</v>
      </c>
      <c r="QL34" s="17">
        <v>13.60544</v>
      </c>
      <c r="QM34" s="17">
        <v>2.9945599999999999</v>
      </c>
      <c r="QN34" s="17">
        <v>3.5</v>
      </c>
      <c r="QO34" s="17">
        <v>3.5</v>
      </c>
      <c r="QP34" s="17">
        <v>3.5</v>
      </c>
      <c r="QQ34" s="17">
        <v>0</v>
      </c>
      <c r="QR34" s="17">
        <v>18.399999999999999</v>
      </c>
      <c r="QS34" s="17">
        <v>17.881440000000001</v>
      </c>
      <c r="QT34" s="17">
        <v>17.881440000000001</v>
      </c>
      <c r="QU34" s="17">
        <v>0.51856000000000002</v>
      </c>
      <c r="QV34" s="17">
        <v>14.356</v>
      </c>
      <c r="QW34" s="17">
        <v>14.65</v>
      </c>
      <c r="QX34" s="17">
        <v>13.266400000000001</v>
      </c>
      <c r="QY34" s="17">
        <v>1.0895999999999999</v>
      </c>
      <c r="QZ34" s="17">
        <v>16.7</v>
      </c>
      <c r="RA34" s="17">
        <v>17.170000000000002</v>
      </c>
      <c r="RB34" s="17">
        <v>16.4983</v>
      </c>
      <c r="RC34" s="17">
        <v>0.20169999999999999</v>
      </c>
      <c r="RD34" s="17">
        <v>27.3</v>
      </c>
      <c r="RE34" s="17">
        <v>17.93</v>
      </c>
      <c r="RF34" s="17">
        <v>21.184000000000001</v>
      </c>
      <c r="RG34" s="17">
        <v>6.1159999999999997</v>
      </c>
      <c r="RH34" s="17">
        <v>77.7</v>
      </c>
      <c r="RI34" s="17">
        <v>68.12</v>
      </c>
      <c r="RJ34" s="17">
        <v>70.438999999999993</v>
      </c>
      <c r="RK34" s="17">
        <v>7.2610000000000001</v>
      </c>
      <c r="RL34" s="17">
        <v>17</v>
      </c>
      <c r="RM34" s="17">
        <v>16.170000000000002</v>
      </c>
      <c r="RN34" s="17">
        <v>13.8492</v>
      </c>
      <c r="RO34" s="17">
        <v>3.1507999999999998</v>
      </c>
      <c r="RP34" s="17">
        <v>3.5</v>
      </c>
      <c r="RQ34" s="17">
        <v>3.5</v>
      </c>
      <c r="RR34" s="17">
        <v>3.5</v>
      </c>
      <c r="RS34" s="17">
        <v>0</v>
      </c>
      <c r="RT34" s="17">
        <v>18.7</v>
      </c>
      <c r="RU34" s="17">
        <v>19.792000000000002</v>
      </c>
      <c r="RV34" s="17">
        <v>19.792000000000002</v>
      </c>
      <c r="RW34" s="17">
        <v>-1.0920000000000001</v>
      </c>
      <c r="RX34" s="17">
        <v>2.8</v>
      </c>
      <c r="RY34" s="17">
        <v>2.56</v>
      </c>
      <c r="RZ34" s="17">
        <v>2.56</v>
      </c>
      <c r="SA34" s="17">
        <v>0.24</v>
      </c>
      <c r="SB34" s="17">
        <v>0.34899999999999998</v>
      </c>
      <c r="SC34" s="17">
        <v>0.4</v>
      </c>
      <c r="SD34" s="17">
        <v>0.4</v>
      </c>
      <c r="SE34" s="17">
        <v>-5.0999999999999997E-2</v>
      </c>
      <c r="SF34" s="17">
        <v>0.3</v>
      </c>
      <c r="SG34" s="17">
        <v>0.38700000000000001</v>
      </c>
      <c r="SH34" s="17">
        <v>0.38700000000000001</v>
      </c>
      <c r="SI34" s="17">
        <v>-8.6999999999999994E-2</v>
      </c>
      <c r="SJ34" s="17">
        <v>19.8</v>
      </c>
      <c r="SK34" s="17">
        <v>19.1448</v>
      </c>
      <c r="SL34" s="17">
        <v>19.1448</v>
      </c>
      <c r="SM34" s="17">
        <v>0.6552</v>
      </c>
      <c r="SN34" s="17">
        <v>7.4</v>
      </c>
      <c r="SO34" s="17">
        <v>10.301259999999999</v>
      </c>
      <c r="SP34" s="17">
        <v>10.301259999999999</v>
      </c>
      <c r="SQ34" s="17">
        <v>-2.9012600000000002</v>
      </c>
      <c r="SR34" s="17">
        <v>15.4</v>
      </c>
      <c r="SS34" s="17">
        <v>19.436350000000001</v>
      </c>
      <c r="ST34" s="17">
        <v>19.436350000000001</v>
      </c>
      <c r="SU34" s="17">
        <v>-4.0363499999999997</v>
      </c>
      <c r="SV34" s="17">
        <v>20.3</v>
      </c>
      <c r="SW34" s="17">
        <v>19.436350000000001</v>
      </c>
      <c r="SX34" s="17">
        <v>19.436350000000001</v>
      </c>
      <c r="SY34" s="17">
        <v>0.86365000000000003</v>
      </c>
      <c r="SZ34" s="17">
        <v>8.6999999999999993</v>
      </c>
      <c r="TA34" s="17">
        <v>2.56</v>
      </c>
      <c r="TB34" s="17">
        <v>12.6676</v>
      </c>
      <c r="TC34" s="17">
        <v>-3.9676</v>
      </c>
      <c r="TD34" s="17">
        <v>71.400000000000006</v>
      </c>
      <c r="TE34" s="17">
        <v>62.55</v>
      </c>
      <c r="TF34" s="17">
        <v>63.311599999999999</v>
      </c>
      <c r="TG34" s="17">
        <v>8.0884</v>
      </c>
      <c r="TH34" s="17">
        <v>33.964779999999998</v>
      </c>
      <c r="TI34" s="17">
        <v>33.979999999999997</v>
      </c>
      <c r="TJ34" s="17">
        <v>33.735900000000001</v>
      </c>
      <c r="TK34" s="17">
        <v>0.22888</v>
      </c>
      <c r="TL34" s="17">
        <v>27.604610000000001</v>
      </c>
      <c r="TM34" s="17">
        <v>67.95</v>
      </c>
      <c r="TN34" s="17">
        <v>88.88109</v>
      </c>
      <c r="TO34" s="17">
        <v>-61.276479999999999</v>
      </c>
      <c r="TP34" s="17">
        <v>62.162750000000003</v>
      </c>
      <c r="TQ34" s="17">
        <v>83.1</v>
      </c>
      <c r="TR34" s="17">
        <v>96.591309999999993</v>
      </c>
      <c r="TS34" s="17">
        <v>-34.428559999999997</v>
      </c>
      <c r="TT34" s="17">
        <v>2.53254</v>
      </c>
      <c r="TU34" s="17">
        <v>9.34</v>
      </c>
      <c r="TV34" s="17">
        <v>11.39282</v>
      </c>
      <c r="TW34" s="17">
        <v>-8.8602799999999995</v>
      </c>
      <c r="TX34" s="17">
        <v>1.3899699999999999</v>
      </c>
      <c r="TY34" s="17">
        <v>7.93</v>
      </c>
      <c r="TZ34" s="17">
        <v>8.6534700000000004</v>
      </c>
      <c r="UA34" s="17">
        <v>-7.2634999999999996</v>
      </c>
      <c r="UB34" s="17">
        <v>1.5634399999999999</v>
      </c>
      <c r="UC34" s="17">
        <v>44.98</v>
      </c>
      <c r="UD34" s="17">
        <v>43.68</v>
      </c>
      <c r="UE34" s="17">
        <v>-42.11656</v>
      </c>
      <c r="UF34" s="17">
        <v>10.4</v>
      </c>
      <c r="UG34" s="17">
        <v>20.408159999999999</v>
      </c>
      <c r="UH34" s="17">
        <v>20.408159999999999</v>
      </c>
      <c r="UI34" s="17">
        <v>-10.00816</v>
      </c>
      <c r="UJ34" s="17">
        <v>7</v>
      </c>
      <c r="UK34" s="17">
        <v>8</v>
      </c>
      <c r="UL34" s="17">
        <v>8</v>
      </c>
      <c r="UM34" s="17">
        <v>-1</v>
      </c>
      <c r="UN34" s="17"/>
      <c r="UO34" s="17"/>
      <c r="UP34" s="17">
        <v>7.7</v>
      </c>
      <c r="UQ34" s="17">
        <v>-7.7</v>
      </c>
      <c r="UR34" s="17">
        <v>20.399999999999999</v>
      </c>
      <c r="US34" s="17">
        <v>19.436350000000001</v>
      </c>
      <c r="UT34" s="17">
        <v>19.436350000000001</v>
      </c>
      <c r="UU34" s="17">
        <v>0.96365000000000001</v>
      </c>
      <c r="UV34" s="17">
        <v>20.399999999999999</v>
      </c>
      <c r="UW34" s="17">
        <v>19.436350000000001</v>
      </c>
      <c r="UX34" s="17">
        <v>19.436350000000001</v>
      </c>
      <c r="UY34" s="17">
        <v>0.96365000000000001</v>
      </c>
      <c r="UZ34" s="17">
        <v>20</v>
      </c>
      <c r="VA34" s="17">
        <v>19.436350000000001</v>
      </c>
      <c r="VB34" s="17">
        <v>19.436350000000001</v>
      </c>
      <c r="VC34" s="17">
        <v>0.56364999999999998</v>
      </c>
      <c r="VD34" s="17">
        <v>0.43986999999999998</v>
      </c>
      <c r="VE34" s="17">
        <v>1.47</v>
      </c>
      <c r="VF34" s="17">
        <v>1.6507000000000001</v>
      </c>
      <c r="VG34" s="17">
        <v>-1.2108300000000001</v>
      </c>
      <c r="VH34" s="17">
        <v>244.6</v>
      </c>
      <c r="VI34" s="17">
        <v>239.37</v>
      </c>
      <c r="VJ34" s="17">
        <v>233.34549999999999</v>
      </c>
      <c r="VK34" s="17">
        <v>11.2545</v>
      </c>
      <c r="VL34" s="17">
        <v>17.600000000000001</v>
      </c>
      <c r="VM34" s="17">
        <v>12.57</v>
      </c>
      <c r="VN34" s="17">
        <v>11.5846</v>
      </c>
      <c r="VO34" s="17">
        <v>6.0153999999999996</v>
      </c>
      <c r="VP34" s="17">
        <v>126.6</v>
      </c>
      <c r="VQ34" s="17">
        <v>114.93</v>
      </c>
      <c r="VR34" s="17">
        <v>132</v>
      </c>
      <c r="VS34" s="17">
        <v>-5.4</v>
      </c>
      <c r="VT34" s="17">
        <v>0.6</v>
      </c>
      <c r="VU34" s="17">
        <v>0.6</v>
      </c>
      <c r="VV34" s="17">
        <v>0.6</v>
      </c>
      <c r="VW34" s="17">
        <v>0</v>
      </c>
      <c r="VX34" s="17">
        <v>59.1</v>
      </c>
      <c r="VY34" s="17">
        <v>10.98</v>
      </c>
      <c r="VZ34" s="17">
        <v>65</v>
      </c>
      <c r="WA34" s="17">
        <v>-5.9</v>
      </c>
      <c r="WB34" s="17">
        <v>61</v>
      </c>
      <c r="WC34" s="17">
        <v>15.2</v>
      </c>
      <c r="WD34" s="17">
        <v>75</v>
      </c>
      <c r="WE34" s="17">
        <v>-14</v>
      </c>
      <c r="WF34" s="17">
        <v>97.6</v>
      </c>
      <c r="WG34" s="17">
        <v>100.99</v>
      </c>
      <c r="WH34" s="17">
        <v>95.04</v>
      </c>
      <c r="WI34" s="17">
        <v>2.56</v>
      </c>
      <c r="WJ34" s="17">
        <v>4.8</v>
      </c>
      <c r="WK34" s="17">
        <v>4.3499999999999996</v>
      </c>
      <c r="WL34" s="17">
        <v>4.3499999999999996</v>
      </c>
      <c r="WM34" s="17">
        <v>0.45</v>
      </c>
      <c r="WN34" s="17">
        <v>2.2999999999999998</v>
      </c>
      <c r="WO34" s="17">
        <v>2.4</v>
      </c>
      <c r="WP34" s="17">
        <v>2.4</v>
      </c>
      <c r="WQ34" s="17">
        <v>-0.1</v>
      </c>
      <c r="WR34" s="17">
        <v>2.4</v>
      </c>
      <c r="WS34" s="17">
        <v>2.4</v>
      </c>
      <c r="WT34" s="17">
        <v>2.4</v>
      </c>
      <c r="WU34" s="17">
        <v>0</v>
      </c>
      <c r="WV34" s="17">
        <v>2</v>
      </c>
      <c r="WW34" s="17">
        <v>2.8</v>
      </c>
      <c r="WX34" s="17">
        <v>2.8</v>
      </c>
      <c r="WY34" s="17">
        <v>-0.8</v>
      </c>
      <c r="WZ34" s="17">
        <v>17</v>
      </c>
      <c r="XA34" s="17">
        <v>14.24</v>
      </c>
      <c r="XB34" s="17">
        <v>13.405900000000001</v>
      </c>
      <c r="XC34" s="17">
        <v>3.5941000000000001</v>
      </c>
      <c r="XD34" s="17">
        <v>6.6</v>
      </c>
      <c r="XE34" s="17">
        <v>5.6</v>
      </c>
      <c r="XF34" s="17">
        <v>5.6</v>
      </c>
      <c r="XG34" s="17">
        <v>1</v>
      </c>
      <c r="XH34" s="17">
        <v>20</v>
      </c>
      <c r="XI34" s="17">
        <v>19.436350000000001</v>
      </c>
      <c r="XJ34" s="17">
        <v>19.436350000000001</v>
      </c>
      <c r="XK34" s="17">
        <v>0.56364999999999998</v>
      </c>
      <c r="XL34" s="17">
        <v>20</v>
      </c>
      <c r="XM34" s="17">
        <v>19.436350000000001</v>
      </c>
      <c r="XN34" s="17">
        <v>19.436350000000001</v>
      </c>
      <c r="XO34" s="17">
        <v>0.56364999999999998</v>
      </c>
      <c r="XP34" s="17">
        <v>0</v>
      </c>
      <c r="XQ34" s="17">
        <v>10.8</v>
      </c>
      <c r="XR34" s="17">
        <v>10.8</v>
      </c>
      <c r="XS34" s="17">
        <v>-10.8</v>
      </c>
      <c r="XT34" s="17"/>
      <c r="XU34" s="17"/>
      <c r="XV34" s="17"/>
      <c r="XW34" s="17">
        <v>0</v>
      </c>
      <c r="XX34" s="17"/>
      <c r="XY34" s="17"/>
      <c r="XZ34" s="17"/>
      <c r="YA34" s="17">
        <v>0</v>
      </c>
      <c r="YB34" s="17"/>
      <c r="YC34" s="17"/>
      <c r="YD34" s="17"/>
      <c r="YE34" s="17">
        <v>0</v>
      </c>
      <c r="YF34" s="17"/>
      <c r="YG34" s="17"/>
      <c r="YH34" s="17"/>
      <c r="YI34" s="17">
        <v>0</v>
      </c>
      <c r="YJ34" s="17">
        <v>8.1300000000000008</v>
      </c>
      <c r="YK34" s="17">
        <v>6.96</v>
      </c>
      <c r="YL34" s="17">
        <v>6.96</v>
      </c>
      <c r="YM34" s="17">
        <v>1.17</v>
      </c>
      <c r="YN34" s="17"/>
      <c r="YO34" s="17"/>
      <c r="YP34" s="17"/>
      <c r="YQ34" s="17">
        <v>0</v>
      </c>
      <c r="YR34" s="17">
        <v>15.2</v>
      </c>
      <c r="YS34" s="17">
        <v>14.38</v>
      </c>
      <c r="YT34" s="17">
        <v>14.38</v>
      </c>
      <c r="YU34" s="17">
        <v>0.82</v>
      </c>
    </row>
    <row r="35" spans="1:671" ht="24" customHeight="1" x14ac:dyDescent="0.3">
      <c r="A35" s="1"/>
      <c r="B35" s="16" t="s">
        <v>70</v>
      </c>
      <c r="C35" s="16" t="s">
        <v>826</v>
      </c>
      <c r="D35" s="17">
        <v>201.2</v>
      </c>
      <c r="E35" s="17">
        <v>203.40136000000001</v>
      </c>
      <c r="F35" s="17">
        <v>203.40136000000001</v>
      </c>
      <c r="G35" s="17">
        <v>-2.2013600000000002</v>
      </c>
      <c r="H35" s="17">
        <v>649.9</v>
      </c>
      <c r="I35" s="17">
        <v>650</v>
      </c>
      <c r="J35" s="17">
        <v>650</v>
      </c>
      <c r="K35" s="17">
        <v>-0.1</v>
      </c>
      <c r="L35" s="17">
        <v>140.5</v>
      </c>
      <c r="M35" s="17">
        <v>147.01972000000001</v>
      </c>
      <c r="N35" s="17">
        <v>147.01972000000001</v>
      </c>
      <c r="O35" s="17">
        <v>-6.5197200000000004</v>
      </c>
      <c r="P35" s="17"/>
      <c r="Q35" s="17"/>
      <c r="R35" s="17"/>
      <c r="S35" s="17">
        <v>0</v>
      </c>
      <c r="T35" s="17"/>
      <c r="U35" s="17"/>
      <c r="V35" s="17"/>
      <c r="W35" s="17">
        <v>0</v>
      </c>
      <c r="X35" s="17">
        <v>89.7</v>
      </c>
      <c r="Y35" s="17">
        <v>91.867829999999998</v>
      </c>
      <c r="Z35" s="17">
        <v>91.867829999999998</v>
      </c>
      <c r="AA35" s="17">
        <v>-2.1678299999999999</v>
      </c>
      <c r="AB35" s="17">
        <v>218.1</v>
      </c>
      <c r="AC35" s="17">
        <v>225</v>
      </c>
      <c r="AD35" s="17">
        <v>225</v>
      </c>
      <c r="AE35" s="17">
        <v>-6.9</v>
      </c>
      <c r="AF35" s="17"/>
      <c r="AG35" s="17"/>
      <c r="AH35" s="17"/>
      <c r="AI35" s="17">
        <v>0</v>
      </c>
      <c r="AJ35" s="17"/>
      <c r="AK35" s="17"/>
      <c r="AL35" s="17"/>
      <c r="AM35" s="17">
        <v>0</v>
      </c>
      <c r="AN35" s="17">
        <v>106.8</v>
      </c>
      <c r="AO35" s="17">
        <v>109.89</v>
      </c>
      <c r="AP35" s="17">
        <v>109.89</v>
      </c>
      <c r="AQ35" s="17">
        <v>-3.09</v>
      </c>
      <c r="AR35" s="17">
        <v>105</v>
      </c>
      <c r="AS35" s="17">
        <v>109.89</v>
      </c>
      <c r="AT35" s="17">
        <v>109.89</v>
      </c>
      <c r="AU35" s="17">
        <v>-4.8899999999999997</v>
      </c>
      <c r="AV35" s="17"/>
      <c r="AW35" s="17"/>
      <c r="AX35" s="17"/>
      <c r="AY35" s="17">
        <v>0</v>
      </c>
      <c r="AZ35" s="17">
        <v>133.30000000000001</v>
      </c>
      <c r="BA35" s="17">
        <v>110.22</v>
      </c>
      <c r="BB35" s="17">
        <v>110.22</v>
      </c>
      <c r="BC35" s="17">
        <v>23.08</v>
      </c>
      <c r="BD35" s="17">
        <v>182.8</v>
      </c>
      <c r="BE35" s="17">
        <v>207.24285</v>
      </c>
      <c r="BF35" s="17">
        <v>171.00989999999999</v>
      </c>
      <c r="BG35" s="17">
        <v>11.790100000000001</v>
      </c>
      <c r="BH35" s="17">
        <v>104.9</v>
      </c>
      <c r="BI35" s="17">
        <v>103.93259999999999</v>
      </c>
      <c r="BJ35" s="17">
        <v>85.761719999999997</v>
      </c>
      <c r="BK35" s="17">
        <v>19.138280000000002</v>
      </c>
      <c r="BL35" s="17">
        <v>556.20000000000005</v>
      </c>
      <c r="BM35" s="17">
        <v>566.08941000000004</v>
      </c>
      <c r="BN35" s="17">
        <v>566.08941000000004</v>
      </c>
      <c r="BO35" s="17">
        <v>-9.8894099999999998</v>
      </c>
      <c r="BP35" s="17">
        <v>10.3</v>
      </c>
      <c r="BQ35" s="17">
        <v>10.52094</v>
      </c>
      <c r="BR35" s="17">
        <v>10.52094</v>
      </c>
      <c r="BS35" s="17">
        <v>-0.22094</v>
      </c>
      <c r="BT35" s="17">
        <v>12.8</v>
      </c>
      <c r="BU35" s="17">
        <v>12.35839</v>
      </c>
      <c r="BV35" s="17">
        <v>12.35839</v>
      </c>
      <c r="BW35" s="17">
        <v>0.44161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162.6</v>
      </c>
      <c r="CG35" s="17">
        <v>164.06706</v>
      </c>
      <c r="CH35" s="17">
        <v>164.06706</v>
      </c>
      <c r="CI35" s="17">
        <v>-1.46706</v>
      </c>
      <c r="CJ35" s="17">
        <v>7.9</v>
      </c>
      <c r="CK35" s="17">
        <v>7.3416199999999998</v>
      </c>
      <c r="CL35" s="17">
        <v>7.3416199999999998</v>
      </c>
      <c r="CM35" s="17">
        <v>0.55837999999999999</v>
      </c>
      <c r="CN35" s="17">
        <v>4.4000000000000004</v>
      </c>
      <c r="CO35" s="17">
        <v>3.9422799999999998</v>
      </c>
      <c r="CP35" s="17">
        <v>3.9422799999999998</v>
      </c>
      <c r="CQ35" s="17">
        <v>0.45772000000000002</v>
      </c>
      <c r="CR35" s="17">
        <v>0</v>
      </c>
      <c r="CS35" s="17"/>
      <c r="CT35" s="17"/>
      <c r="CU35" s="17">
        <v>0</v>
      </c>
      <c r="CV35" s="17">
        <v>6.8</v>
      </c>
      <c r="CW35" s="17">
        <v>6.8787000000000003</v>
      </c>
      <c r="CX35" s="17">
        <v>6.6816800000000001</v>
      </c>
      <c r="CY35" s="17">
        <v>0.11831999999999999</v>
      </c>
      <c r="CZ35" s="17"/>
      <c r="DA35" s="17"/>
      <c r="DB35" s="17"/>
      <c r="DC35" s="17">
        <v>0</v>
      </c>
      <c r="DD35" s="17">
        <v>69.900000000000006</v>
      </c>
      <c r="DE35" s="17">
        <v>39.728259999999999</v>
      </c>
      <c r="DF35" s="17">
        <v>39.728259999999999</v>
      </c>
      <c r="DG35" s="17">
        <v>30.17174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/>
      <c r="DQ35" s="17"/>
      <c r="DR35" s="17"/>
      <c r="DS35" s="17">
        <v>0</v>
      </c>
      <c r="DT35" s="17"/>
      <c r="DU35" s="17"/>
      <c r="DV35" s="17"/>
      <c r="DW35" s="17">
        <v>0</v>
      </c>
      <c r="DX35" s="17">
        <v>110.7</v>
      </c>
      <c r="DY35" s="17">
        <v>112.46647</v>
      </c>
      <c r="DZ35" s="17">
        <v>112.46647</v>
      </c>
      <c r="EA35" s="17">
        <v>-1.76647</v>
      </c>
      <c r="EB35" s="17">
        <v>142</v>
      </c>
      <c r="EC35" s="17">
        <v>160.63023999999999</v>
      </c>
      <c r="ED35" s="17">
        <v>160.63030000000001</v>
      </c>
      <c r="EE35" s="17">
        <v>-18.630299999999998</v>
      </c>
      <c r="EF35" s="17"/>
      <c r="EG35" s="17"/>
      <c r="EH35" s="17"/>
      <c r="EI35" s="17">
        <v>0</v>
      </c>
      <c r="EJ35" s="17">
        <v>0</v>
      </c>
      <c r="EK35" s="17"/>
      <c r="EL35" s="17"/>
      <c r="EM35" s="17">
        <v>0</v>
      </c>
      <c r="EN35" s="17"/>
      <c r="EO35" s="17"/>
      <c r="EP35" s="17"/>
      <c r="EQ35" s="17">
        <v>0</v>
      </c>
      <c r="ER35" s="17">
        <v>6.5</v>
      </c>
      <c r="ES35" s="17">
        <v>6.39</v>
      </c>
      <c r="ET35" s="17">
        <v>6.39</v>
      </c>
      <c r="EU35" s="17">
        <v>0.11</v>
      </c>
      <c r="EV35" s="17">
        <v>406.3</v>
      </c>
      <c r="EW35" s="17">
        <v>418.96015999999997</v>
      </c>
      <c r="EX35" s="17">
        <v>418.96015999999997</v>
      </c>
      <c r="EY35" s="17">
        <v>-12.660159999999999</v>
      </c>
      <c r="EZ35" s="17">
        <v>79.3</v>
      </c>
      <c r="FA35" s="17">
        <v>81.635570000000001</v>
      </c>
      <c r="FB35" s="17">
        <v>81.635570000000001</v>
      </c>
      <c r="FC35" s="17">
        <v>-2.3355700000000001</v>
      </c>
      <c r="FD35" s="17">
        <v>135.9</v>
      </c>
      <c r="FE35" s="17">
        <v>149.98721</v>
      </c>
      <c r="FF35" s="17">
        <v>149.98721</v>
      </c>
      <c r="FG35" s="17">
        <v>-14.087210000000001</v>
      </c>
      <c r="FH35" s="17">
        <v>41.3</v>
      </c>
      <c r="FI35" s="17">
        <v>41.89893</v>
      </c>
      <c r="FJ35" s="17">
        <v>41.89893</v>
      </c>
      <c r="FK35" s="17">
        <v>-0.59892999999999996</v>
      </c>
      <c r="FL35" s="17">
        <v>18.600000000000001</v>
      </c>
      <c r="FM35" s="17">
        <v>19.21088</v>
      </c>
      <c r="FN35" s="17">
        <v>19.21088</v>
      </c>
      <c r="FO35" s="17">
        <v>-0.61087999999999998</v>
      </c>
      <c r="FP35" s="17">
        <v>19.399999999999999</v>
      </c>
      <c r="FQ35" s="17">
        <v>18.65889</v>
      </c>
      <c r="FR35" s="17">
        <v>18.65889</v>
      </c>
      <c r="FS35" s="17">
        <v>0.74111000000000005</v>
      </c>
      <c r="FT35" s="17">
        <v>92</v>
      </c>
      <c r="FU35" s="17">
        <v>87.773570000000007</v>
      </c>
      <c r="FV35" s="17">
        <v>87.773570000000007</v>
      </c>
      <c r="FW35" s="17">
        <v>4.2264299999999997</v>
      </c>
      <c r="FX35" s="17">
        <v>155.4</v>
      </c>
      <c r="FY35" s="17">
        <v>166.98542</v>
      </c>
      <c r="FZ35" s="17">
        <v>166.98542</v>
      </c>
      <c r="GA35" s="17">
        <v>-11.585419999999999</v>
      </c>
      <c r="GB35" s="17">
        <v>155.9</v>
      </c>
      <c r="GC35" s="17">
        <v>166.98542</v>
      </c>
      <c r="GD35" s="17">
        <v>166.98542</v>
      </c>
      <c r="GE35" s="17">
        <v>-11.085419999999999</v>
      </c>
      <c r="GF35" s="17">
        <v>169.8</v>
      </c>
      <c r="GG35" s="17">
        <v>167.48688000000001</v>
      </c>
      <c r="GH35" s="17">
        <v>167.48688000000001</v>
      </c>
      <c r="GI35" s="17">
        <v>2.3131200000000001</v>
      </c>
      <c r="GJ35" s="17">
        <v>107.8</v>
      </c>
      <c r="GK35" s="17">
        <v>110.48202000000001</v>
      </c>
      <c r="GL35" s="17">
        <v>110.48202000000001</v>
      </c>
      <c r="GM35" s="17">
        <v>-2.6820200000000001</v>
      </c>
      <c r="GN35" s="17">
        <v>44</v>
      </c>
      <c r="GO35" s="17">
        <v>47.082599999999999</v>
      </c>
      <c r="GP35" s="17">
        <v>47.082599999999999</v>
      </c>
      <c r="GQ35" s="17">
        <v>-3.0825999999999998</v>
      </c>
      <c r="GR35" s="17">
        <v>34.799999999999997</v>
      </c>
      <c r="GS35" s="17">
        <v>38.272109999999998</v>
      </c>
      <c r="GT35" s="17">
        <v>44.103009999999998</v>
      </c>
      <c r="GU35" s="17">
        <v>-9.3030100000000004</v>
      </c>
      <c r="GV35" s="17">
        <v>3.8</v>
      </c>
      <c r="GW35" s="17"/>
      <c r="GX35" s="17"/>
      <c r="GY35" s="17">
        <v>3.8</v>
      </c>
      <c r="GZ35" s="17">
        <v>15.3</v>
      </c>
      <c r="HA35" s="17">
        <v>29.190480000000001</v>
      </c>
      <c r="HB35" s="17">
        <v>29.190480000000001</v>
      </c>
      <c r="HC35" s="17">
        <v>-13.89048</v>
      </c>
      <c r="HD35" s="17">
        <v>129</v>
      </c>
      <c r="HE35" s="17">
        <v>146.09021999999999</v>
      </c>
      <c r="HF35" s="17">
        <v>157.16887</v>
      </c>
      <c r="HG35" s="17">
        <v>-28.168869999999998</v>
      </c>
      <c r="HH35" s="17"/>
      <c r="HI35" s="17"/>
      <c r="HJ35" s="17"/>
      <c r="HK35" s="17">
        <v>0</v>
      </c>
      <c r="HL35" s="17"/>
      <c r="HM35" s="17"/>
      <c r="HN35" s="17"/>
      <c r="HO35" s="17">
        <v>0</v>
      </c>
      <c r="HP35" s="17">
        <v>52.5</v>
      </c>
      <c r="HQ35" s="17">
        <v>55.362580000000001</v>
      </c>
      <c r="HR35" s="17">
        <v>55.84149</v>
      </c>
      <c r="HS35" s="17">
        <v>-3.3414899999999998</v>
      </c>
      <c r="HT35" s="17"/>
      <c r="HU35" s="17"/>
      <c r="HV35" s="17"/>
      <c r="HW35" s="17">
        <v>0</v>
      </c>
      <c r="HX35" s="17"/>
      <c r="HY35" s="17"/>
      <c r="HZ35" s="17"/>
      <c r="IA35" s="17">
        <v>0</v>
      </c>
      <c r="IB35" s="17">
        <v>43.4</v>
      </c>
      <c r="IC35" s="17">
        <v>45.555999999999997</v>
      </c>
      <c r="ID35" s="17">
        <v>45.555999999999997</v>
      </c>
      <c r="IE35" s="17">
        <v>-2.1560000000000001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/>
      <c r="IO35" s="17"/>
      <c r="IP35" s="17"/>
      <c r="IQ35" s="17">
        <v>0</v>
      </c>
      <c r="IR35" s="17">
        <v>84.264619999999994</v>
      </c>
      <c r="IS35" s="17">
        <v>88.73603</v>
      </c>
      <c r="IT35" s="17">
        <v>88.73603</v>
      </c>
      <c r="IU35" s="17">
        <v>-4.4714099999999997</v>
      </c>
      <c r="IV35" s="17">
        <v>160.83365000000001</v>
      </c>
      <c r="IW35" s="17">
        <v>183.27088000000001</v>
      </c>
      <c r="IX35" s="17">
        <v>183.27088000000001</v>
      </c>
      <c r="IY35" s="17">
        <v>-22.43723</v>
      </c>
      <c r="IZ35" s="17">
        <v>0</v>
      </c>
      <c r="JA35" s="17"/>
      <c r="JB35" s="17"/>
      <c r="JC35" s="17">
        <v>0</v>
      </c>
      <c r="JD35" s="17">
        <v>189.32857000000001</v>
      </c>
      <c r="JE35" s="17">
        <v>183.27088000000001</v>
      </c>
      <c r="JF35" s="17">
        <v>183.27088000000001</v>
      </c>
      <c r="JG35" s="17">
        <v>6.05769</v>
      </c>
      <c r="JH35" s="17">
        <v>177.54936000000001</v>
      </c>
      <c r="JI35" s="17">
        <v>183.82123999999999</v>
      </c>
      <c r="JJ35" s="17">
        <v>183.82123999999999</v>
      </c>
      <c r="JK35" s="17">
        <v>-6.2718800000000003</v>
      </c>
      <c r="JL35" s="17">
        <v>0</v>
      </c>
      <c r="JM35" s="17"/>
      <c r="JN35" s="17"/>
      <c r="JO35" s="17">
        <v>0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/>
      <c r="KC35" s="17"/>
      <c r="KD35" s="17"/>
      <c r="KE35" s="17">
        <v>0</v>
      </c>
      <c r="KF35" s="17">
        <v>0</v>
      </c>
      <c r="KG35" s="17"/>
      <c r="KH35" s="17"/>
      <c r="KI35" s="17">
        <v>0</v>
      </c>
      <c r="KJ35" s="17"/>
      <c r="KK35" s="17"/>
      <c r="KL35" s="17"/>
      <c r="KM35" s="17">
        <v>0</v>
      </c>
      <c r="KN35" s="17"/>
      <c r="KO35" s="17"/>
      <c r="KP35" s="17"/>
      <c r="KQ35" s="17">
        <v>0</v>
      </c>
      <c r="KR35" s="17">
        <v>2.9</v>
      </c>
      <c r="KS35" s="17">
        <v>3.8258899999999998</v>
      </c>
      <c r="KT35" s="17">
        <v>3.8258899999999998</v>
      </c>
      <c r="KU35" s="17">
        <v>-0.92588999999999999</v>
      </c>
      <c r="KV35" s="17">
        <v>170.6</v>
      </c>
      <c r="KW35" s="17">
        <v>230.85909000000001</v>
      </c>
      <c r="KX35" s="17">
        <v>163.28862000000001</v>
      </c>
      <c r="KY35" s="17">
        <v>7.3113799999999998</v>
      </c>
      <c r="KZ35" s="17">
        <v>120.3</v>
      </c>
      <c r="LA35" s="17">
        <v>133.16031000000001</v>
      </c>
      <c r="LB35" s="17">
        <v>114.73898</v>
      </c>
      <c r="LC35" s="17">
        <v>5.5610200000000001</v>
      </c>
      <c r="LD35" s="17">
        <v>62.9</v>
      </c>
      <c r="LE35" s="17">
        <v>67.199219999999997</v>
      </c>
      <c r="LF35" s="17">
        <v>67.199219999999997</v>
      </c>
      <c r="LG35" s="17">
        <v>-4.29922</v>
      </c>
      <c r="LH35" s="17">
        <v>78</v>
      </c>
      <c r="LI35" s="17">
        <v>78.567999999999998</v>
      </c>
      <c r="LJ35" s="17">
        <v>78.567999999999998</v>
      </c>
      <c r="LK35" s="17">
        <v>-0.56799999999999995</v>
      </c>
      <c r="LL35" s="17">
        <v>30.1</v>
      </c>
      <c r="LM35" s="17">
        <v>29.980560000000001</v>
      </c>
      <c r="LN35" s="17">
        <v>29.980560000000001</v>
      </c>
      <c r="LO35" s="17">
        <v>0.11944</v>
      </c>
      <c r="LP35" s="17"/>
      <c r="LQ35" s="17"/>
      <c r="LR35" s="17"/>
      <c r="LS35" s="17">
        <v>0</v>
      </c>
      <c r="LT35" s="17"/>
      <c r="LU35" s="17"/>
      <c r="LV35" s="17"/>
      <c r="LW35" s="17">
        <v>0</v>
      </c>
      <c r="LX35" s="17"/>
      <c r="LY35" s="17"/>
      <c r="LZ35" s="17"/>
      <c r="MA35" s="17">
        <v>0</v>
      </c>
      <c r="MB35" s="17">
        <v>97.6</v>
      </c>
      <c r="MC35" s="17">
        <v>115.52391</v>
      </c>
      <c r="MD35" s="17">
        <v>103.89400000000001</v>
      </c>
      <c r="ME35" s="17">
        <v>-6.2939999999999996</v>
      </c>
      <c r="MF35" s="17">
        <v>97.3</v>
      </c>
      <c r="MG35" s="17">
        <v>115.52391</v>
      </c>
      <c r="MH35" s="17">
        <v>103.89400000000001</v>
      </c>
      <c r="MI35" s="17">
        <v>-6.5940000000000003</v>
      </c>
      <c r="MJ35" s="17">
        <v>116.1</v>
      </c>
      <c r="MK35" s="17">
        <v>115.87083</v>
      </c>
      <c r="ML35" s="17">
        <v>104.206</v>
      </c>
      <c r="MM35" s="17">
        <v>11.894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/>
      <c r="NE35" s="17"/>
      <c r="NF35" s="17"/>
      <c r="NG35" s="17">
        <v>0</v>
      </c>
      <c r="NH35" s="17">
        <v>125.8</v>
      </c>
      <c r="NI35" s="17"/>
      <c r="NJ35" s="17"/>
      <c r="NK35" s="17">
        <v>125.8</v>
      </c>
      <c r="NL35" s="17"/>
      <c r="NM35" s="17"/>
      <c r="NN35" s="17"/>
      <c r="NO35" s="17">
        <v>0</v>
      </c>
      <c r="NP35" s="17"/>
      <c r="NQ35" s="17"/>
      <c r="NR35" s="17">
        <v>6.2624399999999998</v>
      </c>
      <c r="NS35" s="17">
        <v>-6.2624399999999998</v>
      </c>
      <c r="NT35" s="17">
        <v>6.8</v>
      </c>
      <c r="NU35" s="17">
        <v>6.56989</v>
      </c>
      <c r="NV35" s="17">
        <v>6.56989</v>
      </c>
      <c r="NW35" s="17">
        <v>0.23011000000000001</v>
      </c>
      <c r="NX35" s="17">
        <v>20</v>
      </c>
      <c r="NY35" s="17">
        <v>17.75187</v>
      </c>
      <c r="NZ35" s="17">
        <v>17.75187</v>
      </c>
      <c r="OA35" s="17">
        <v>2.2481300000000002</v>
      </c>
      <c r="OB35" s="17">
        <v>1.3</v>
      </c>
      <c r="OC35" s="17">
        <v>1.02</v>
      </c>
      <c r="OD35" s="17">
        <v>1.02</v>
      </c>
      <c r="OE35" s="17">
        <v>0.28000000000000003</v>
      </c>
      <c r="OF35" s="17">
        <v>107.6</v>
      </c>
      <c r="OG35" s="17">
        <v>70.72</v>
      </c>
      <c r="OH35" s="17">
        <v>101.395</v>
      </c>
      <c r="OI35" s="17">
        <v>6.2050000000000001</v>
      </c>
      <c r="OJ35" s="17">
        <v>75.400000000000006</v>
      </c>
      <c r="OK35" s="17">
        <v>81.02</v>
      </c>
      <c r="OL35" s="17">
        <v>73.093000000000004</v>
      </c>
      <c r="OM35" s="17">
        <v>2.3069999999999999</v>
      </c>
      <c r="ON35" s="17">
        <v>0.2</v>
      </c>
      <c r="OO35" s="17">
        <v>0.14000000000000001</v>
      </c>
      <c r="OP35" s="17">
        <v>0.4471</v>
      </c>
      <c r="OQ35" s="17">
        <v>-0.24709999999999999</v>
      </c>
      <c r="OR35" s="17">
        <v>0.2</v>
      </c>
      <c r="OS35" s="17">
        <v>0.3</v>
      </c>
      <c r="OT35" s="17">
        <v>0.3</v>
      </c>
      <c r="OU35" s="17">
        <v>-0.1</v>
      </c>
      <c r="OV35" s="17">
        <v>20.5</v>
      </c>
      <c r="OW35" s="17">
        <v>20.456230000000001</v>
      </c>
      <c r="OX35" s="17">
        <v>20.456230000000001</v>
      </c>
      <c r="OY35" s="17">
        <v>4.3770000000000003E-2</v>
      </c>
      <c r="OZ35" s="17">
        <v>9.9</v>
      </c>
      <c r="PA35" s="17">
        <v>9.9830000000000005</v>
      </c>
      <c r="PB35" s="17">
        <v>9.9830000000000005</v>
      </c>
      <c r="PC35" s="17">
        <v>-8.3000000000000004E-2</v>
      </c>
      <c r="PD35" s="17">
        <v>5.5</v>
      </c>
      <c r="PE35" s="17">
        <v>5.67</v>
      </c>
      <c r="PF35" s="17">
        <v>5.67</v>
      </c>
      <c r="PG35" s="17">
        <v>-0.17</v>
      </c>
      <c r="PH35" s="17">
        <v>193.2</v>
      </c>
      <c r="PI35" s="17">
        <v>191.34</v>
      </c>
      <c r="PJ35" s="17">
        <v>177.8759</v>
      </c>
      <c r="PK35" s="17">
        <v>15.3241</v>
      </c>
      <c r="PL35" s="17">
        <v>97.7</v>
      </c>
      <c r="PM35" s="17">
        <v>103.31</v>
      </c>
      <c r="PN35" s="17">
        <v>103.9858</v>
      </c>
      <c r="PO35" s="17">
        <v>-6.2858000000000001</v>
      </c>
      <c r="PP35" s="17">
        <v>1.7</v>
      </c>
      <c r="PQ35" s="17">
        <v>1.94</v>
      </c>
      <c r="PR35" s="17">
        <v>1.94</v>
      </c>
      <c r="PS35" s="17">
        <v>-0.24</v>
      </c>
      <c r="PT35" s="17">
        <v>1.9</v>
      </c>
      <c r="PU35" s="17">
        <v>1.9</v>
      </c>
      <c r="PV35" s="17">
        <v>3.36</v>
      </c>
      <c r="PW35" s="17">
        <v>-1.46</v>
      </c>
      <c r="PX35" s="17">
        <v>5.0999999999999996</v>
      </c>
      <c r="PY35" s="17">
        <v>5</v>
      </c>
      <c r="PZ35" s="17">
        <v>5</v>
      </c>
      <c r="QA35" s="17">
        <v>0.1</v>
      </c>
      <c r="QB35" s="17">
        <v>20.8</v>
      </c>
      <c r="QC35" s="17">
        <v>20.422219999999999</v>
      </c>
      <c r="QD35" s="17">
        <v>20.422219999999999</v>
      </c>
      <c r="QE35" s="17">
        <v>0.37778</v>
      </c>
      <c r="QF35" s="17">
        <v>19.600000000000001</v>
      </c>
      <c r="QG35" s="17">
        <v>18.15549</v>
      </c>
      <c r="QH35" s="17">
        <v>18.15549</v>
      </c>
      <c r="QI35" s="17">
        <v>1.44451</v>
      </c>
      <c r="QJ35" s="17">
        <v>16.600000000000001</v>
      </c>
      <c r="QK35" s="17">
        <v>13.60544</v>
      </c>
      <c r="QL35" s="17">
        <v>13.60544</v>
      </c>
      <c r="QM35" s="17">
        <v>2.9945599999999999</v>
      </c>
      <c r="QN35" s="17">
        <v>3.5</v>
      </c>
      <c r="QO35" s="17">
        <v>3.5</v>
      </c>
      <c r="QP35" s="17">
        <v>3.5</v>
      </c>
      <c r="QQ35" s="17">
        <v>0</v>
      </c>
      <c r="QR35" s="17">
        <v>18.399999999999999</v>
      </c>
      <c r="QS35" s="17">
        <v>17.881440000000001</v>
      </c>
      <c r="QT35" s="17">
        <v>17.881440000000001</v>
      </c>
      <c r="QU35" s="17">
        <v>0.51856000000000002</v>
      </c>
      <c r="QV35" s="17">
        <v>14.332000000000001</v>
      </c>
      <c r="QW35" s="17">
        <v>14.31</v>
      </c>
      <c r="QX35" s="17">
        <v>13.1348</v>
      </c>
      <c r="QY35" s="17">
        <v>1.1972</v>
      </c>
      <c r="QZ35" s="17">
        <v>16.5</v>
      </c>
      <c r="RA35" s="17">
        <v>16.95</v>
      </c>
      <c r="RB35" s="17">
        <v>16.382200000000001</v>
      </c>
      <c r="RC35" s="17">
        <v>0.1178</v>
      </c>
      <c r="RD35" s="17">
        <v>29.6</v>
      </c>
      <c r="RE35" s="17">
        <v>18.86</v>
      </c>
      <c r="RF35" s="17">
        <v>21.617000000000001</v>
      </c>
      <c r="RG35" s="17">
        <v>7.9829999999999997</v>
      </c>
      <c r="RH35" s="17">
        <v>79.3</v>
      </c>
      <c r="RI35" s="17">
        <v>70.08</v>
      </c>
      <c r="RJ35" s="17">
        <v>72.040999999999997</v>
      </c>
      <c r="RK35" s="17">
        <v>7.2590000000000003</v>
      </c>
      <c r="RL35" s="17">
        <v>17.2</v>
      </c>
      <c r="RM35" s="17">
        <v>15.34</v>
      </c>
      <c r="RN35" s="17">
        <v>13.3705</v>
      </c>
      <c r="RO35" s="17">
        <v>3.8294999999999999</v>
      </c>
      <c r="RP35" s="17">
        <v>3.5</v>
      </c>
      <c r="RQ35" s="17">
        <v>3.5</v>
      </c>
      <c r="RR35" s="17">
        <v>3.5</v>
      </c>
      <c r="RS35" s="17">
        <v>0</v>
      </c>
      <c r="RT35" s="17">
        <v>18.600000000000001</v>
      </c>
      <c r="RU35" s="17">
        <v>19.792000000000002</v>
      </c>
      <c r="RV35" s="17">
        <v>19.792000000000002</v>
      </c>
      <c r="RW35" s="17">
        <v>-1.1919999999999999</v>
      </c>
      <c r="RX35" s="17">
        <v>2.8</v>
      </c>
      <c r="RY35" s="17">
        <v>2.52</v>
      </c>
      <c r="RZ35" s="17">
        <v>2.52</v>
      </c>
      <c r="SA35" s="17">
        <v>0.28000000000000003</v>
      </c>
      <c r="SB35" s="17">
        <v>0.34899999999999998</v>
      </c>
      <c r="SC35" s="17">
        <v>0.4</v>
      </c>
      <c r="SD35" s="17">
        <v>0.4</v>
      </c>
      <c r="SE35" s="17">
        <v>-5.0999999999999997E-2</v>
      </c>
      <c r="SF35" s="17">
        <v>0.3</v>
      </c>
      <c r="SG35" s="17">
        <v>0.38800000000000001</v>
      </c>
      <c r="SH35" s="17">
        <v>0.38800000000000001</v>
      </c>
      <c r="SI35" s="17">
        <v>-8.7999999999999995E-2</v>
      </c>
      <c r="SJ35" s="17">
        <v>19.8</v>
      </c>
      <c r="SK35" s="17">
        <v>19.1448</v>
      </c>
      <c r="SL35" s="17">
        <v>19.1448</v>
      </c>
      <c r="SM35" s="17">
        <v>0.6552</v>
      </c>
      <c r="SN35" s="17">
        <v>7.4</v>
      </c>
      <c r="SO35" s="17">
        <v>10.301259999999999</v>
      </c>
      <c r="SP35" s="17">
        <v>10.301259999999999</v>
      </c>
      <c r="SQ35" s="17">
        <v>-2.9012600000000002</v>
      </c>
      <c r="SR35" s="17">
        <v>15.4</v>
      </c>
      <c r="SS35" s="17">
        <v>19.436350000000001</v>
      </c>
      <c r="ST35" s="17">
        <v>19.436350000000001</v>
      </c>
      <c r="SU35" s="17">
        <v>-4.0363499999999997</v>
      </c>
      <c r="SV35" s="17">
        <v>20.2</v>
      </c>
      <c r="SW35" s="17">
        <v>19.436350000000001</v>
      </c>
      <c r="SX35" s="17">
        <v>19.436350000000001</v>
      </c>
      <c r="SY35" s="17">
        <v>0.76365000000000005</v>
      </c>
      <c r="SZ35" s="17">
        <v>7.1</v>
      </c>
      <c r="TA35" s="17">
        <v>3.21</v>
      </c>
      <c r="TB35" s="17">
        <v>14.814399999999999</v>
      </c>
      <c r="TC35" s="17">
        <v>-7.7144000000000004</v>
      </c>
      <c r="TD35" s="17">
        <v>70.7</v>
      </c>
      <c r="TE35" s="17">
        <v>66.37</v>
      </c>
      <c r="TF35" s="17">
        <v>67.017300000000006</v>
      </c>
      <c r="TG35" s="17">
        <v>3.6827000000000001</v>
      </c>
      <c r="TH35" s="17">
        <v>34.473570000000002</v>
      </c>
      <c r="TI35" s="17">
        <v>33.07</v>
      </c>
      <c r="TJ35" s="17">
        <v>32.857599999999998</v>
      </c>
      <c r="TK35" s="17">
        <v>1.6159699999999999</v>
      </c>
      <c r="TL35" s="17">
        <v>36.502949999999998</v>
      </c>
      <c r="TM35" s="17">
        <v>80.97</v>
      </c>
      <c r="TN35" s="17">
        <v>91.770030000000006</v>
      </c>
      <c r="TO35" s="17">
        <v>-55.26708</v>
      </c>
      <c r="TP35" s="17">
        <v>81.01164</v>
      </c>
      <c r="TQ35" s="17">
        <v>89.91</v>
      </c>
      <c r="TR35" s="17">
        <v>95.848929999999996</v>
      </c>
      <c r="TS35" s="17">
        <v>-14.837289999999999</v>
      </c>
      <c r="TT35" s="17">
        <v>5.60853</v>
      </c>
      <c r="TU35" s="17">
        <v>12.93</v>
      </c>
      <c r="TV35" s="17">
        <v>10.18271</v>
      </c>
      <c r="TW35" s="17">
        <v>-4.5741800000000001</v>
      </c>
      <c r="TX35" s="17">
        <v>3.0984699999999998</v>
      </c>
      <c r="TY35" s="17">
        <v>10.050000000000001</v>
      </c>
      <c r="TZ35" s="17">
        <v>7.4235199999999999</v>
      </c>
      <c r="UA35" s="17">
        <v>-4.3250500000000001</v>
      </c>
      <c r="UB35" s="17">
        <v>1.5182</v>
      </c>
      <c r="UC35" s="17">
        <v>44.6</v>
      </c>
      <c r="UD35" s="17">
        <v>43.5</v>
      </c>
      <c r="UE35" s="17">
        <v>-41.9818</v>
      </c>
      <c r="UF35" s="17">
        <v>10.4</v>
      </c>
      <c r="UG35" s="17">
        <v>20.408159999999999</v>
      </c>
      <c r="UH35" s="17">
        <v>20.408159999999999</v>
      </c>
      <c r="UI35" s="17">
        <v>-10.00816</v>
      </c>
      <c r="UJ35" s="17">
        <v>7</v>
      </c>
      <c r="UK35" s="17">
        <v>8</v>
      </c>
      <c r="UL35" s="17">
        <v>8</v>
      </c>
      <c r="UM35" s="17">
        <v>-1</v>
      </c>
      <c r="UN35" s="17"/>
      <c r="UO35" s="17"/>
      <c r="UP35" s="17">
        <v>7.7</v>
      </c>
      <c r="UQ35" s="17">
        <v>-7.7</v>
      </c>
      <c r="UR35" s="17">
        <v>20.399999999999999</v>
      </c>
      <c r="US35" s="17">
        <v>19.436350000000001</v>
      </c>
      <c r="UT35" s="17">
        <v>19.436350000000001</v>
      </c>
      <c r="UU35" s="17">
        <v>0.96365000000000001</v>
      </c>
      <c r="UV35" s="17">
        <v>20.399999999999999</v>
      </c>
      <c r="UW35" s="17">
        <v>19.436350000000001</v>
      </c>
      <c r="UX35" s="17">
        <v>19.436350000000001</v>
      </c>
      <c r="UY35" s="17">
        <v>0.96365000000000001</v>
      </c>
      <c r="UZ35" s="17">
        <v>20</v>
      </c>
      <c r="VA35" s="17">
        <v>19.436350000000001</v>
      </c>
      <c r="VB35" s="17">
        <v>19.436350000000001</v>
      </c>
      <c r="VC35" s="17">
        <v>0.56364999999999998</v>
      </c>
      <c r="VD35" s="17">
        <v>0.36940000000000001</v>
      </c>
      <c r="VE35" s="17">
        <v>2.06</v>
      </c>
      <c r="VF35" s="17">
        <v>2.2143000000000002</v>
      </c>
      <c r="VG35" s="17">
        <v>-1.8449</v>
      </c>
      <c r="VH35" s="17">
        <v>246.1</v>
      </c>
      <c r="VI35" s="17">
        <v>237.89</v>
      </c>
      <c r="VJ35" s="17">
        <v>232.77180000000001</v>
      </c>
      <c r="VK35" s="17">
        <v>13.328200000000001</v>
      </c>
      <c r="VL35" s="17">
        <v>16.5</v>
      </c>
      <c r="VM35" s="17">
        <v>12.02</v>
      </c>
      <c r="VN35" s="17">
        <v>11.1838</v>
      </c>
      <c r="VO35" s="17">
        <v>5.3162000000000003</v>
      </c>
      <c r="VP35" s="17">
        <v>127</v>
      </c>
      <c r="VQ35" s="17">
        <v>114.93</v>
      </c>
      <c r="VR35" s="17">
        <v>132</v>
      </c>
      <c r="VS35" s="17">
        <v>-5</v>
      </c>
      <c r="VT35" s="17">
        <v>0.6</v>
      </c>
      <c r="VU35" s="17">
        <v>0.6</v>
      </c>
      <c r="VV35" s="17">
        <v>0.6</v>
      </c>
      <c r="VW35" s="17">
        <v>0</v>
      </c>
      <c r="VX35" s="17">
        <v>88.3</v>
      </c>
      <c r="VY35" s="17">
        <v>19.18</v>
      </c>
      <c r="VZ35" s="17">
        <v>71</v>
      </c>
      <c r="WA35" s="17">
        <v>17.3</v>
      </c>
      <c r="WB35" s="17">
        <v>93</v>
      </c>
      <c r="WC35" s="17">
        <v>30.49</v>
      </c>
      <c r="WD35" s="17">
        <v>80</v>
      </c>
      <c r="WE35" s="17">
        <v>13</v>
      </c>
      <c r="WF35" s="17">
        <v>97.6</v>
      </c>
      <c r="WG35" s="17">
        <v>100.1</v>
      </c>
      <c r="WH35" s="17">
        <v>95.04</v>
      </c>
      <c r="WI35" s="17">
        <v>2.56</v>
      </c>
      <c r="WJ35" s="17">
        <v>4.8</v>
      </c>
      <c r="WK35" s="17">
        <v>4.3499999999999996</v>
      </c>
      <c r="WL35" s="17">
        <v>4.3499999999999996</v>
      </c>
      <c r="WM35" s="17">
        <v>0.45</v>
      </c>
      <c r="WN35" s="17">
        <v>2.2999999999999998</v>
      </c>
      <c r="WO35" s="17">
        <v>2.4</v>
      </c>
      <c r="WP35" s="17">
        <v>2.4</v>
      </c>
      <c r="WQ35" s="17">
        <v>-0.1</v>
      </c>
      <c r="WR35" s="17">
        <v>2.4</v>
      </c>
      <c r="WS35" s="17">
        <v>2.4</v>
      </c>
      <c r="WT35" s="17">
        <v>2.4</v>
      </c>
      <c r="WU35" s="17">
        <v>0</v>
      </c>
      <c r="WV35" s="17">
        <v>2</v>
      </c>
      <c r="WW35" s="17">
        <v>2.8</v>
      </c>
      <c r="WX35" s="17">
        <v>2.8</v>
      </c>
      <c r="WY35" s="17">
        <v>-0.8</v>
      </c>
      <c r="WZ35" s="17">
        <v>16.2</v>
      </c>
      <c r="XA35" s="17">
        <v>13.6</v>
      </c>
      <c r="XB35" s="17">
        <v>12.890599999999999</v>
      </c>
      <c r="XC35" s="17">
        <v>3.3094000000000001</v>
      </c>
      <c r="XD35" s="17">
        <v>6.6</v>
      </c>
      <c r="XE35" s="17">
        <v>5.6</v>
      </c>
      <c r="XF35" s="17">
        <v>5.6</v>
      </c>
      <c r="XG35" s="17">
        <v>1</v>
      </c>
      <c r="XH35" s="17">
        <v>20</v>
      </c>
      <c r="XI35" s="17">
        <v>19.436350000000001</v>
      </c>
      <c r="XJ35" s="17">
        <v>19.436350000000001</v>
      </c>
      <c r="XK35" s="17">
        <v>0.56364999999999998</v>
      </c>
      <c r="XL35" s="17">
        <v>20</v>
      </c>
      <c r="XM35" s="17">
        <v>19.436350000000001</v>
      </c>
      <c r="XN35" s="17">
        <v>19.436350000000001</v>
      </c>
      <c r="XO35" s="17">
        <v>0.56364999999999998</v>
      </c>
      <c r="XP35" s="17">
        <v>0</v>
      </c>
      <c r="XQ35" s="17">
        <v>10.8</v>
      </c>
      <c r="XR35" s="17">
        <v>10.8</v>
      </c>
      <c r="XS35" s="17">
        <v>-10.8</v>
      </c>
      <c r="XT35" s="17"/>
      <c r="XU35" s="17"/>
      <c r="XV35" s="17"/>
      <c r="XW35" s="17">
        <v>0</v>
      </c>
      <c r="XX35" s="17"/>
      <c r="XY35" s="17"/>
      <c r="XZ35" s="17"/>
      <c r="YA35" s="17">
        <v>0</v>
      </c>
      <c r="YB35" s="17"/>
      <c r="YC35" s="17"/>
      <c r="YD35" s="17"/>
      <c r="YE35" s="17">
        <v>0</v>
      </c>
      <c r="YF35" s="17"/>
      <c r="YG35" s="17"/>
      <c r="YH35" s="17"/>
      <c r="YI35" s="17">
        <v>0</v>
      </c>
      <c r="YJ35" s="17">
        <v>7.88</v>
      </c>
      <c r="YK35" s="17">
        <v>6.47</v>
      </c>
      <c r="YL35" s="17">
        <v>6.47</v>
      </c>
      <c r="YM35" s="17">
        <v>1.41</v>
      </c>
      <c r="YN35" s="17"/>
      <c r="YO35" s="17"/>
      <c r="YP35" s="17"/>
      <c r="YQ35" s="17">
        <v>0</v>
      </c>
      <c r="YR35" s="17">
        <v>17.399999999999999</v>
      </c>
      <c r="YS35" s="17">
        <v>15.01</v>
      </c>
      <c r="YT35" s="17">
        <v>15.01</v>
      </c>
      <c r="YU35" s="17">
        <v>2.39</v>
      </c>
    </row>
    <row r="36" spans="1:671" ht="24" customHeight="1" x14ac:dyDescent="0.3">
      <c r="A36" s="1"/>
      <c r="B36" s="16" t="s">
        <v>70</v>
      </c>
      <c r="C36" s="16" t="s">
        <v>827</v>
      </c>
      <c r="D36" s="17">
        <v>200.5</v>
      </c>
      <c r="E36" s="17">
        <v>203.40136000000001</v>
      </c>
      <c r="F36" s="17">
        <v>203.40136000000001</v>
      </c>
      <c r="G36" s="17">
        <v>-2.9013599999999999</v>
      </c>
      <c r="H36" s="17">
        <v>650.1</v>
      </c>
      <c r="I36" s="17">
        <v>650</v>
      </c>
      <c r="J36" s="17">
        <v>650</v>
      </c>
      <c r="K36" s="17">
        <v>0.1</v>
      </c>
      <c r="L36" s="17">
        <v>140.19999999999999</v>
      </c>
      <c r="M36" s="17">
        <v>147.01972000000001</v>
      </c>
      <c r="N36" s="17">
        <v>147.01972000000001</v>
      </c>
      <c r="O36" s="17">
        <v>-6.8197200000000002</v>
      </c>
      <c r="P36" s="17"/>
      <c r="Q36" s="17"/>
      <c r="R36" s="17"/>
      <c r="S36" s="17">
        <v>0</v>
      </c>
      <c r="T36" s="17"/>
      <c r="U36" s="17"/>
      <c r="V36" s="17"/>
      <c r="W36" s="17">
        <v>0</v>
      </c>
      <c r="X36" s="17">
        <v>89.3</v>
      </c>
      <c r="Y36" s="17">
        <v>91.867829999999998</v>
      </c>
      <c r="Z36" s="17">
        <v>91.867829999999998</v>
      </c>
      <c r="AA36" s="17">
        <v>-2.5678299999999998</v>
      </c>
      <c r="AB36" s="17">
        <v>218.5</v>
      </c>
      <c r="AC36" s="17">
        <v>225</v>
      </c>
      <c r="AD36" s="17">
        <v>225</v>
      </c>
      <c r="AE36" s="17">
        <v>-6.5</v>
      </c>
      <c r="AF36" s="17"/>
      <c r="AG36" s="17"/>
      <c r="AH36" s="17"/>
      <c r="AI36" s="17">
        <v>0</v>
      </c>
      <c r="AJ36" s="17"/>
      <c r="AK36" s="17"/>
      <c r="AL36" s="17"/>
      <c r="AM36" s="17">
        <v>0</v>
      </c>
      <c r="AN36" s="17">
        <v>105.2</v>
      </c>
      <c r="AO36" s="17">
        <v>109.89</v>
      </c>
      <c r="AP36" s="17">
        <v>109.89</v>
      </c>
      <c r="AQ36" s="17">
        <v>-4.6900000000000004</v>
      </c>
      <c r="AR36" s="17">
        <v>105.8</v>
      </c>
      <c r="AS36" s="17">
        <v>109.89</v>
      </c>
      <c r="AT36" s="17">
        <v>109.89</v>
      </c>
      <c r="AU36" s="17">
        <v>-4.09</v>
      </c>
      <c r="AV36" s="17"/>
      <c r="AW36" s="17"/>
      <c r="AX36" s="17"/>
      <c r="AY36" s="17">
        <v>0</v>
      </c>
      <c r="AZ36" s="17">
        <v>130.5</v>
      </c>
      <c r="BA36" s="17">
        <v>110.22</v>
      </c>
      <c r="BB36" s="17">
        <v>110.22</v>
      </c>
      <c r="BC36" s="17">
        <v>20.28</v>
      </c>
      <c r="BD36" s="17">
        <v>109.8</v>
      </c>
      <c r="BE36" s="17">
        <v>204.37796</v>
      </c>
      <c r="BF36" s="17">
        <v>170.95224999999999</v>
      </c>
      <c r="BG36" s="17">
        <v>-61.152250000000002</v>
      </c>
      <c r="BH36" s="17">
        <v>72.7</v>
      </c>
      <c r="BI36" s="17">
        <v>102.49585</v>
      </c>
      <c r="BJ36" s="17">
        <v>85.732810000000001</v>
      </c>
      <c r="BK36" s="17">
        <v>-13.03281</v>
      </c>
      <c r="BL36" s="17">
        <v>558</v>
      </c>
      <c r="BM36" s="17">
        <v>566.08941000000004</v>
      </c>
      <c r="BN36" s="17">
        <v>566.08941000000004</v>
      </c>
      <c r="BO36" s="17">
        <v>-8.0894100000000009</v>
      </c>
      <c r="BP36" s="17">
        <v>10.1</v>
      </c>
      <c r="BQ36" s="17">
        <v>10.52094</v>
      </c>
      <c r="BR36" s="17">
        <v>10.52094</v>
      </c>
      <c r="BS36" s="17">
        <v>-0.42093999999999998</v>
      </c>
      <c r="BT36" s="17">
        <v>12.4</v>
      </c>
      <c r="BU36" s="17">
        <v>12.35839</v>
      </c>
      <c r="BV36" s="17">
        <v>12.35839</v>
      </c>
      <c r="BW36" s="17">
        <v>4.1610000000000001E-2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165</v>
      </c>
      <c r="CG36" s="17">
        <v>164.06706</v>
      </c>
      <c r="CH36" s="17">
        <v>164.06706</v>
      </c>
      <c r="CI36" s="17">
        <v>0.93293999999999999</v>
      </c>
      <c r="CJ36" s="17">
        <v>7.9</v>
      </c>
      <c r="CK36" s="17">
        <v>7.3416199999999998</v>
      </c>
      <c r="CL36" s="17">
        <v>7.3416199999999998</v>
      </c>
      <c r="CM36" s="17">
        <v>0.55837999999999999</v>
      </c>
      <c r="CN36" s="17">
        <v>4.5</v>
      </c>
      <c r="CO36" s="17">
        <v>3.9422799999999998</v>
      </c>
      <c r="CP36" s="17">
        <v>3.9422799999999998</v>
      </c>
      <c r="CQ36" s="17">
        <v>0.55771999999999999</v>
      </c>
      <c r="CR36" s="17">
        <v>0</v>
      </c>
      <c r="CS36" s="17"/>
      <c r="CT36" s="17"/>
      <c r="CU36" s="17">
        <v>0</v>
      </c>
      <c r="CV36" s="17">
        <v>6.9</v>
      </c>
      <c r="CW36" s="17">
        <v>6.8787000000000003</v>
      </c>
      <c r="CX36" s="17">
        <v>6.7190000000000003</v>
      </c>
      <c r="CY36" s="17">
        <v>0.18099999999999999</v>
      </c>
      <c r="CZ36" s="17"/>
      <c r="DA36" s="17"/>
      <c r="DB36" s="17"/>
      <c r="DC36" s="17">
        <v>0</v>
      </c>
      <c r="DD36" s="17">
        <v>69.8</v>
      </c>
      <c r="DE36" s="17">
        <v>39.728259999999999</v>
      </c>
      <c r="DF36" s="17">
        <v>39.728259999999999</v>
      </c>
      <c r="DG36" s="17">
        <v>30.071739999999998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/>
      <c r="DQ36" s="17"/>
      <c r="DR36" s="17"/>
      <c r="DS36" s="17">
        <v>0</v>
      </c>
      <c r="DT36" s="17"/>
      <c r="DU36" s="17"/>
      <c r="DV36" s="17"/>
      <c r="DW36" s="17">
        <v>0</v>
      </c>
      <c r="DX36" s="17">
        <v>110.7</v>
      </c>
      <c r="DY36" s="17">
        <v>112.46647</v>
      </c>
      <c r="DZ36" s="17">
        <v>112.46647</v>
      </c>
      <c r="EA36" s="17">
        <v>-1.76647</v>
      </c>
      <c r="EB36" s="17">
        <v>152.5</v>
      </c>
      <c r="EC36" s="17">
        <v>160.63023999999999</v>
      </c>
      <c r="ED36" s="17">
        <v>160.63030000000001</v>
      </c>
      <c r="EE36" s="17">
        <v>-8.1303000000000001</v>
      </c>
      <c r="EF36" s="17"/>
      <c r="EG36" s="17"/>
      <c r="EH36" s="17"/>
      <c r="EI36" s="17">
        <v>0</v>
      </c>
      <c r="EJ36" s="17">
        <v>0</v>
      </c>
      <c r="EK36" s="17"/>
      <c r="EL36" s="17"/>
      <c r="EM36" s="17">
        <v>0</v>
      </c>
      <c r="EN36" s="17"/>
      <c r="EO36" s="17"/>
      <c r="EP36" s="17"/>
      <c r="EQ36" s="17">
        <v>0</v>
      </c>
      <c r="ER36" s="17">
        <v>6.5</v>
      </c>
      <c r="ES36" s="17">
        <v>6.39</v>
      </c>
      <c r="ET36" s="17">
        <v>6.39</v>
      </c>
      <c r="EU36" s="17">
        <v>0.11</v>
      </c>
      <c r="EV36" s="17">
        <v>417.7</v>
      </c>
      <c r="EW36" s="17">
        <v>418.96015999999997</v>
      </c>
      <c r="EX36" s="17">
        <v>418.96015999999997</v>
      </c>
      <c r="EY36" s="17">
        <v>-1.2601599999999999</v>
      </c>
      <c r="EZ36" s="17">
        <v>78.8</v>
      </c>
      <c r="FA36" s="17">
        <v>81.635570000000001</v>
      </c>
      <c r="FB36" s="17">
        <v>81.635570000000001</v>
      </c>
      <c r="FC36" s="17">
        <v>-2.8355700000000001</v>
      </c>
      <c r="FD36" s="17">
        <v>143.30000000000001</v>
      </c>
      <c r="FE36" s="17">
        <v>149.98721</v>
      </c>
      <c r="FF36" s="17">
        <v>149.98721</v>
      </c>
      <c r="FG36" s="17">
        <v>-6.6872100000000003</v>
      </c>
      <c r="FH36" s="17">
        <v>41.4</v>
      </c>
      <c r="FI36" s="17">
        <v>41.89893</v>
      </c>
      <c r="FJ36" s="17">
        <v>41.89893</v>
      </c>
      <c r="FK36" s="17">
        <v>-0.49892999999999998</v>
      </c>
      <c r="FL36" s="17">
        <v>18.600000000000001</v>
      </c>
      <c r="FM36" s="17">
        <v>19.21088</v>
      </c>
      <c r="FN36" s="17">
        <v>19.21088</v>
      </c>
      <c r="FO36" s="17">
        <v>-0.61087999999999998</v>
      </c>
      <c r="FP36" s="17">
        <v>19.3</v>
      </c>
      <c r="FQ36" s="17">
        <v>18.65889</v>
      </c>
      <c r="FR36" s="17">
        <v>18.65889</v>
      </c>
      <c r="FS36" s="17">
        <v>0.64110999999999996</v>
      </c>
      <c r="FT36" s="17">
        <v>90.1</v>
      </c>
      <c r="FU36" s="17">
        <v>87.773570000000007</v>
      </c>
      <c r="FV36" s="17">
        <v>87.773570000000007</v>
      </c>
      <c r="FW36" s="17">
        <v>2.3264300000000002</v>
      </c>
      <c r="FX36" s="17">
        <v>160.6</v>
      </c>
      <c r="FY36" s="17">
        <v>166.98542</v>
      </c>
      <c r="FZ36" s="17">
        <v>166.98542</v>
      </c>
      <c r="GA36" s="17">
        <v>-6.3854199999999999</v>
      </c>
      <c r="GB36" s="17">
        <v>160.6</v>
      </c>
      <c r="GC36" s="17">
        <v>166.98542</v>
      </c>
      <c r="GD36" s="17">
        <v>166.98542</v>
      </c>
      <c r="GE36" s="17">
        <v>-6.3854199999999999</v>
      </c>
      <c r="GF36" s="17">
        <v>170.7</v>
      </c>
      <c r="GG36" s="17">
        <v>167.48688000000001</v>
      </c>
      <c r="GH36" s="17">
        <v>167.48688000000001</v>
      </c>
      <c r="GI36" s="17">
        <v>3.21312</v>
      </c>
      <c r="GJ36" s="17">
        <v>107.5</v>
      </c>
      <c r="GK36" s="17">
        <v>110.48202000000001</v>
      </c>
      <c r="GL36" s="17">
        <v>110.48202000000001</v>
      </c>
      <c r="GM36" s="17">
        <v>-2.9820199999999999</v>
      </c>
      <c r="GN36" s="17">
        <v>44.3</v>
      </c>
      <c r="GO36" s="17">
        <v>47.082599999999999</v>
      </c>
      <c r="GP36" s="17">
        <v>47.082599999999999</v>
      </c>
      <c r="GQ36" s="17">
        <v>-2.7826</v>
      </c>
      <c r="GR36" s="17">
        <v>37</v>
      </c>
      <c r="GS36" s="17">
        <v>38.272109999999998</v>
      </c>
      <c r="GT36" s="17">
        <v>38.272109999999998</v>
      </c>
      <c r="GU36" s="17">
        <v>-1.2721100000000001</v>
      </c>
      <c r="GV36" s="17">
        <v>3.8</v>
      </c>
      <c r="GW36" s="17"/>
      <c r="GX36" s="17"/>
      <c r="GY36" s="17">
        <v>3.8</v>
      </c>
      <c r="GZ36" s="17">
        <v>15.3</v>
      </c>
      <c r="HA36" s="17">
        <v>29.190480000000001</v>
      </c>
      <c r="HB36" s="17">
        <v>29.190480000000001</v>
      </c>
      <c r="HC36" s="17">
        <v>-13.89048</v>
      </c>
      <c r="HD36" s="17">
        <v>137</v>
      </c>
      <c r="HE36" s="17">
        <v>146.09021999999999</v>
      </c>
      <c r="HF36" s="17">
        <v>162.99977000000001</v>
      </c>
      <c r="HG36" s="17">
        <v>-25.999770000000002</v>
      </c>
      <c r="HH36" s="17"/>
      <c r="HI36" s="17"/>
      <c r="HJ36" s="17"/>
      <c r="HK36" s="17">
        <v>0</v>
      </c>
      <c r="HL36" s="17"/>
      <c r="HM36" s="17"/>
      <c r="HN36" s="17"/>
      <c r="HO36" s="17">
        <v>0</v>
      </c>
      <c r="HP36" s="17">
        <v>52.5</v>
      </c>
      <c r="HQ36" s="17">
        <v>55.362580000000001</v>
      </c>
      <c r="HR36" s="17">
        <v>55.84149</v>
      </c>
      <c r="HS36" s="17">
        <v>-3.3414899999999998</v>
      </c>
      <c r="HT36" s="17"/>
      <c r="HU36" s="17"/>
      <c r="HV36" s="17"/>
      <c r="HW36" s="17">
        <v>0</v>
      </c>
      <c r="HX36" s="17"/>
      <c r="HY36" s="17"/>
      <c r="HZ36" s="17"/>
      <c r="IA36" s="17">
        <v>0</v>
      </c>
      <c r="IB36" s="17">
        <v>43.3</v>
      </c>
      <c r="IC36" s="17">
        <v>45.555999999999997</v>
      </c>
      <c r="ID36" s="17">
        <v>45.555999999999997</v>
      </c>
      <c r="IE36" s="17">
        <v>-2.2559999999999998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/>
      <c r="IO36" s="17"/>
      <c r="IP36" s="17"/>
      <c r="IQ36" s="17">
        <v>0</v>
      </c>
      <c r="IR36" s="17">
        <v>84.07347</v>
      </c>
      <c r="IS36" s="17">
        <v>88.73603</v>
      </c>
      <c r="IT36" s="17">
        <v>88.73603</v>
      </c>
      <c r="IU36" s="17">
        <v>-4.66256</v>
      </c>
      <c r="IV36" s="17">
        <v>160.21950000000001</v>
      </c>
      <c r="IW36" s="17">
        <v>183.27088000000001</v>
      </c>
      <c r="IX36" s="17">
        <v>183.27088000000001</v>
      </c>
      <c r="IY36" s="17">
        <v>-23.051380000000002</v>
      </c>
      <c r="IZ36" s="17">
        <v>0</v>
      </c>
      <c r="JA36" s="17"/>
      <c r="JB36" s="17"/>
      <c r="JC36" s="17">
        <v>0</v>
      </c>
      <c r="JD36" s="17">
        <v>189.35329999999999</v>
      </c>
      <c r="JE36" s="17">
        <v>183.27088000000001</v>
      </c>
      <c r="JF36" s="17">
        <v>183.27088000000001</v>
      </c>
      <c r="JG36" s="17">
        <v>6.0824199999999999</v>
      </c>
      <c r="JH36" s="17">
        <v>175.03627</v>
      </c>
      <c r="JI36" s="17">
        <v>183.82123999999999</v>
      </c>
      <c r="JJ36" s="17">
        <v>183.82123999999999</v>
      </c>
      <c r="JK36" s="17">
        <v>-8.7849699999999995</v>
      </c>
      <c r="JL36" s="17">
        <v>0</v>
      </c>
      <c r="JM36" s="17"/>
      <c r="JN36" s="17"/>
      <c r="JO36" s="17">
        <v>0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/>
      <c r="KC36" s="17"/>
      <c r="KD36" s="17"/>
      <c r="KE36" s="17">
        <v>0</v>
      </c>
      <c r="KF36" s="17">
        <v>0</v>
      </c>
      <c r="KG36" s="17"/>
      <c r="KH36" s="17"/>
      <c r="KI36" s="17">
        <v>0</v>
      </c>
      <c r="KJ36" s="17"/>
      <c r="KK36" s="17"/>
      <c r="KL36" s="17"/>
      <c r="KM36" s="17">
        <v>0</v>
      </c>
      <c r="KN36" s="17"/>
      <c r="KO36" s="17"/>
      <c r="KP36" s="17"/>
      <c r="KQ36" s="17">
        <v>0</v>
      </c>
      <c r="KR36" s="17">
        <v>2.8</v>
      </c>
      <c r="KS36" s="17">
        <v>3.8258899999999998</v>
      </c>
      <c r="KT36" s="17">
        <v>3.8258899999999998</v>
      </c>
      <c r="KU36" s="17">
        <v>-1.02589</v>
      </c>
      <c r="KV36" s="17">
        <v>203</v>
      </c>
      <c r="KW36" s="17">
        <v>230.85909000000001</v>
      </c>
      <c r="KX36" s="17">
        <v>163.28862000000001</v>
      </c>
      <c r="KY36" s="17">
        <v>39.711379999999998</v>
      </c>
      <c r="KZ36" s="17">
        <v>126.4</v>
      </c>
      <c r="LA36" s="17">
        <v>133.16031000000001</v>
      </c>
      <c r="LB36" s="17">
        <v>114.73898</v>
      </c>
      <c r="LC36" s="17">
        <v>11.661020000000001</v>
      </c>
      <c r="LD36" s="17">
        <v>62.9</v>
      </c>
      <c r="LE36" s="17">
        <v>67.199219999999997</v>
      </c>
      <c r="LF36" s="17">
        <v>67.199219999999997</v>
      </c>
      <c r="LG36" s="17">
        <v>-4.29922</v>
      </c>
      <c r="LH36" s="17">
        <v>77.900000000000006</v>
      </c>
      <c r="LI36" s="17">
        <v>78.567999999999998</v>
      </c>
      <c r="LJ36" s="17">
        <v>78.567999999999998</v>
      </c>
      <c r="LK36" s="17">
        <v>-0.66800000000000004</v>
      </c>
      <c r="LL36" s="17">
        <v>30.2</v>
      </c>
      <c r="LM36" s="17">
        <v>29.980560000000001</v>
      </c>
      <c r="LN36" s="17">
        <v>29.980560000000001</v>
      </c>
      <c r="LO36" s="17">
        <v>0.21944</v>
      </c>
      <c r="LP36" s="17"/>
      <c r="LQ36" s="17"/>
      <c r="LR36" s="17"/>
      <c r="LS36" s="17">
        <v>0</v>
      </c>
      <c r="LT36" s="17"/>
      <c r="LU36" s="17"/>
      <c r="LV36" s="17"/>
      <c r="LW36" s="17">
        <v>0</v>
      </c>
      <c r="LX36" s="17"/>
      <c r="LY36" s="17"/>
      <c r="LZ36" s="17"/>
      <c r="MA36" s="17">
        <v>0</v>
      </c>
      <c r="MB36" s="17">
        <v>96</v>
      </c>
      <c r="MC36" s="17">
        <v>103.89400000000001</v>
      </c>
      <c r="MD36" s="17">
        <v>103.89400000000001</v>
      </c>
      <c r="ME36" s="17">
        <v>-7.8940000000000001</v>
      </c>
      <c r="MF36" s="17">
        <v>96.2</v>
      </c>
      <c r="MG36" s="17">
        <v>103.89400000000001</v>
      </c>
      <c r="MH36" s="17">
        <v>103.89400000000001</v>
      </c>
      <c r="MI36" s="17">
        <v>-7.694</v>
      </c>
      <c r="MJ36" s="17">
        <v>118</v>
      </c>
      <c r="MK36" s="17">
        <v>104.206</v>
      </c>
      <c r="ML36" s="17">
        <v>104.206</v>
      </c>
      <c r="MM36" s="17">
        <v>13.794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/>
      <c r="NE36" s="17"/>
      <c r="NF36" s="17"/>
      <c r="NG36" s="17">
        <v>0</v>
      </c>
      <c r="NH36" s="17">
        <v>125.8</v>
      </c>
      <c r="NI36" s="17"/>
      <c r="NJ36" s="17"/>
      <c r="NK36" s="17">
        <v>125.8</v>
      </c>
      <c r="NL36" s="17"/>
      <c r="NM36" s="17"/>
      <c r="NN36" s="17"/>
      <c r="NO36" s="17">
        <v>0</v>
      </c>
      <c r="NP36" s="17"/>
      <c r="NQ36" s="17"/>
      <c r="NR36" s="17">
        <v>6.2624399999999998</v>
      </c>
      <c r="NS36" s="17">
        <v>-6.2624399999999998</v>
      </c>
      <c r="NT36" s="17">
        <v>6.7</v>
      </c>
      <c r="NU36" s="17">
        <v>6.56989</v>
      </c>
      <c r="NV36" s="17">
        <v>6.56989</v>
      </c>
      <c r="NW36" s="17">
        <v>0.13011</v>
      </c>
      <c r="NX36" s="17">
        <v>20</v>
      </c>
      <c r="NY36" s="17">
        <v>17.75187</v>
      </c>
      <c r="NZ36" s="17">
        <v>17.75187</v>
      </c>
      <c r="OA36" s="17">
        <v>2.2481300000000002</v>
      </c>
      <c r="OB36" s="17">
        <v>0.6</v>
      </c>
      <c r="OC36" s="17">
        <v>0.86</v>
      </c>
      <c r="OD36" s="17">
        <v>0.86099999999999999</v>
      </c>
      <c r="OE36" s="17">
        <v>-0.26100000000000001</v>
      </c>
      <c r="OF36" s="17">
        <v>108.8</v>
      </c>
      <c r="OG36" s="17">
        <v>73.05</v>
      </c>
      <c r="OH36" s="17">
        <v>102.526</v>
      </c>
      <c r="OI36" s="17">
        <v>6.274</v>
      </c>
      <c r="OJ36" s="17">
        <v>75.400000000000006</v>
      </c>
      <c r="OK36" s="17">
        <v>78.34</v>
      </c>
      <c r="OL36" s="17">
        <v>71.81</v>
      </c>
      <c r="OM36" s="17">
        <v>3.59</v>
      </c>
      <c r="ON36" s="17">
        <v>0.5</v>
      </c>
      <c r="OO36" s="17">
        <v>0.93</v>
      </c>
      <c r="OP36" s="17">
        <v>1.1793</v>
      </c>
      <c r="OQ36" s="17">
        <v>-0.67930000000000001</v>
      </c>
      <c r="OR36" s="17">
        <v>0.1</v>
      </c>
      <c r="OS36" s="17">
        <v>0.2</v>
      </c>
      <c r="OT36" s="17">
        <v>0.2</v>
      </c>
      <c r="OU36" s="17">
        <v>-0.1</v>
      </c>
      <c r="OV36" s="17">
        <v>20.5</v>
      </c>
      <c r="OW36" s="17">
        <v>20.456230000000001</v>
      </c>
      <c r="OX36" s="17">
        <v>20.456230000000001</v>
      </c>
      <c r="OY36" s="17">
        <v>4.3770000000000003E-2</v>
      </c>
      <c r="OZ36" s="17">
        <v>10</v>
      </c>
      <c r="PA36" s="17">
        <v>9.9830000000000005</v>
      </c>
      <c r="PB36" s="17">
        <v>9.9830000000000005</v>
      </c>
      <c r="PC36" s="17">
        <v>1.7000000000000001E-2</v>
      </c>
      <c r="PD36" s="17">
        <v>5.6</v>
      </c>
      <c r="PE36" s="17">
        <v>5.67</v>
      </c>
      <c r="PF36" s="17">
        <v>5.67</v>
      </c>
      <c r="PG36" s="17">
        <v>-7.0000000000000007E-2</v>
      </c>
      <c r="PH36" s="17">
        <v>193.1</v>
      </c>
      <c r="PI36" s="17">
        <v>193.25</v>
      </c>
      <c r="PJ36" s="17">
        <v>182.15880000000001</v>
      </c>
      <c r="PK36" s="17">
        <v>10.9412</v>
      </c>
      <c r="PL36" s="17">
        <v>98.3</v>
      </c>
      <c r="PM36" s="17">
        <v>103.64</v>
      </c>
      <c r="PN36" s="17">
        <v>104.1917</v>
      </c>
      <c r="PO36" s="17">
        <v>-5.8917000000000002</v>
      </c>
      <c r="PP36" s="17">
        <v>1.7</v>
      </c>
      <c r="PQ36" s="17">
        <v>1.94</v>
      </c>
      <c r="PR36" s="17">
        <v>1.94</v>
      </c>
      <c r="PS36" s="17">
        <v>-0.24</v>
      </c>
      <c r="PT36" s="17">
        <v>1.9</v>
      </c>
      <c r="PU36" s="17">
        <v>1.9</v>
      </c>
      <c r="PV36" s="17">
        <v>3.36</v>
      </c>
      <c r="PW36" s="17">
        <v>-1.46</v>
      </c>
      <c r="PX36" s="17">
        <v>5.0999999999999996</v>
      </c>
      <c r="PY36" s="17">
        <v>5</v>
      </c>
      <c r="PZ36" s="17">
        <v>5</v>
      </c>
      <c r="QA36" s="17">
        <v>0.1</v>
      </c>
      <c r="QB36" s="17">
        <v>20.7</v>
      </c>
      <c r="QC36" s="17">
        <v>20.422219999999999</v>
      </c>
      <c r="QD36" s="17">
        <v>20.422219999999999</v>
      </c>
      <c r="QE36" s="17">
        <v>0.27778000000000003</v>
      </c>
      <c r="QF36" s="17">
        <v>19.100000000000001</v>
      </c>
      <c r="QG36" s="17">
        <v>18.10398</v>
      </c>
      <c r="QH36" s="17">
        <v>18.10398</v>
      </c>
      <c r="QI36" s="17">
        <v>0.99602000000000002</v>
      </c>
      <c r="QJ36" s="17">
        <v>16.5</v>
      </c>
      <c r="QK36" s="17">
        <v>13.60544</v>
      </c>
      <c r="QL36" s="17">
        <v>13.60544</v>
      </c>
      <c r="QM36" s="17">
        <v>2.8945599999999998</v>
      </c>
      <c r="QN36" s="17">
        <v>3.5</v>
      </c>
      <c r="QO36" s="17">
        <v>3.5</v>
      </c>
      <c r="QP36" s="17">
        <v>3.5</v>
      </c>
      <c r="QQ36" s="17">
        <v>0</v>
      </c>
      <c r="QR36" s="17">
        <v>18.399999999999999</v>
      </c>
      <c r="QS36" s="17">
        <v>17.881440000000001</v>
      </c>
      <c r="QT36" s="17">
        <v>17.881440000000001</v>
      </c>
      <c r="QU36" s="17">
        <v>0.51856000000000002</v>
      </c>
      <c r="QV36" s="17">
        <v>14.446999999999999</v>
      </c>
      <c r="QW36" s="17">
        <v>14</v>
      </c>
      <c r="QX36" s="17">
        <v>13.0299</v>
      </c>
      <c r="QY36" s="17">
        <v>1.4171</v>
      </c>
      <c r="QZ36" s="17">
        <v>16.600000000000001</v>
      </c>
      <c r="RA36" s="17">
        <v>16.77</v>
      </c>
      <c r="RB36" s="17">
        <v>16.300699999999999</v>
      </c>
      <c r="RC36" s="17">
        <v>0.29930000000000001</v>
      </c>
      <c r="RD36" s="17">
        <v>29.8</v>
      </c>
      <c r="RE36" s="17">
        <v>19.75</v>
      </c>
      <c r="RF36" s="17">
        <v>22.006</v>
      </c>
      <c r="RG36" s="17">
        <v>7.7939999999999996</v>
      </c>
      <c r="RH36" s="17">
        <v>79.8</v>
      </c>
      <c r="RI36" s="17">
        <v>71.69</v>
      </c>
      <c r="RJ36" s="17">
        <v>73.293999999999997</v>
      </c>
      <c r="RK36" s="17">
        <v>6.5060000000000002</v>
      </c>
      <c r="RL36" s="17">
        <v>17.3</v>
      </c>
      <c r="RM36" s="17">
        <v>14.93</v>
      </c>
      <c r="RN36" s="17">
        <v>13.3089</v>
      </c>
      <c r="RO36" s="17">
        <v>3.9910999999999999</v>
      </c>
      <c r="RP36" s="17">
        <v>3.5</v>
      </c>
      <c r="RQ36" s="17">
        <v>3.5</v>
      </c>
      <c r="RR36" s="17">
        <v>3.5</v>
      </c>
      <c r="RS36" s="17">
        <v>0</v>
      </c>
      <c r="RT36" s="17">
        <v>18.600000000000001</v>
      </c>
      <c r="RU36" s="17">
        <v>19.792000000000002</v>
      </c>
      <c r="RV36" s="17">
        <v>19.792000000000002</v>
      </c>
      <c r="RW36" s="17">
        <v>-1.1919999999999999</v>
      </c>
      <c r="RX36" s="17">
        <v>2.8</v>
      </c>
      <c r="RY36" s="17">
        <v>2.56</v>
      </c>
      <c r="RZ36" s="17">
        <v>2.56</v>
      </c>
      <c r="SA36" s="17">
        <v>0.24</v>
      </c>
      <c r="SB36" s="17">
        <v>0.34899999999999998</v>
      </c>
      <c r="SC36" s="17">
        <v>0.4</v>
      </c>
      <c r="SD36" s="17">
        <v>0.4</v>
      </c>
      <c r="SE36" s="17">
        <v>-5.0999999999999997E-2</v>
      </c>
      <c r="SF36" s="17">
        <v>0.3</v>
      </c>
      <c r="SG36" s="17">
        <v>0.38100000000000001</v>
      </c>
      <c r="SH36" s="17">
        <v>0.38100000000000001</v>
      </c>
      <c r="SI36" s="17">
        <v>-8.1000000000000003E-2</v>
      </c>
      <c r="SJ36" s="17">
        <v>19.8</v>
      </c>
      <c r="SK36" s="17">
        <v>19.1448</v>
      </c>
      <c r="SL36" s="17">
        <v>19.1448</v>
      </c>
      <c r="SM36" s="17">
        <v>0.6552</v>
      </c>
      <c r="SN36" s="17">
        <v>7.6</v>
      </c>
      <c r="SO36" s="17">
        <v>10.301259999999999</v>
      </c>
      <c r="SP36" s="17">
        <v>10.301259999999999</v>
      </c>
      <c r="SQ36" s="17">
        <v>-2.70126</v>
      </c>
      <c r="SR36" s="17">
        <v>15.5</v>
      </c>
      <c r="SS36" s="17">
        <v>19.436350000000001</v>
      </c>
      <c r="ST36" s="17">
        <v>19.436350000000001</v>
      </c>
      <c r="SU36" s="17">
        <v>-3.93635</v>
      </c>
      <c r="SV36" s="17">
        <v>20.3</v>
      </c>
      <c r="SW36" s="17">
        <v>19.436350000000001</v>
      </c>
      <c r="SX36" s="17">
        <v>19.436350000000001</v>
      </c>
      <c r="SY36" s="17">
        <v>0.86365000000000003</v>
      </c>
      <c r="SZ36" s="17">
        <v>7.2</v>
      </c>
      <c r="TA36" s="17">
        <v>3.75</v>
      </c>
      <c r="TB36" s="17">
        <v>14.675800000000001</v>
      </c>
      <c r="TC36" s="17">
        <v>-7.4757999999999996</v>
      </c>
      <c r="TD36" s="17">
        <v>64.099999999999994</v>
      </c>
      <c r="TE36" s="17">
        <v>66.37</v>
      </c>
      <c r="TF36" s="17">
        <v>66.900700000000001</v>
      </c>
      <c r="TG36" s="17">
        <v>-2.8007</v>
      </c>
      <c r="TH36" s="17">
        <v>34.855609999999999</v>
      </c>
      <c r="TI36" s="17">
        <v>32.04</v>
      </c>
      <c r="TJ36" s="17">
        <v>31.868400000000001</v>
      </c>
      <c r="TK36" s="17">
        <v>2.9872100000000001</v>
      </c>
      <c r="TL36" s="17">
        <v>55.335659999999997</v>
      </c>
      <c r="TM36" s="17">
        <v>91.940790000000007</v>
      </c>
      <c r="TN36" s="17">
        <v>92.621570000000006</v>
      </c>
      <c r="TO36" s="17">
        <v>-37.285910000000001</v>
      </c>
      <c r="TP36" s="17">
        <v>103.19996</v>
      </c>
      <c r="TQ36" s="17">
        <v>92.110669999999999</v>
      </c>
      <c r="TR36" s="17">
        <v>94.540679999999995</v>
      </c>
      <c r="TS36" s="17">
        <v>8.6592800000000008</v>
      </c>
      <c r="TT36" s="17">
        <v>7.5958500000000004</v>
      </c>
      <c r="TU36" s="17">
        <v>11.2989</v>
      </c>
      <c r="TV36" s="17">
        <v>9.4853900000000007</v>
      </c>
      <c r="TW36" s="17">
        <v>-1.88954</v>
      </c>
      <c r="TX36" s="17">
        <v>4.9576000000000002</v>
      </c>
      <c r="TY36" s="17">
        <v>8.6255299999999995</v>
      </c>
      <c r="TZ36" s="17">
        <v>7.1237500000000002</v>
      </c>
      <c r="UA36" s="17">
        <v>-2.16615</v>
      </c>
      <c r="UB36" s="17">
        <v>1.5533300000000001</v>
      </c>
      <c r="UC36" s="17">
        <v>44.24</v>
      </c>
      <c r="UD36" s="17">
        <v>43.33</v>
      </c>
      <c r="UE36" s="17">
        <v>-41.776670000000003</v>
      </c>
      <c r="UF36" s="17">
        <v>10.4</v>
      </c>
      <c r="UG36" s="17">
        <v>20.408159999999999</v>
      </c>
      <c r="UH36" s="17">
        <v>20.408159999999999</v>
      </c>
      <c r="UI36" s="17">
        <v>-10.00816</v>
      </c>
      <c r="UJ36" s="17">
        <v>7.1</v>
      </c>
      <c r="UK36" s="17">
        <v>8</v>
      </c>
      <c r="UL36" s="17">
        <v>8</v>
      </c>
      <c r="UM36" s="17">
        <v>-0.9</v>
      </c>
      <c r="UN36" s="17"/>
      <c r="UO36" s="17"/>
      <c r="UP36" s="17">
        <v>7.7</v>
      </c>
      <c r="UQ36" s="17">
        <v>-7.7</v>
      </c>
      <c r="UR36" s="17">
        <v>20.399999999999999</v>
      </c>
      <c r="US36" s="17">
        <v>19.436350000000001</v>
      </c>
      <c r="UT36" s="17">
        <v>19.436350000000001</v>
      </c>
      <c r="UU36" s="17">
        <v>0.96365000000000001</v>
      </c>
      <c r="UV36" s="17">
        <v>20.399999999999999</v>
      </c>
      <c r="UW36" s="17">
        <v>19.436350000000001</v>
      </c>
      <c r="UX36" s="17">
        <v>19.436350000000001</v>
      </c>
      <c r="UY36" s="17">
        <v>0.96365000000000001</v>
      </c>
      <c r="UZ36" s="17">
        <v>20</v>
      </c>
      <c r="VA36" s="17">
        <v>19.436350000000001</v>
      </c>
      <c r="VB36" s="17">
        <v>19.436350000000001</v>
      </c>
      <c r="VC36" s="17">
        <v>0.56364999999999998</v>
      </c>
      <c r="VD36" s="17">
        <v>1.0331900000000001</v>
      </c>
      <c r="VE36" s="17">
        <v>2.91</v>
      </c>
      <c r="VF36" s="17">
        <v>3.0364</v>
      </c>
      <c r="VG36" s="17">
        <v>-2.0032100000000002</v>
      </c>
      <c r="VH36" s="17">
        <v>245.4</v>
      </c>
      <c r="VI36" s="17">
        <v>233.89</v>
      </c>
      <c r="VJ36" s="17">
        <v>229.6755</v>
      </c>
      <c r="VK36" s="17">
        <v>15.724500000000001</v>
      </c>
      <c r="VL36" s="17">
        <v>15.3</v>
      </c>
      <c r="VM36" s="17">
        <v>11.01</v>
      </c>
      <c r="VN36" s="17">
        <v>10.3164</v>
      </c>
      <c r="VO36" s="17">
        <v>4.9836</v>
      </c>
      <c r="VP36" s="17">
        <v>127.6</v>
      </c>
      <c r="VQ36" s="17">
        <v>114.93</v>
      </c>
      <c r="VR36" s="17">
        <v>131</v>
      </c>
      <c r="VS36" s="17">
        <v>-3.4</v>
      </c>
      <c r="VT36" s="17">
        <v>0.6</v>
      </c>
      <c r="VU36" s="17">
        <v>0.6</v>
      </c>
      <c r="VV36" s="17">
        <v>0.6</v>
      </c>
      <c r="VW36" s="17">
        <v>0</v>
      </c>
      <c r="VX36" s="17">
        <v>105.9</v>
      </c>
      <c r="VY36" s="17">
        <v>30.87</v>
      </c>
      <c r="VZ36" s="17">
        <v>77</v>
      </c>
      <c r="WA36" s="17">
        <v>28.9</v>
      </c>
      <c r="WB36" s="17">
        <v>99.9</v>
      </c>
      <c r="WC36" s="17">
        <v>58.95</v>
      </c>
      <c r="WD36" s="17">
        <v>85</v>
      </c>
      <c r="WE36" s="17">
        <v>14.9</v>
      </c>
      <c r="WF36" s="17">
        <v>98</v>
      </c>
      <c r="WG36" s="17">
        <v>98.49</v>
      </c>
      <c r="WH36" s="17">
        <v>94.32</v>
      </c>
      <c r="WI36" s="17">
        <v>3.68</v>
      </c>
      <c r="WJ36" s="17">
        <v>4.8</v>
      </c>
      <c r="WK36" s="17">
        <v>4.3499999999999996</v>
      </c>
      <c r="WL36" s="17">
        <v>4.3499999999999996</v>
      </c>
      <c r="WM36" s="17">
        <v>0.45</v>
      </c>
      <c r="WN36" s="17">
        <v>2.2999999999999998</v>
      </c>
      <c r="WO36" s="17">
        <v>2.4</v>
      </c>
      <c r="WP36" s="17">
        <v>2.4</v>
      </c>
      <c r="WQ36" s="17">
        <v>-0.1</v>
      </c>
      <c r="WR36" s="17">
        <v>2.4</v>
      </c>
      <c r="WS36" s="17">
        <v>2.4</v>
      </c>
      <c r="WT36" s="17">
        <v>2.4</v>
      </c>
      <c r="WU36" s="17">
        <v>0</v>
      </c>
      <c r="WV36" s="17">
        <v>2</v>
      </c>
      <c r="WW36" s="17">
        <v>2.8</v>
      </c>
      <c r="WX36" s="17">
        <v>2.8</v>
      </c>
      <c r="WY36" s="17">
        <v>-0.8</v>
      </c>
      <c r="WZ36" s="17">
        <v>14.7</v>
      </c>
      <c r="XA36" s="17">
        <v>12.47</v>
      </c>
      <c r="XB36" s="17">
        <v>11.882099999999999</v>
      </c>
      <c r="XC36" s="17">
        <v>2.8178999999999998</v>
      </c>
      <c r="XD36" s="17">
        <v>6.6</v>
      </c>
      <c r="XE36" s="17">
        <v>5.6</v>
      </c>
      <c r="XF36" s="17">
        <v>5.6</v>
      </c>
      <c r="XG36" s="17">
        <v>1</v>
      </c>
      <c r="XH36" s="17">
        <v>20</v>
      </c>
      <c r="XI36" s="17">
        <v>19.436350000000001</v>
      </c>
      <c r="XJ36" s="17">
        <v>19.436350000000001</v>
      </c>
      <c r="XK36" s="17">
        <v>0.56364999999999998</v>
      </c>
      <c r="XL36" s="17">
        <v>20</v>
      </c>
      <c r="XM36" s="17">
        <v>19.436350000000001</v>
      </c>
      <c r="XN36" s="17">
        <v>19.436350000000001</v>
      </c>
      <c r="XO36" s="17">
        <v>0.56364999999999998</v>
      </c>
      <c r="XP36" s="17">
        <v>0</v>
      </c>
      <c r="XQ36" s="17">
        <v>10.8</v>
      </c>
      <c r="XR36" s="17">
        <v>10.8</v>
      </c>
      <c r="XS36" s="17">
        <v>-10.8</v>
      </c>
      <c r="XT36" s="17"/>
      <c r="XU36" s="17"/>
      <c r="XV36" s="17"/>
      <c r="XW36" s="17">
        <v>0</v>
      </c>
      <c r="XX36" s="17"/>
      <c r="XY36" s="17"/>
      <c r="XZ36" s="17"/>
      <c r="YA36" s="17">
        <v>0</v>
      </c>
      <c r="YB36" s="17"/>
      <c r="YC36" s="17"/>
      <c r="YD36" s="17"/>
      <c r="YE36" s="17">
        <v>0</v>
      </c>
      <c r="YF36" s="17"/>
      <c r="YG36" s="17"/>
      <c r="YH36" s="17"/>
      <c r="YI36" s="17">
        <v>0</v>
      </c>
      <c r="YJ36" s="17">
        <v>8.41</v>
      </c>
      <c r="YK36" s="17">
        <v>6.87</v>
      </c>
      <c r="YL36" s="17">
        <v>6.87</v>
      </c>
      <c r="YM36" s="17">
        <v>1.54</v>
      </c>
      <c r="YN36" s="17"/>
      <c r="YO36" s="17"/>
      <c r="YP36" s="17"/>
      <c r="YQ36" s="17">
        <v>0</v>
      </c>
      <c r="YR36" s="17">
        <v>17.399999999999999</v>
      </c>
      <c r="YS36" s="17">
        <v>14.8</v>
      </c>
      <c r="YT36" s="17">
        <v>14.8</v>
      </c>
      <c r="YU36" s="17">
        <v>2.6</v>
      </c>
    </row>
    <row r="37" spans="1:671" ht="24" customHeight="1" x14ac:dyDescent="0.3">
      <c r="A37" s="1"/>
      <c r="B37" s="16" t="s">
        <v>70</v>
      </c>
      <c r="C37" s="16" t="s">
        <v>828</v>
      </c>
      <c r="D37" s="17">
        <v>202.7</v>
      </c>
      <c r="E37" s="17">
        <v>203.40136000000001</v>
      </c>
      <c r="F37" s="17">
        <v>203.40136000000001</v>
      </c>
      <c r="G37" s="17">
        <v>-0.70135999999999998</v>
      </c>
      <c r="H37" s="17">
        <v>648.6</v>
      </c>
      <c r="I37" s="17">
        <v>650</v>
      </c>
      <c r="J37" s="17">
        <v>650</v>
      </c>
      <c r="K37" s="17">
        <v>-1.4</v>
      </c>
      <c r="L37" s="17">
        <v>140.5</v>
      </c>
      <c r="M37" s="17">
        <v>147.01972000000001</v>
      </c>
      <c r="N37" s="17">
        <v>147.01972000000001</v>
      </c>
      <c r="O37" s="17">
        <v>-6.5197200000000004</v>
      </c>
      <c r="P37" s="17"/>
      <c r="Q37" s="17"/>
      <c r="R37" s="17"/>
      <c r="S37" s="17">
        <v>0</v>
      </c>
      <c r="T37" s="17"/>
      <c r="U37" s="17"/>
      <c r="V37" s="17"/>
      <c r="W37" s="17">
        <v>0</v>
      </c>
      <c r="X37" s="17">
        <v>90.2</v>
      </c>
      <c r="Y37" s="17">
        <v>91.867829999999998</v>
      </c>
      <c r="Z37" s="17">
        <v>91.867829999999998</v>
      </c>
      <c r="AA37" s="17">
        <v>-1.6678299999999999</v>
      </c>
      <c r="AB37" s="17">
        <v>218.5</v>
      </c>
      <c r="AC37" s="17">
        <v>225</v>
      </c>
      <c r="AD37" s="17">
        <v>225</v>
      </c>
      <c r="AE37" s="17">
        <v>-6.5</v>
      </c>
      <c r="AF37" s="17"/>
      <c r="AG37" s="17"/>
      <c r="AH37" s="17"/>
      <c r="AI37" s="17">
        <v>0</v>
      </c>
      <c r="AJ37" s="17"/>
      <c r="AK37" s="17"/>
      <c r="AL37" s="17"/>
      <c r="AM37" s="17">
        <v>0</v>
      </c>
      <c r="AN37" s="17">
        <v>105.2</v>
      </c>
      <c r="AO37" s="17">
        <v>139.78028</v>
      </c>
      <c r="AP37" s="17">
        <v>109.89</v>
      </c>
      <c r="AQ37" s="17">
        <v>-4.6900000000000004</v>
      </c>
      <c r="AR37" s="17">
        <v>104.7</v>
      </c>
      <c r="AS37" s="17">
        <v>139.78028</v>
      </c>
      <c r="AT37" s="17">
        <v>109.89</v>
      </c>
      <c r="AU37" s="17">
        <v>-5.19</v>
      </c>
      <c r="AV37" s="17"/>
      <c r="AW37" s="17"/>
      <c r="AX37" s="17"/>
      <c r="AY37" s="17">
        <v>0</v>
      </c>
      <c r="AZ37" s="17">
        <v>129.5</v>
      </c>
      <c r="BA37" s="17">
        <v>140.20004</v>
      </c>
      <c r="BB37" s="17">
        <v>110.22</v>
      </c>
      <c r="BC37" s="17">
        <v>19.28</v>
      </c>
      <c r="BD37" s="17">
        <v>156.69999999999999</v>
      </c>
      <c r="BE37" s="17">
        <v>207.24285</v>
      </c>
      <c r="BF37" s="17">
        <v>207.24285</v>
      </c>
      <c r="BG37" s="17">
        <v>-50.542850000000001</v>
      </c>
      <c r="BH37" s="17">
        <v>79.8</v>
      </c>
      <c r="BI37" s="17">
        <v>103.93259999999999</v>
      </c>
      <c r="BJ37" s="17">
        <v>103.93259999999999</v>
      </c>
      <c r="BK37" s="17">
        <v>-24.1326</v>
      </c>
      <c r="BL37" s="17">
        <v>553</v>
      </c>
      <c r="BM37" s="17">
        <v>566.08941000000004</v>
      </c>
      <c r="BN37" s="17">
        <v>566.08941000000004</v>
      </c>
      <c r="BO37" s="17">
        <v>-13.089410000000001</v>
      </c>
      <c r="BP37" s="17">
        <v>10.199999999999999</v>
      </c>
      <c r="BQ37" s="17">
        <v>10.52094</v>
      </c>
      <c r="BR37" s="17">
        <v>10.52094</v>
      </c>
      <c r="BS37" s="17">
        <v>-0.32094</v>
      </c>
      <c r="BT37" s="17">
        <v>12.8</v>
      </c>
      <c r="BU37" s="17">
        <v>12.35839</v>
      </c>
      <c r="BV37" s="17">
        <v>12.35839</v>
      </c>
      <c r="BW37" s="17">
        <v>0.44161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166.1</v>
      </c>
      <c r="CG37" s="17">
        <v>164.06706</v>
      </c>
      <c r="CH37" s="17">
        <v>164.06706</v>
      </c>
      <c r="CI37" s="17">
        <v>2.03294</v>
      </c>
      <c r="CJ37" s="17">
        <v>8</v>
      </c>
      <c r="CK37" s="17">
        <v>7.3416199999999998</v>
      </c>
      <c r="CL37" s="17">
        <v>7.3416199999999998</v>
      </c>
      <c r="CM37" s="17">
        <v>0.65837999999999997</v>
      </c>
      <c r="CN37" s="17">
        <v>4.5</v>
      </c>
      <c r="CO37" s="17">
        <v>3.9422799999999998</v>
      </c>
      <c r="CP37" s="17">
        <v>3.9422799999999998</v>
      </c>
      <c r="CQ37" s="17">
        <v>0.55771999999999999</v>
      </c>
      <c r="CR37" s="17">
        <v>0</v>
      </c>
      <c r="CS37" s="17"/>
      <c r="CT37" s="17"/>
      <c r="CU37" s="17">
        <v>0</v>
      </c>
      <c r="CV37" s="17">
        <v>6.9</v>
      </c>
      <c r="CW37" s="17">
        <v>6.8787000000000003</v>
      </c>
      <c r="CX37" s="17">
        <v>6.7190000000000003</v>
      </c>
      <c r="CY37" s="17">
        <v>0.18099999999999999</v>
      </c>
      <c r="CZ37" s="17"/>
      <c r="DA37" s="17"/>
      <c r="DB37" s="17"/>
      <c r="DC37" s="17">
        <v>0</v>
      </c>
      <c r="DD37" s="17">
        <v>70.599999999999994</v>
      </c>
      <c r="DE37" s="17">
        <v>39.728259999999999</v>
      </c>
      <c r="DF37" s="17">
        <v>39.728259999999999</v>
      </c>
      <c r="DG37" s="17">
        <v>30.871739999999999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/>
      <c r="DQ37" s="17"/>
      <c r="DR37" s="17"/>
      <c r="DS37" s="17">
        <v>0</v>
      </c>
      <c r="DT37" s="17"/>
      <c r="DU37" s="17"/>
      <c r="DV37" s="17"/>
      <c r="DW37" s="17">
        <v>0</v>
      </c>
      <c r="DX37" s="17">
        <v>109.9</v>
      </c>
      <c r="DY37" s="17">
        <v>112.46647</v>
      </c>
      <c r="DZ37" s="17">
        <v>112.46647</v>
      </c>
      <c r="EA37" s="17">
        <v>-2.5664699999999998</v>
      </c>
      <c r="EB37" s="17">
        <v>155.5</v>
      </c>
      <c r="EC37" s="17">
        <v>160.63023999999999</v>
      </c>
      <c r="ED37" s="17">
        <v>160.63029</v>
      </c>
      <c r="EE37" s="17">
        <v>-5.1302899999999996</v>
      </c>
      <c r="EF37" s="17"/>
      <c r="EG37" s="17"/>
      <c r="EH37" s="17"/>
      <c r="EI37" s="17">
        <v>0</v>
      </c>
      <c r="EJ37" s="17">
        <v>0</v>
      </c>
      <c r="EK37" s="17"/>
      <c r="EL37" s="17"/>
      <c r="EM37" s="17">
        <v>0</v>
      </c>
      <c r="EN37" s="17"/>
      <c r="EO37" s="17"/>
      <c r="EP37" s="17"/>
      <c r="EQ37" s="17">
        <v>0</v>
      </c>
      <c r="ER37" s="17">
        <v>6.5</v>
      </c>
      <c r="ES37" s="17">
        <v>6.39</v>
      </c>
      <c r="ET37" s="17">
        <v>6.39</v>
      </c>
      <c r="EU37" s="17">
        <v>0.11</v>
      </c>
      <c r="EV37" s="17">
        <v>402.9</v>
      </c>
      <c r="EW37" s="17">
        <v>418.96015999999997</v>
      </c>
      <c r="EX37" s="17">
        <v>418.96015999999997</v>
      </c>
      <c r="EY37" s="17">
        <v>-16.06016</v>
      </c>
      <c r="EZ37" s="17">
        <v>78.900000000000006</v>
      </c>
      <c r="FA37" s="17">
        <v>81.635570000000001</v>
      </c>
      <c r="FB37" s="17">
        <v>81.635570000000001</v>
      </c>
      <c r="FC37" s="17">
        <v>-2.7355700000000001</v>
      </c>
      <c r="FD37" s="17">
        <v>134.4</v>
      </c>
      <c r="FE37" s="17">
        <v>149.98721</v>
      </c>
      <c r="FF37" s="17">
        <v>149.98721</v>
      </c>
      <c r="FG37" s="17">
        <v>-15.587210000000001</v>
      </c>
      <c r="FH37" s="17">
        <v>41.2</v>
      </c>
      <c r="FI37" s="17">
        <v>41.89893</v>
      </c>
      <c r="FJ37" s="17">
        <v>41.89893</v>
      </c>
      <c r="FK37" s="17">
        <v>-0.69893000000000005</v>
      </c>
      <c r="FL37" s="17">
        <v>18.600000000000001</v>
      </c>
      <c r="FM37" s="17">
        <v>19.21088</v>
      </c>
      <c r="FN37" s="17">
        <v>19.21088</v>
      </c>
      <c r="FO37" s="17">
        <v>-0.61087999999999998</v>
      </c>
      <c r="FP37" s="17">
        <v>19.399999999999999</v>
      </c>
      <c r="FQ37" s="17">
        <v>18.65889</v>
      </c>
      <c r="FR37" s="17">
        <v>18.65889</v>
      </c>
      <c r="FS37" s="17">
        <v>0.74111000000000005</v>
      </c>
      <c r="FT37" s="17">
        <v>92.2</v>
      </c>
      <c r="FU37" s="17">
        <v>87.773570000000007</v>
      </c>
      <c r="FV37" s="17">
        <v>87.773570000000007</v>
      </c>
      <c r="FW37" s="17">
        <v>4.4264299999999999</v>
      </c>
      <c r="FX37" s="17">
        <v>154.80000000000001</v>
      </c>
      <c r="FY37" s="17">
        <v>166.98542</v>
      </c>
      <c r="FZ37" s="17">
        <v>166.98542</v>
      </c>
      <c r="GA37" s="17">
        <v>-12.185420000000001</v>
      </c>
      <c r="GB37" s="17">
        <v>155.30000000000001</v>
      </c>
      <c r="GC37" s="17">
        <v>166.98542</v>
      </c>
      <c r="GD37" s="17">
        <v>166.98542</v>
      </c>
      <c r="GE37" s="17">
        <v>-11.685420000000001</v>
      </c>
      <c r="GF37" s="17">
        <v>170.2</v>
      </c>
      <c r="GG37" s="17">
        <v>167.48688000000001</v>
      </c>
      <c r="GH37" s="17">
        <v>167.48688000000001</v>
      </c>
      <c r="GI37" s="17">
        <v>2.71312</v>
      </c>
      <c r="GJ37" s="17">
        <v>107.5</v>
      </c>
      <c r="GK37" s="17">
        <v>110.48202000000001</v>
      </c>
      <c r="GL37" s="17">
        <v>110.48202000000001</v>
      </c>
      <c r="GM37" s="17">
        <v>-2.9820199999999999</v>
      </c>
      <c r="GN37" s="17">
        <v>44.6</v>
      </c>
      <c r="GO37" s="17">
        <v>47.082599999999999</v>
      </c>
      <c r="GP37" s="17">
        <v>47.082599999999999</v>
      </c>
      <c r="GQ37" s="17">
        <v>-2.4826000000000001</v>
      </c>
      <c r="GR37" s="17">
        <v>34.6</v>
      </c>
      <c r="GS37" s="17">
        <v>38.272109999999998</v>
      </c>
      <c r="GT37" s="17">
        <v>38.272109999999998</v>
      </c>
      <c r="GU37" s="17">
        <v>-3.67211</v>
      </c>
      <c r="GV37" s="17">
        <v>3.8</v>
      </c>
      <c r="GW37" s="17"/>
      <c r="GX37" s="17"/>
      <c r="GY37" s="17">
        <v>3.8</v>
      </c>
      <c r="GZ37" s="17">
        <v>15.5</v>
      </c>
      <c r="HA37" s="17">
        <v>29.190480000000001</v>
      </c>
      <c r="HB37" s="17">
        <v>29.190480000000001</v>
      </c>
      <c r="HC37" s="17">
        <v>-13.690480000000001</v>
      </c>
      <c r="HD37" s="17">
        <v>127.2</v>
      </c>
      <c r="HE37" s="17">
        <v>146.09021999999999</v>
      </c>
      <c r="HF37" s="17">
        <v>162.99977999999999</v>
      </c>
      <c r="HG37" s="17">
        <v>-35.799779999999998</v>
      </c>
      <c r="HH37" s="17"/>
      <c r="HI37" s="17"/>
      <c r="HJ37" s="17"/>
      <c r="HK37" s="17">
        <v>0</v>
      </c>
      <c r="HL37" s="17"/>
      <c r="HM37" s="17"/>
      <c r="HN37" s="17"/>
      <c r="HO37" s="17">
        <v>0</v>
      </c>
      <c r="HP37" s="17">
        <v>52.9</v>
      </c>
      <c r="HQ37" s="17">
        <v>55.362580000000001</v>
      </c>
      <c r="HR37" s="17">
        <v>55.84149</v>
      </c>
      <c r="HS37" s="17">
        <v>-2.9414899999999999</v>
      </c>
      <c r="HT37" s="17"/>
      <c r="HU37" s="17"/>
      <c r="HV37" s="17"/>
      <c r="HW37" s="17">
        <v>0</v>
      </c>
      <c r="HX37" s="17"/>
      <c r="HY37" s="17"/>
      <c r="HZ37" s="17"/>
      <c r="IA37" s="17">
        <v>0</v>
      </c>
      <c r="IB37" s="17">
        <v>43.5</v>
      </c>
      <c r="IC37" s="17">
        <v>45.555999999999997</v>
      </c>
      <c r="ID37" s="17">
        <v>45.555999999999997</v>
      </c>
      <c r="IE37" s="17">
        <v>-2.056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/>
      <c r="IO37" s="17"/>
      <c r="IP37" s="17"/>
      <c r="IQ37" s="17">
        <v>0</v>
      </c>
      <c r="IR37" s="17">
        <v>84.45438</v>
      </c>
      <c r="IS37" s="17">
        <v>88.73603</v>
      </c>
      <c r="IT37" s="17">
        <v>88.73603</v>
      </c>
      <c r="IU37" s="17">
        <v>-4.28165</v>
      </c>
      <c r="IV37" s="17">
        <v>161.04500999999999</v>
      </c>
      <c r="IW37" s="17">
        <v>183.27088000000001</v>
      </c>
      <c r="IX37" s="17">
        <v>183.27088000000001</v>
      </c>
      <c r="IY37" s="17">
        <v>-22.22587</v>
      </c>
      <c r="IZ37" s="17">
        <v>0</v>
      </c>
      <c r="JA37" s="17"/>
      <c r="JB37" s="17"/>
      <c r="JC37" s="17">
        <v>0</v>
      </c>
      <c r="JD37" s="17">
        <v>189.18154999999999</v>
      </c>
      <c r="JE37" s="17">
        <v>183.27088000000001</v>
      </c>
      <c r="JF37" s="17">
        <v>183.27088000000001</v>
      </c>
      <c r="JG37" s="17">
        <v>5.9106699999999996</v>
      </c>
      <c r="JH37" s="17">
        <v>175.46280999999999</v>
      </c>
      <c r="JI37" s="17">
        <v>183.82123999999999</v>
      </c>
      <c r="JJ37" s="17">
        <v>183.82123999999999</v>
      </c>
      <c r="JK37" s="17">
        <v>-8.3584300000000002</v>
      </c>
      <c r="JL37" s="17">
        <v>0</v>
      </c>
      <c r="JM37" s="17"/>
      <c r="JN37" s="17"/>
      <c r="JO37" s="17">
        <v>0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/>
      <c r="KC37" s="17"/>
      <c r="KD37" s="17"/>
      <c r="KE37" s="17">
        <v>0</v>
      </c>
      <c r="KF37" s="17">
        <v>0</v>
      </c>
      <c r="KG37" s="17"/>
      <c r="KH37" s="17"/>
      <c r="KI37" s="17">
        <v>0</v>
      </c>
      <c r="KJ37" s="17"/>
      <c r="KK37" s="17"/>
      <c r="KL37" s="17"/>
      <c r="KM37" s="17">
        <v>0</v>
      </c>
      <c r="KN37" s="17"/>
      <c r="KO37" s="17"/>
      <c r="KP37" s="17"/>
      <c r="KQ37" s="17">
        <v>0</v>
      </c>
      <c r="KR37" s="17">
        <v>2.8</v>
      </c>
      <c r="KS37" s="17">
        <v>3.8258899999999998</v>
      </c>
      <c r="KT37" s="17">
        <v>3.8258899999999998</v>
      </c>
      <c r="KU37" s="17">
        <v>-1.02589</v>
      </c>
      <c r="KV37" s="17">
        <v>164.7</v>
      </c>
      <c r="KW37" s="17">
        <v>230.85909000000001</v>
      </c>
      <c r="KX37" s="17">
        <v>163.28863000000001</v>
      </c>
      <c r="KY37" s="17">
        <v>1.41137</v>
      </c>
      <c r="KZ37" s="17">
        <v>119.5</v>
      </c>
      <c r="LA37" s="17">
        <v>133.16031000000001</v>
      </c>
      <c r="LB37" s="17">
        <v>114.73898</v>
      </c>
      <c r="LC37" s="17">
        <v>4.7610200000000003</v>
      </c>
      <c r="LD37" s="17">
        <v>63.1</v>
      </c>
      <c r="LE37" s="17">
        <v>67.199219999999997</v>
      </c>
      <c r="LF37" s="17">
        <v>67.199219999999997</v>
      </c>
      <c r="LG37" s="17">
        <v>-4.0992199999999999</v>
      </c>
      <c r="LH37" s="17">
        <v>78.099999999999994</v>
      </c>
      <c r="LI37" s="17">
        <v>78.567999999999998</v>
      </c>
      <c r="LJ37" s="17">
        <v>78.567999999999998</v>
      </c>
      <c r="LK37" s="17">
        <v>-0.46800000000000003</v>
      </c>
      <c r="LL37" s="17">
        <v>30.2</v>
      </c>
      <c r="LM37" s="17">
        <v>29.980560000000001</v>
      </c>
      <c r="LN37" s="17">
        <v>29.980560000000001</v>
      </c>
      <c r="LO37" s="17">
        <v>0.21944</v>
      </c>
      <c r="LP37" s="17"/>
      <c r="LQ37" s="17"/>
      <c r="LR37" s="17"/>
      <c r="LS37" s="17">
        <v>0</v>
      </c>
      <c r="LT37" s="17"/>
      <c r="LU37" s="17"/>
      <c r="LV37" s="17"/>
      <c r="LW37" s="17">
        <v>0</v>
      </c>
      <c r="LX37" s="17"/>
      <c r="LY37" s="17"/>
      <c r="LZ37" s="17"/>
      <c r="MA37" s="17">
        <v>0</v>
      </c>
      <c r="MB37" s="17">
        <v>95.6</v>
      </c>
      <c r="MC37" s="17">
        <v>153.06012000000001</v>
      </c>
      <c r="MD37" s="17">
        <v>138.47578999999999</v>
      </c>
      <c r="ME37" s="17">
        <v>-42.875790000000002</v>
      </c>
      <c r="MF37" s="17">
        <v>95.6</v>
      </c>
      <c r="MG37" s="17">
        <v>153.06012000000001</v>
      </c>
      <c r="MH37" s="17">
        <v>138.47578999999999</v>
      </c>
      <c r="MI37" s="17">
        <v>-42.875790000000002</v>
      </c>
      <c r="MJ37" s="17">
        <v>117.7</v>
      </c>
      <c r="MK37" s="17">
        <v>153.51975999999999</v>
      </c>
      <c r="ML37" s="17">
        <v>138.89162999999999</v>
      </c>
      <c r="MM37" s="17">
        <v>-21.19163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/>
      <c r="NE37" s="17"/>
      <c r="NF37" s="17"/>
      <c r="NG37" s="17">
        <v>0</v>
      </c>
      <c r="NH37" s="17">
        <v>125.7</v>
      </c>
      <c r="NI37" s="17"/>
      <c r="NJ37" s="17"/>
      <c r="NK37" s="17">
        <v>125.7</v>
      </c>
      <c r="NL37" s="17"/>
      <c r="NM37" s="17"/>
      <c r="NN37" s="17"/>
      <c r="NO37" s="17">
        <v>0</v>
      </c>
      <c r="NP37" s="17"/>
      <c r="NQ37" s="17"/>
      <c r="NR37" s="17">
        <v>6.2624399999999998</v>
      </c>
      <c r="NS37" s="17">
        <v>-6.2624399999999998</v>
      </c>
      <c r="NT37" s="17">
        <v>7</v>
      </c>
      <c r="NU37" s="17">
        <v>6.56989</v>
      </c>
      <c r="NV37" s="17">
        <v>6.56989</v>
      </c>
      <c r="NW37" s="17">
        <v>0.43010999999999999</v>
      </c>
      <c r="NX37" s="17">
        <v>20</v>
      </c>
      <c r="NY37" s="17">
        <v>17.75187</v>
      </c>
      <c r="NZ37" s="17">
        <v>17.75187</v>
      </c>
      <c r="OA37" s="17">
        <v>2.2481300000000002</v>
      </c>
      <c r="OB37" s="17">
        <v>0.4</v>
      </c>
      <c r="OC37" s="17">
        <v>0.83</v>
      </c>
      <c r="OD37" s="17">
        <v>0.83499999999999996</v>
      </c>
      <c r="OE37" s="17">
        <v>-0.435</v>
      </c>
      <c r="OF37" s="17">
        <v>105.8</v>
      </c>
      <c r="OG37" s="17">
        <v>75.87</v>
      </c>
      <c r="OH37" s="17">
        <v>103.426</v>
      </c>
      <c r="OI37" s="17">
        <v>2.3740000000000001</v>
      </c>
      <c r="OJ37" s="17">
        <v>74.3</v>
      </c>
      <c r="OK37" s="17">
        <v>74.16</v>
      </c>
      <c r="OL37" s="17">
        <v>69.034000000000006</v>
      </c>
      <c r="OM37" s="17">
        <v>5.266</v>
      </c>
      <c r="ON37" s="17">
        <v>0.7</v>
      </c>
      <c r="OO37" s="17">
        <v>1.64</v>
      </c>
      <c r="OP37" s="17">
        <v>1.8372999999999999</v>
      </c>
      <c r="OQ37" s="17">
        <v>-1.1373</v>
      </c>
      <c r="OR37" s="17">
        <v>0.1</v>
      </c>
      <c r="OS37" s="17">
        <v>0.2</v>
      </c>
      <c r="OT37" s="17">
        <v>0.2</v>
      </c>
      <c r="OU37" s="17">
        <v>-0.1</v>
      </c>
      <c r="OV37" s="17">
        <v>20.5</v>
      </c>
      <c r="OW37" s="17">
        <v>20.456230000000001</v>
      </c>
      <c r="OX37" s="17">
        <v>20.456230000000001</v>
      </c>
      <c r="OY37" s="17">
        <v>4.3770000000000003E-2</v>
      </c>
      <c r="OZ37" s="17">
        <v>9.9</v>
      </c>
      <c r="PA37" s="17">
        <v>9.9830000000000005</v>
      </c>
      <c r="PB37" s="17">
        <v>9.9830000000000005</v>
      </c>
      <c r="PC37" s="17">
        <v>-8.3000000000000004E-2</v>
      </c>
      <c r="PD37" s="17">
        <v>5.5</v>
      </c>
      <c r="PE37" s="17">
        <v>5.67</v>
      </c>
      <c r="PF37" s="17">
        <v>5.67</v>
      </c>
      <c r="PG37" s="17">
        <v>-0.17</v>
      </c>
      <c r="PH37" s="17">
        <v>186.7</v>
      </c>
      <c r="PI37" s="17">
        <v>195.98</v>
      </c>
      <c r="PJ37" s="17">
        <v>187.26849999999999</v>
      </c>
      <c r="PK37" s="17">
        <v>-0.56850000000000001</v>
      </c>
      <c r="PL37" s="17">
        <v>96.3</v>
      </c>
      <c r="PM37" s="17">
        <v>99.49</v>
      </c>
      <c r="PN37" s="17">
        <v>99.926900000000003</v>
      </c>
      <c r="PO37" s="17">
        <v>-3.6269</v>
      </c>
      <c r="PP37" s="17">
        <v>1.7</v>
      </c>
      <c r="PQ37" s="17">
        <v>1.94</v>
      </c>
      <c r="PR37" s="17">
        <v>1.94</v>
      </c>
      <c r="PS37" s="17">
        <v>-0.24</v>
      </c>
      <c r="PT37" s="17">
        <v>1.9</v>
      </c>
      <c r="PU37" s="17">
        <v>1.9</v>
      </c>
      <c r="PV37" s="17">
        <v>3.36</v>
      </c>
      <c r="PW37" s="17">
        <v>-1.46</v>
      </c>
      <c r="PX37" s="17">
        <v>5</v>
      </c>
      <c r="PY37" s="17">
        <v>5</v>
      </c>
      <c r="PZ37" s="17">
        <v>5</v>
      </c>
      <c r="QA37" s="17">
        <v>0</v>
      </c>
      <c r="QB37" s="17">
        <v>20.8</v>
      </c>
      <c r="QC37" s="17">
        <v>20.422219999999999</v>
      </c>
      <c r="QD37" s="17">
        <v>20.422219999999999</v>
      </c>
      <c r="QE37" s="17">
        <v>0.37778</v>
      </c>
      <c r="QF37" s="17">
        <v>19</v>
      </c>
      <c r="QG37" s="17">
        <v>17.96987</v>
      </c>
      <c r="QH37" s="17">
        <v>17.96987</v>
      </c>
      <c r="QI37" s="17">
        <v>1.03013</v>
      </c>
      <c r="QJ37" s="17">
        <v>16.5</v>
      </c>
      <c r="QK37" s="17">
        <v>13.60544</v>
      </c>
      <c r="QL37" s="17">
        <v>13.60544</v>
      </c>
      <c r="QM37" s="17">
        <v>2.8945599999999998</v>
      </c>
      <c r="QN37" s="17">
        <v>3.4</v>
      </c>
      <c r="QO37" s="17">
        <v>3.5</v>
      </c>
      <c r="QP37" s="17">
        <v>3.5</v>
      </c>
      <c r="QQ37" s="17">
        <v>-0.1</v>
      </c>
      <c r="QR37" s="17">
        <v>18.399999999999999</v>
      </c>
      <c r="QS37" s="17">
        <v>17.881440000000001</v>
      </c>
      <c r="QT37" s="17">
        <v>17.881440000000001</v>
      </c>
      <c r="QU37" s="17">
        <v>0.51856000000000002</v>
      </c>
      <c r="QV37" s="17">
        <v>14.228</v>
      </c>
      <c r="QW37" s="17">
        <v>13.79</v>
      </c>
      <c r="QX37" s="17">
        <v>13.023899999999999</v>
      </c>
      <c r="QY37" s="17">
        <v>1.2040999999999999</v>
      </c>
      <c r="QZ37" s="17">
        <v>16.600000000000001</v>
      </c>
      <c r="RA37" s="17">
        <v>16.600000000000001</v>
      </c>
      <c r="RB37" s="17">
        <v>16.226800000000001</v>
      </c>
      <c r="RC37" s="17">
        <v>0.37319999999999998</v>
      </c>
      <c r="RD37" s="17">
        <v>30.2</v>
      </c>
      <c r="RE37" s="17">
        <v>20.59</v>
      </c>
      <c r="RF37" s="17">
        <v>22.341999999999999</v>
      </c>
      <c r="RG37" s="17">
        <v>7.8579999999999997</v>
      </c>
      <c r="RH37" s="17">
        <v>78.8</v>
      </c>
      <c r="RI37" s="17">
        <v>73.12</v>
      </c>
      <c r="RJ37" s="17">
        <v>74.370999999999995</v>
      </c>
      <c r="RK37" s="17">
        <v>4.4290000000000003</v>
      </c>
      <c r="RL37" s="17">
        <v>17.2</v>
      </c>
      <c r="RM37" s="17">
        <v>13.2</v>
      </c>
      <c r="RN37" s="17">
        <v>11.926600000000001</v>
      </c>
      <c r="RO37" s="17">
        <v>5.2733999999999996</v>
      </c>
      <c r="RP37" s="17">
        <v>3.5</v>
      </c>
      <c r="RQ37" s="17">
        <v>3.5</v>
      </c>
      <c r="RR37" s="17">
        <v>3.5</v>
      </c>
      <c r="RS37" s="17">
        <v>0</v>
      </c>
      <c r="RT37" s="17">
        <v>18.600000000000001</v>
      </c>
      <c r="RU37" s="17">
        <v>19.792000000000002</v>
      </c>
      <c r="RV37" s="17">
        <v>19.792000000000002</v>
      </c>
      <c r="RW37" s="17">
        <v>-1.1919999999999999</v>
      </c>
      <c r="RX37" s="17">
        <v>2.7</v>
      </c>
      <c r="RY37" s="17">
        <v>2.52</v>
      </c>
      <c r="RZ37" s="17">
        <v>2.52</v>
      </c>
      <c r="SA37" s="17">
        <v>0.18</v>
      </c>
      <c r="SB37" s="17">
        <v>0.34899999999999998</v>
      </c>
      <c r="SC37" s="17">
        <v>0.4</v>
      </c>
      <c r="SD37" s="17">
        <v>0.4</v>
      </c>
      <c r="SE37" s="17">
        <v>-5.0999999999999997E-2</v>
      </c>
      <c r="SF37" s="17">
        <v>0.3</v>
      </c>
      <c r="SG37" s="17">
        <v>0.37</v>
      </c>
      <c r="SH37" s="17">
        <v>0.37</v>
      </c>
      <c r="SI37" s="17">
        <v>-7.0000000000000007E-2</v>
      </c>
      <c r="SJ37" s="17">
        <v>19.8</v>
      </c>
      <c r="SK37" s="17">
        <v>19.1448</v>
      </c>
      <c r="SL37" s="17">
        <v>19.1448</v>
      </c>
      <c r="SM37" s="17">
        <v>0.6552</v>
      </c>
      <c r="SN37" s="17">
        <v>7.7</v>
      </c>
      <c r="SO37" s="17">
        <v>10.301259999999999</v>
      </c>
      <c r="SP37" s="17">
        <v>10.301259999999999</v>
      </c>
      <c r="SQ37" s="17">
        <v>-2.6012599999999999</v>
      </c>
      <c r="SR37" s="17">
        <v>16</v>
      </c>
      <c r="SS37" s="17">
        <v>19.436350000000001</v>
      </c>
      <c r="ST37" s="17">
        <v>19.436350000000001</v>
      </c>
      <c r="SU37" s="17">
        <v>-3.43635</v>
      </c>
      <c r="SV37" s="17">
        <v>20.3</v>
      </c>
      <c r="SW37" s="17">
        <v>19.436350000000001</v>
      </c>
      <c r="SX37" s="17">
        <v>19.436350000000001</v>
      </c>
      <c r="SY37" s="17">
        <v>0.86365000000000003</v>
      </c>
      <c r="SZ37" s="17">
        <v>5.2</v>
      </c>
      <c r="TA37" s="17">
        <v>4</v>
      </c>
      <c r="TB37" s="17">
        <v>13.828900000000001</v>
      </c>
      <c r="TC37" s="17">
        <v>-8.6288999999999998</v>
      </c>
      <c r="TD37" s="17">
        <v>66.5</v>
      </c>
      <c r="TE37" s="17">
        <v>66.25</v>
      </c>
      <c r="TF37" s="17">
        <v>66.660300000000007</v>
      </c>
      <c r="TG37" s="17">
        <v>-0.1603</v>
      </c>
      <c r="TH37" s="17">
        <v>34.740450000000003</v>
      </c>
      <c r="TI37" s="17">
        <v>30.5</v>
      </c>
      <c r="TJ37" s="17">
        <v>30.3704</v>
      </c>
      <c r="TK37" s="17">
        <v>4.37005</v>
      </c>
      <c r="TL37" s="17">
        <v>86.431780000000003</v>
      </c>
      <c r="TM37" s="17">
        <v>94.885360000000006</v>
      </c>
      <c r="TN37" s="17">
        <v>94.99288</v>
      </c>
      <c r="TO37" s="17">
        <v>-8.5610999999999997</v>
      </c>
      <c r="TP37" s="17">
        <v>108.18079</v>
      </c>
      <c r="TQ37" s="17">
        <v>93.998140000000006</v>
      </c>
      <c r="TR37" s="17">
        <v>95.472229999999996</v>
      </c>
      <c r="TS37" s="17">
        <v>12.70856</v>
      </c>
      <c r="TT37" s="17">
        <v>15.00952</v>
      </c>
      <c r="TU37" s="17">
        <v>10.27154</v>
      </c>
      <c r="TV37" s="17">
        <v>9.3865700000000007</v>
      </c>
      <c r="TW37" s="17">
        <v>5.6229500000000003</v>
      </c>
      <c r="TX37" s="17">
        <v>8.3484800000000003</v>
      </c>
      <c r="TY37" s="17">
        <v>7.8878700000000004</v>
      </c>
      <c r="TZ37" s="17">
        <v>7.1922600000000001</v>
      </c>
      <c r="UA37" s="17">
        <v>1.15622</v>
      </c>
      <c r="UB37" s="17">
        <v>1.55131</v>
      </c>
      <c r="UC37" s="17">
        <v>40.520000000000003</v>
      </c>
      <c r="UD37" s="17">
        <v>39.81</v>
      </c>
      <c r="UE37" s="17">
        <v>-38.258690000000001</v>
      </c>
      <c r="UF37" s="17">
        <v>10.4</v>
      </c>
      <c r="UG37" s="17">
        <v>20.408159999999999</v>
      </c>
      <c r="UH37" s="17">
        <v>20.408159999999999</v>
      </c>
      <c r="UI37" s="17">
        <v>-10.00816</v>
      </c>
      <c r="UJ37" s="17">
        <v>7</v>
      </c>
      <c r="UK37" s="17">
        <v>8</v>
      </c>
      <c r="UL37" s="17">
        <v>8</v>
      </c>
      <c r="UM37" s="17">
        <v>-1</v>
      </c>
      <c r="UN37" s="17"/>
      <c r="UO37" s="17"/>
      <c r="UP37" s="17">
        <v>7.7</v>
      </c>
      <c r="UQ37" s="17">
        <v>-7.7</v>
      </c>
      <c r="UR37" s="17">
        <v>20.399999999999999</v>
      </c>
      <c r="US37" s="17">
        <v>19.436350000000001</v>
      </c>
      <c r="UT37" s="17">
        <v>19.436350000000001</v>
      </c>
      <c r="UU37" s="17">
        <v>0.96365000000000001</v>
      </c>
      <c r="UV37" s="17">
        <v>20.399999999999999</v>
      </c>
      <c r="UW37" s="17">
        <v>19.436350000000001</v>
      </c>
      <c r="UX37" s="17">
        <v>19.436350000000001</v>
      </c>
      <c r="UY37" s="17">
        <v>0.96365000000000001</v>
      </c>
      <c r="UZ37" s="17">
        <v>20</v>
      </c>
      <c r="VA37" s="17">
        <v>19.436350000000001</v>
      </c>
      <c r="VB37" s="17">
        <v>19.436350000000001</v>
      </c>
      <c r="VC37" s="17">
        <v>0.56364999999999998</v>
      </c>
      <c r="VD37" s="17">
        <v>1.8589899999999999</v>
      </c>
      <c r="VE37" s="17">
        <v>3.38</v>
      </c>
      <c r="VF37" s="17">
        <v>3.4813999999999998</v>
      </c>
      <c r="VG37" s="17">
        <v>-1.6224099999999999</v>
      </c>
      <c r="VH37" s="17">
        <v>236.5</v>
      </c>
      <c r="VI37" s="17">
        <v>227.27</v>
      </c>
      <c r="VJ37" s="17">
        <v>223.9588</v>
      </c>
      <c r="VK37" s="17">
        <v>12.5412</v>
      </c>
      <c r="VL37" s="17">
        <v>13.6</v>
      </c>
      <c r="VM37" s="17">
        <v>10.02</v>
      </c>
      <c r="VN37" s="17">
        <v>9.4779</v>
      </c>
      <c r="VO37" s="17">
        <v>4.1220999999999997</v>
      </c>
      <c r="VP37" s="17">
        <v>127.3</v>
      </c>
      <c r="VQ37" s="17">
        <v>114.93</v>
      </c>
      <c r="VR37" s="17">
        <v>129</v>
      </c>
      <c r="VS37" s="17">
        <v>-1.7</v>
      </c>
      <c r="VT37" s="17">
        <v>0.6</v>
      </c>
      <c r="VU37" s="17">
        <v>0.6</v>
      </c>
      <c r="VV37" s="17">
        <v>0.6</v>
      </c>
      <c r="VW37" s="17">
        <v>0</v>
      </c>
      <c r="VX37" s="17">
        <v>119.8</v>
      </c>
      <c r="VY37" s="17">
        <v>44.76</v>
      </c>
      <c r="VZ37" s="17">
        <v>82</v>
      </c>
      <c r="WA37" s="17">
        <v>37.799999999999997</v>
      </c>
      <c r="WB37" s="17">
        <v>114.7</v>
      </c>
      <c r="WC37" s="17">
        <v>83.03</v>
      </c>
      <c r="WD37" s="17">
        <v>91</v>
      </c>
      <c r="WE37" s="17">
        <v>23.7</v>
      </c>
      <c r="WF37" s="17">
        <v>97.2</v>
      </c>
      <c r="WG37" s="17">
        <v>96.15</v>
      </c>
      <c r="WH37" s="17">
        <v>92.88</v>
      </c>
      <c r="WI37" s="17">
        <v>4.32</v>
      </c>
      <c r="WJ37" s="17">
        <v>4.8</v>
      </c>
      <c r="WK37" s="17">
        <v>4.3499999999999996</v>
      </c>
      <c r="WL37" s="17">
        <v>4.3499999999999996</v>
      </c>
      <c r="WM37" s="17">
        <v>0.45</v>
      </c>
      <c r="WN37" s="17">
        <v>2.2999999999999998</v>
      </c>
      <c r="WO37" s="17">
        <v>2.4</v>
      </c>
      <c r="WP37" s="17">
        <v>2.4</v>
      </c>
      <c r="WQ37" s="17">
        <v>-0.1</v>
      </c>
      <c r="WR37" s="17">
        <v>2.4</v>
      </c>
      <c r="WS37" s="17">
        <v>2.4</v>
      </c>
      <c r="WT37" s="17">
        <v>2.4</v>
      </c>
      <c r="WU37" s="17">
        <v>0</v>
      </c>
      <c r="WV37" s="17">
        <v>2</v>
      </c>
      <c r="WW37" s="17">
        <v>2.8</v>
      </c>
      <c r="WX37" s="17">
        <v>2.8</v>
      </c>
      <c r="WY37" s="17">
        <v>-0.8</v>
      </c>
      <c r="WZ37" s="17">
        <v>13.4</v>
      </c>
      <c r="XA37" s="17">
        <v>11.03</v>
      </c>
      <c r="XB37" s="17">
        <v>10.5646</v>
      </c>
      <c r="XC37" s="17">
        <v>2.8353999999999999</v>
      </c>
      <c r="XD37" s="17">
        <v>6.6</v>
      </c>
      <c r="XE37" s="17">
        <v>5.6</v>
      </c>
      <c r="XF37" s="17">
        <v>5.6</v>
      </c>
      <c r="XG37" s="17">
        <v>1</v>
      </c>
      <c r="XH37" s="17">
        <v>20</v>
      </c>
      <c r="XI37" s="17">
        <v>19.436350000000001</v>
      </c>
      <c r="XJ37" s="17">
        <v>19.436350000000001</v>
      </c>
      <c r="XK37" s="17">
        <v>0.56364999999999998</v>
      </c>
      <c r="XL37" s="17">
        <v>20</v>
      </c>
      <c r="XM37" s="17">
        <v>19.436350000000001</v>
      </c>
      <c r="XN37" s="17">
        <v>19.436350000000001</v>
      </c>
      <c r="XO37" s="17">
        <v>0.56364999999999998</v>
      </c>
      <c r="XP37" s="17">
        <v>0</v>
      </c>
      <c r="XQ37" s="17">
        <v>10.8</v>
      </c>
      <c r="XR37" s="17">
        <v>10.8</v>
      </c>
      <c r="XS37" s="17">
        <v>-10.8</v>
      </c>
      <c r="XT37" s="17"/>
      <c r="XU37" s="17"/>
      <c r="XV37" s="17"/>
      <c r="XW37" s="17">
        <v>0</v>
      </c>
      <c r="XX37" s="17"/>
      <c r="XY37" s="17"/>
      <c r="XZ37" s="17"/>
      <c r="YA37" s="17">
        <v>0</v>
      </c>
      <c r="YB37" s="17"/>
      <c r="YC37" s="17"/>
      <c r="YD37" s="17"/>
      <c r="YE37" s="17">
        <v>0</v>
      </c>
      <c r="YF37" s="17"/>
      <c r="YG37" s="17"/>
      <c r="YH37" s="17"/>
      <c r="YI37" s="17">
        <v>0</v>
      </c>
      <c r="YJ37" s="17">
        <v>8.0500000000000007</v>
      </c>
      <c r="YK37" s="17">
        <v>6.33</v>
      </c>
      <c r="YL37" s="17">
        <v>6.33</v>
      </c>
      <c r="YM37" s="17">
        <v>1.72</v>
      </c>
      <c r="YN37" s="17"/>
      <c r="YO37" s="17"/>
      <c r="YP37" s="17"/>
      <c r="YQ37" s="17">
        <v>0</v>
      </c>
      <c r="YR37" s="17">
        <v>18.5</v>
      </c>
      <c r="YS37" s="17">
        <v>16.28</v>
      </c>
      <c r="YT37" s="17">
        <v>16.28</v>
      </c>
      <c r="YU37" s="17">
        <v>2.2200000000000002</v>
      </c>
    </row>
    <row r="38" spans="1:671" ht="24" customHeight="1" x14ac:dyDescent="0.3">
      <c r="A38" s="1"/>
      <c r="B38" s="16" t="s">
        <v>70</v>
      </c>
      <c r="C38" s="16" t="s">
        <v>829</v>
      </c>
      <c r="D38" s="17">
        <v>198.6</v>
      </c>
      <c r="E38" s="17">
        <v>203.40136000000001</v>
      </c>
      <c r="F38" s="17">
        <v>203.40136000000001</v>
      </c>
      <c r="G38" s="17">
        <v>-4.8013599999999999</v>
      </c>
      <c r="H38" s="17">
        <v>643.20000000000005</v>
      </c>
      <c r="I38" s="17">
        <v>650</v>
      </c>
      <c r="J38" s="17">
        <v>650</v>
      </c>
      <c r="K38" s="17">
        <v>-6.8</v>
      </c>
      <c r="L38" s="17">
        <v>139.1</v>
      </c>
      <c r="M38" s="17">
        <v>147.01972000000001</v>
      </c>
      <c r="N38" s="17">
        <v>147.01972000000001</v>
      </c>
      <c r="O38" s="17">
        <v>-7.9197199999999999</v>
      </c>
      <c r="P38" s="17"/>
      <c r="Q38" s="17"/>
      <c r="R38" s="17"/>
      <c r="S38" s="17">
        <v>0</v>
      </c>
      <c r="T38" s="17"/>
      <c r="U38" s="17"/>
      <c r="V38" s="17"/>
      <c r="W38" s="17">
        <v>0</v>
      </c>
      <c r="X38" s="17">
        <v>83.2</v>
      </c>
      <c r="Y38" s="17">
        <v>91.867829999999998</v>
      </c>
      <c r="Z38" s="17">
        <v>91.867829999999998</v>
      </c>
      <c r="AA38" s="17">
        <v>-8.6678300000000004</v>
      </c>
      <c r="AB38" s="17">
        <v>214</v>
      </c>
      <c r="AC38" s="17">
        <v>225</v>
      </c>
      <c r="AD38" s="17">
        <v>225</v>
      </c>
      <c r="AE38" s="17">
        <v>-11</v>
      </c>
      <c r="AF38" s="17"/>
      <c r="AG38" s="17"/>
      <c r="AH38" s="17"/>
      <c r="AI38" s="17">
        <v>0</v>
      </c>
      <c r="AJ38" s="17"/>
      <c r="AK38" s="17"/>
      <c r="AL38" s="17"/>
      <c r="AM38" s="17">
        <v>0</v>
      </c>
      <c r="AN38" s="17">
        <v>106.2</v>
      </c>
      <c r="AO38" s="17">
        <v>131.09630999999999</v>
      </c>
      <c r="AP38" s="17">
        <v>109.89</v>
      </c>
      <c r="AQ38" s="17">
        <v>-3.69</v>
      </c>
      <c r="AR38" s="17">
        <v>104.8</v>
      </c>
      <c r="AS38" s="17">
        <v>131.09630999999999</v>
      </c>
      <c r="AT38" s="17">
        <v>109.89</v>
      </c>
      <c r="AU38" s="17">
        <v>-5.09</v>
      </c>
      <c r="AV38" s="17"/>
      <c r="AW38" s="17"/>
      <c r="AX38" s="17"/>
      <c r="AY38" s="17">
        <v>0</v>
      </c>
      <c r="AZ38" s="17">
        <v>129.80000000000001</v>
      </c>
      <c r="BA38" s="17">
        <v>131.48999000000001</v>
      </c>
      <c r="BB38" s="17">
        <v>110.22</v>
      </c>
      <c r="BC38" s="17">
        <v>19.579999999999998</v>
      </c>
      <c r="BD38" s="17">
        <v>202.3</v>
      </c>
      <c r="BE38" s="17">
        <v>207.24285</v>
      </c>
      <c r="BF38" s="17">
        <v>207.24285</v>
      </c>
      <c r="BG38" s="17">
        <v>-4.94285</v>
      </c>
      <c r="BH38" s="17">
        <v>106.9</v>
      </c>
      <c r="BI38" s="17">
        <v>103.93259999999999</v>
      </c>
      <c r="BJ38" s="17">
        <v>103.93259999999999</v>
      </c>
      <c r="BK38" s="17">
        <v>2.9674</v>
      </c>
      <c r="BL38" s="17">
        <v>552.4</v>
      </c>
      <c r="BM38" s="17">
        <v>566.08941000000004</v>
      </c>
      <c r="BN38" s="17">
        <v>566.08941000000004</v>
      </c>
      <c r="BO38" s="17">
        <v>-13.689410000000001</v>
      </c>
      <c r="BP38" s="17">
        <v>9.8000000000000007</v>
      </c>
      <c r="BQ38" s="17">
        <v>10.52094</v>
      </c>
      <c r="BR38" s="17">
        <v>10.52094</v>
      </c>
      <c r="BS38" s="17">
        <v>-0.72094000000000003</v>
      </c>
      <c r="BT38" s="17">
        <v>12.6</v>
      </c>
      <c r="BU38" s="17">
        <v>12.35839</v>
      </c>
      <c r="BV38" s="17">
        <v>12.35839</v>
      </c>
      <c r="BW38" s="17">
        <v>0.24160999999999999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155.80000000000001</v>
      </c>
      <c r="CG38" s="17">
        <v>164.06706</v>
      </c>
      <c r="CH38" s="17">
        <v>164.06706</v>
      </c>
      <c r="CI38" s="17">
        <v>-8.2670600000000007</v>
      </c>
      <c r="CJ38" s="17">
        <v>7.6</v>
      </c>
      <c r="CK38" s="17">
        <v>7.3416199999999998</v>
      </c>
      <c r="CL38" s="17">
        <v>7.3416199999999998</v>
      </c>
      <c r="CM38" s="17">
        <v>0.25838</v>
      </c>
      <c r="CN38" s="17">
        <v>4.3</v>
      </c>
      <c r="CO38" s="17">
        <v>3.9422799999999998</v>
      </c>
      <c r="CP38" s="17">
        <v>3.9422799999999998</v>
      </c>
      <c r="CQ38" s="17">
        <v>0.35771999999999998</v>
      </c>
      <c r="CR38" s="17">
        <v>0</v>
      </c>
      <c r="CS38" s="17"/>
      <c r="CT38" s="17"/>
      <c r="CU38" s="17">
        <v>0</v>
      </c>
      <c r="CV38" s="17">
        <v>6.7</v>
      </c>
      <c r="CW38" s="17">
        <v>6.8787000000000003</v>
      </c>
      <c r="CX38" s="17">
        <v>6.7190000000000003</v>
      </c>
      <c r="CY38" s="17">
        <v>-1.9E-2</v>
      </c>
      <c r="CZ38" s="17"/>
      <c r="DA38" s="17"/>
      <c r="DB38" s="17"/>
      <c r="DC38" s="17">
        <v>0</v>
      </c>
      <c r="DD38" s="17">
        <v>68.900000000000006</v>
      </c>
      <c r="DE38" s="17">
        <v>39.728259999999999</v>
      </c>
      <c r="DF38" s="17">
        <v>39.728259999999999</v>
      </c>
      <c r="DG38" s="17">
        <v>29.17174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/>
      <c r="DQ38" s="17"/>
      <c r="DR38" s="17"/>
      <c r="DS38" s="17">
        <v>0</v>
      </c>
      <c r="DT38" s="17"/>
      <c r="DU38" s="17"/>
      <c r="DV38" s="17"/>
      <c r="DW38" s="17">
        <v>0</v>
      </c>
      <c r="DX38" s="17">
        <v>110.7</v>
      </c>
      <c r="DY38" s="17">
        <v>112.46647</v>
      </c>
      <c r="DZ38" s="17">
        <v>112.46647</v>
      </c>
      <c r="EA38" s="17">
        <v>-1.76647</v>
      </c>
      <c r="EB38" s="17">
        <v>147.69999999999999</v>
      </c>
      <c r="EC38" s="17">
        <v>160.63023999999999</v>
      </c>
      <c r="ED38" s="17">
        <v>179.32365999999999</v>
      </c>
      <c r="EE38" s="17">
        <v>-31.623660000000001</v>
      </c>
      <c r="EF38" s="17"/>
      <c r="EG38" s="17"/>
      <c r="EH38" s="17"/>
      <c r="EI38" s="17">
        <v>0</v>
      </c>
      <c r="EJ38" s="17">
        <v>0</v>
      </c>
      <c r="EK38" s="17"/>
      <c r="EL38" s="17"/>
      <c r="EM38" s="17">
        <v>0</v>
      </c>
      <c r="EN38" s="17"/>
      <c r="EO38" s="17"/>
      <c r="EP38" s="17"/>
      <c r="EQ38" s="17">
        <v>0</v>
      </c>
      <c r="ER38" s="17">
        <v>6.5</v>
      </c>
      <c r="ES38" s="17">
        <v>6.39</v>
      </c>
      <c r="ET38" s="17">
        <v>6.39</v>
      </c>
      <c r="EU38" s="17">
        <v>0.11</v>
      </c>
      <c r="EV38" s="17">
        <v>404.5</v>
      </c>
      <c r="EW38" s="17">
        <v>418.96015999999997</v>
      </c>
      <c r="EX38" s="17">
        <v>418.96015999999997</v>
      </c>
      <c r="EY38" s="17">
        <v>-14.46016</v>
      </c>
      <c r="EZ38" s="17">
        <v>78.900000000000006</v>
      </c>
      <c r="FA38" s="17">
        <v>81.635570000000001</v>
      </c>
      <c r="FB38" s="17">
        <v>81.635570000000001</v>
      </c>
      <c r="FC38" s="17">
        <v>-2.7355700000000001</v>
      </c>
      <c r="FD38" s="17">
        <v>134.69999999999999</v>
      </c>
      <c r="FE38" s="17">
        <v>149.98721</v>
      </c>
      <c r="FF38" s="17">
        <v>149.98721</v>
      </c>
      <c r="FG38" s="17">
        <v>-15.28721</v>
      </c>
      <c r="FH38" s="17">
        <v>40.200000000000003</v>
      </c>
      <c r="FI38" s="17">
        <v>41.89893</v>
      </c>
      <c r="FJ38" s="17">
        <v>41.89893</v>
      </c>
      <c r="FK38" s="17">
        <v>-1.6989300000000001</v>
      </c>
      <c r="FL38" s="17">
        <v>18.600000000000001</v>
      </c>
      <c r="FM38" s="17">
        <v>19.21088</v>
      </c>
      <c r="FN38" s="17">
        <v>19.21088</v>
      </c>
      <c r="FO38" s="17">
        <v>-0.61087999999999998</v>
      </c>
      <c r="FP38" s="17">
        <v>19.399999999999999</v>
      </c>
      <c r="FQ38" s="17">
        <v>18.65889</v>
      </c>
      <c r="FR38" s="17">
        <v>18.65889</v>
      </c>
      <c r="FS38" s="17">
        <v>0.74111000000000005</v>
      </c>
      <c r="FT38" s="17">
        <v>90.2</v>
      </c>
      <c r="FU38" s="17">
        <v>87.773570000000007</v>
      </c>
      <c r="FV38" s="17">
        <v>87.773570000000007</v>
      </c>
      <c r="FW38" s="17">
        <v>2.4264299999999999</v>
      </c>
      <c r="FX38" s="17">
        <v>151.9</v>
      </c>
      <c r="FY38" s="17">
        <v>166.98542</v>
      </c>
      <c r="FZ38" s="17">
        <v>166.98542</v>
      </c>
      <c r="GA38" s="17">
        <v>-15.085419999999999</v>
      </c>
      <c r="GB38" s="17">
        <v>153</v>
      </c>
      <c r="GC38" s="17">
        <v>166.98542</v>
      </c>
      <c r="GD38" s="17">
        <v>166.98542</v>
      </c>
      <c r="GE38" s="17">
        <v>-13.98542</v>
      </c>
      <c r="GF38" s="17">
        <v>170.9</v>
      </c>
      <c r="GG38" s="17">
        <v>167.48688000000001</v>
      </c>
      <c r="GH38" s="17">
        <v>167.48688000000001</v>
      </c>
      <c r="GI38" s="17">
        <v>3.4131200000000002</v>
      </c>
      <c r="GJ38" s="17">
        <v>107.1</v>
      </c>
      <c r="GK38" s="17">
        <v>110.48202000000001</v>
      </c>
      <c r="GL38" s="17">
        <v>110.48202000000001</v>
      </c>
      <c r="GM38" s="17">
        <v>-3.3820199999999998</v>
      </c>
      <c r="GN38" s="17">
        <v>42.7</v>
      </c>
      <c r="GO38" s="17">
        <v>47.082599999999999</v>
      </c>
      <c r="GP38" s="17">
        <v>47.082599999999999</v>
      </c>
      <c r="GQ38" s="17">
        <v>-4.3826000000000001</v>
      </c>
      <c r="GR38" s="17">
        <v>35.5</v>
      </c>
      <c r="GS38" s="17">
        <v>38.272109999999998</v>
      </c>
      <c r="GT38" s="17">
        <v>38.272109999999998</v>
      </c>
      <c r="GU38" s="17">
        <v>-2.7721100000000001</v>
      </c>
      <c r="GV38" s="17">
        <v>3.8</v>
      </c>
      <c r="GW38" s="17"/>
      <c r="GX38" s="17"/>
      <c r="GY38" s="17">
        <v>3.8</v>
      </c>
      <c r="GZ38" s="17">
        <v>23.9</v>
      </c>
      <c r="HA38" s="17">
        <v>29.190480000000001</v>
      </c>
      <c r="HB38" s="17">
        <v>29.190480000000001</v>
      </c>
      <c r="HC38" s="17">
        <v>-5.2904799999999996</v>
      </c>
      <c r="HD38" s="17">
        <v>130.6</v>
      </c>
      <c r="HE38" s="17">
        <v>146.09021999999999</v>
      </c>
      <c r="HF38" s="17">
        <v>144.30642</v>
      </c>
      <c r="HG38" s="17">
        <v>-13.70642</v>
      </c>
      <c r="HH38" s="17"/>
      <c r="HI38" s="17"/>
      <c r="HJ38" s="17"/>
      <c r="HK38" s="17">
        <v>0</v>
      </c>
      <c r="HL38" s="17"/>
      <c r="HM38" s="17"/>
      <c r="HN38" s="17"/>
      <c r="HO38" s="17">
        <v>0</v>
      </c>
      <c r="HP38" s="17">
        <v>49.2</v>
      </c>
      <c r="HQ38" s="17">
        <v>55.362580000000001</v>
      </c>
      <c r="HR38" s="17">
        <v>55.84149</v>
      </c>
      <c r="HS38" s="17">
        <v>-6.6414900000000001</v>
      </c>
      <c r="HT38" s="17"/>
      <c r="HU38" s="17"/>
      <c r="HV38" s="17"/>
      <c r="HW38" s="17">
        <v>0</v>
      </c>
      <c r="HX38" s="17"/>
      <c r="HY38" s="17"/>
      <c r="HZ38" s="17"/>
      <c r="IA38" s="17">
        <v>0</v>
      </c>
      <c r="IB38" s="17">
        <v>43.8</v>
      </c>
      <c r="IC38" s="17">
        <v>45.555999999999997</v>
      </c>
      <c r="ID38" s="17">
        <v>45.555999999999997</v>
      </c>
      <c r="IE38" s="17">
        <v>-1.756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/>
      <c r="IO38" s="17"/>
      <c r="IP38" s="17"/>
      <c r="IQ38" s="17">
        <v>0</v>
      </c>
      <c r="IR38" s="17">
        <v>81.907330000000002</v>
      </c>
      <c r="IS38" s="17">
        <v>88.73603</v>
      </c>
      <c r="IT38" s="17">
        <v>88.73603</v>
      </c>
      <c r="IU38" s="17">
        <v>-6.8287000000000004</v>
      </c>
      <c r="IV38" s="17">
        <v>155.11536000000001</v>
      </c>
      <c r="IW38" s="17">
        <v>183.27088000000001</v>
      </c>
      <c r="IX38" s="17">
        <v>183.27088000000001</v>
      </c>
      <c r="IY38" s="17">
        <v>-28.155519999999999</v>
      </c>
      <c r="IZ38" s="17">
        <v>0</v>
      </c>
      <c r="JA38" s="17"/>
      <c r="JB38" s="17"/>
      <c r="JC38" s="17">
        <v>0</v>
      </c>
      <c r="JD38" s="17">
        <v>184.04417000000001</v>
      </c>
      <c r="JE38" s="17">
        <v>183.27088000000001</v>
      </c>
      <c r="JF38" s="17">
        <v>183.27088000000001</v>
      </c>
      <c r="JG38" s="17">
        <v>0.77329000000000003</v>
      </c>
      <c r="JH38" s="17">
        <v>175.255</v>
      </c>
      <c r="JI38" s="17">
        <v>183.82123999999999</v>
      </c>
      <c r="JJ38" s="17">
        <v>183.82123999999999</v>
      </c>
      <c r="JK38" s="17">
        <v>-8.5662400000000005</v>
      </c>
      <c r="JL38" s="17">
        <v>0</v>
      </c>
      <c r="JM38" s="17"/>
      <c r="JN38" s="17"/>
      <c r="JO38" s="17">
        <v>0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/>
      <c r="KC38" s="17"/>
      <c r="KD38" s="17"/>
      <c r="KE38" s="17">
        <v>0</v>
      </c>
      <c r="KF38" s="17">
        <v>0</v>
      </c>
      <c r="KG38" s="17"/>
      <c r="KH38" s="17"/>
      <c r="KI38" s="17">
        <v>0</v>
      </c>
      <c r="KJ38" s="17"/>
      <c r="KK38" s="17"/>
      <c r="KL38" s="17"/>
      <c r="KM38" s="17">
        <v>0</v>
      </c>
      <c r="KN38" s="17"/>
      <c r="KO38" s="17"/>
      <c r="KP38" s="17"/>
      <c r="KQ38" s="17">
        <v>0</v>
      </c>
      <c r="KR38" s="17">
        <v>2.9</v>
      </c>
      <c r="KS38" s="17">
        <v>3.8258899999999998</v>
      </c>
      <c r="KT38" s="17">
        <v>3.8258899999999998</v>
      </c>
      <c r="KU38" s="17">
        <v>-0.92588999999999999</v>
      </c>
      <c r="KV38" s="17">
        <v>182.1</v>
      </c>
      <c r="KW38" s="17">
        <v>230.85909000000001</v>
      </c>
      <c r="KX38" s="17">
        <v>144.59522000000001</v>
      </c>
      <c r="KY38" s="17">
        <v>37.504779999999997</v>
      </c>
      <c r="KZ38" s="17">
        <v>116.7</v>
      </c>
      <c r="LA38" s="17">
        <v>133.16031000000001</v>
      </c>
      <c r="LB38" s="17">
        <v>114.73898</v>
      </c>
      <c r="LC38" s="17">
        <v>1.96102</v>
      </c>
      <c r="LD38" s="17">
        <v>60.8</v>
      </c>
      <c r="LE38" s="17">
        <v>67.199219999999997</v>
      </c>
      <c r="LF38" s="17">
        <v>67.199219999999997</v>
      </c>
      <c r="LG38" s="17">
        <v>-6.3992199999999997</v>
      </c>
      <c r="LH38" s="17">
        <v>76.400000000000006</v>
      </c>
      <c r="LI38" s="17">
        <v>78.567999999999998</v>
      </c>
      <c r="LJ38" s="17">
        <v>78.567999999999998</v>
      </c>
      <c r="LK38" s="17">
        <v>-2.1680000000000001</v>
      </c>
      <c r="LL38" s="17">
        <v>29.1</v>
      </c>
      <c r="LM38" s="17">
        <v>29.980560000000001</v>
      </c>
      <c r="LN38" s="17">
        <v>29.980560000000001</v>
      </c>
      <c r="LO38" s="17">
        <v>-0.88056000000000001</v>
      </c>
      <c r="LP38" s="17"/>
      <c r="LQ38" s="17"/>
      <c r="LR38" s="17"/>
      <c r="LS38" s="17">
        <v>0</v>
      </c>
      <c r="LT38" s="17"/>
      <c r="LU38" s="17"/>
      <c r="LV38" s="17"/>
      <c r="LW38" s="17">
        <v>0</v>
      </c>
      <c r="LX38" s="17"/>
      <c r="LY38" s="17"/>
      <c r="LZ38" s="17"/>
      <c r="MA38" s="17">
        <v>0</v>
      </c>
      <c r="MB38" s="17">
        <v>96.1</v>
      </c>
      <c r="MC38" s="17">
        <v>153.06012000000001</v>
      </c>
      <c r="MD38" s="17">
        <v>152.97844000000001</v>
      </c>
      <c r="ME38" s="17">
        <v>-56.878439999999998</v>
      </c>
      <c r="MF38" s="17">
        <v>95.6</v>
      </c>
      <c r="MG38" s="17">
        <v>153.06012000000001</v>
      </c>
      <c r="MH38" s="17">
        <v>152.97844000000001</v>
      </c>
      <c r="MI38" s="17">
        <v>-57.378439999999998</v>
      </c>
      <c r="MJ38" s="17">
        <v>117.4</v>
      </c>
      <c r="MK38" s="17">
        <v>153.51975999999999</v>
      </c>
      <c r="ML38" s="17">
        <v>153.43782999999999</v>
      </c>
      <c r="MM38" s="17">
        <v>-36.03783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/>
      <c r="NE38" s="17"/>
      <c r="NF38" s="17"/>
      <c r="NG38" s="17">
        <v>0</v>
      </c>
      <c r="NH38" s="17">
        <v>86.3</v>
      </c>
      <c r="NI38" s="17"/>
      <c r="NJ38" s="17"/>
      <c r="NK38" s="17">
        <v>86.3</v>
      </c>
      <c r="NL38" s="17"/>
      <c r="NM38" s="17"/>
      <c r="NN38" s="17"/>
      <c r="NO38" s="17">
        <v>0</v>
      </c>
      <c r="NP38" s="17"/>
      <c r="NQ38" s="17"/>
      <c r="NR38" s="17">
        <v>6.2624399999999998</v>
      </c>
      <c r="NS38" s="17">
        <v>-6.2624399999999998</v>
      </c>
      <c r="NT38" s="17">
        <v>6.8</v>
      </c>
      <c r="NU38" s="17">
        <v>6.56989</v>
      </c>
      <c r="NV38" s="17">
        <v>6.56989</v>
      </c>
      <c r="NW38" s="17">
        <v>0.23011000000000001</v>
      </c>
      <c r="NX38" s="17">
        <v>19.8</v>
      </c>
      <c r="NY38" s="17">
        <v>17.75187</v>
      </c>
      <c r="NZ38" s="17">
        <v>17.75187</v>
      </c>
      <c r="OA38" s="17">
        <v>2.04813</v>
      </c>
      <c r="OB38" s="17">
        <v>0.4</v>
      </c>
      <c r="OC38" s="17">
        <v>0.78</v>
      </c>
      <c r="OD38" s="17">
        <v>0.78100000000000003</v>
      </c>
      <c r="OE38" s="17">
        <v>-0.38100000000000001</v>
      </c>
      <c r="OF38" s="17">
        <v>109.1</v>
      </c>
      <c r="OG38" s="17">
        <v>80.69</v>
      </c>
      <c r="OH38" s="17">
        <v>104.095</v>
      </c>
      <c r="OI38" s="17">
        <v>5.0049999999999999</v>
      </c>
      <c r="OJ38" s="17">
        <v>72.099999999999994</v>
      </c>
      <c r="OK38" s="17">
        <v>69.31</v>
      </c>
      <c r="OL38" s="17">
        <v>65.5779</v>
      </c>
      <c r="OM38" s="17">
        <v>6.5221</v>
      </c>
      <c r="ON38" s="17">
        <v>1.9</v>
      </c>
      <c r="OO38" s="17">
        <v>1.82</v>
      </c>
      <c r="OP38" s="17">
        <v>1.9599</v>
      </c>
      <c r="OQ38" s="17">
        <v>-5.9900000000000002E-2</v>
      </c>
      <c r="OR38" s="17">
        <v>0.1</v>
      </c>
      <c r="OS38" s="17">
        <v>0.1</v>
      </c>
      <c r="OT38" s="17">
        <v>0.1</v>
      </c>
      <c r="OU38" s="17">
        <v>0</v>
      </c>
      <c r="OV38" s="17">
        <v>20.2</v>
      </c>
      <c r="OW38" s="17">
        <v>20.456230000000001</v>
      </c>
      <c r="OX38" s="17">
        <v>20.456230000000001</v>
      </c>
      <c r="OY38" s="17">
        <v>-0.25623000000000001</v>
      </c>
      <c r="OZ38" s="17">
        <v>9.6999999999999993</v>
      </c>
      <c r="PA38" s="17">
        <v>9.9830000000000005</v>
      </c>
      <c r="PB38" s="17">
        <v>9.9830000000000005</v>
      </c>
      <c r="PC38" s="17">
        <v>-0.28299999999999997</v>
      </c>
      <c r="PD38" s="17">
        <v>5.5</v>
      </c>
      <c r="PE38" s="17">
        <v>5.67</v>
      </c>
      <c r="PF38" s="17">
        <v>5.67</v>
      </c>
      <c r="PG38" s="17">
        <v>-0.17</v>
      </c>
      <c r="PH38" s="17">
        <v>188.4</v>
      </c>
      <c r="PI38" s="17">
        <v>198.23</v>
      </c>
      <c r="PJ38" s="17">
        <v>191.89019999999999</v>
      </c>
      <c r="PK38" s="17">
        <v>-3.4902000000000002</v>
      </c>
      <c r="PL38" s="17">
        <v>96</v>
      </c>
      <c r="PM38" s="17">
        <v>96.75</v>
      </c>
      <c r="PN38" s="17">
        <v>97.063699999999997</v>
      </c>
      <c r="PO38" s="17">
        <v>-1.0637000000000001</v>
      </c>
      <c r="PP38" s="17">
        <v>1.7</v>
      </c>
      <c r="PQ38" s="17">
        <v>1.93</v>
      </c>
      <c r="PR38" s="17">
        <v>1.93</v>
      </c>
      <c r="PS38" s="17">
        <v>-0.23</v>
      </c>
      <c r="PT38" s="17">
        <v>1.9</v>
      </c>
      <c r="PU38" s="17">
        <v>1.9</v>
      </c>
      <c r="PV38" s="17">
        <v>3.36</v>
      </c>
      <c r="PW38" s="17">
        <v>-1.46</v>
      </c>
      <c r="PX38" s="17">
        <v>5.0999999999999996</v>
      </c>
      <c r="PY38" s="17">
        <v>5</v>
      </c>
      <c r="PZ38" s="17">
        <v>5</v>
      </c>
      <c r="QA38" s="17">
        <v>0.1</v>
      </c>
      <c r="QB38" s="17">
        <v>20.7</v>
      </c>
      <c r="QC38" s="17">
        <v>20.422219999999999</v>
      </c>
      <c r="QD38" s="17">
        <v>20.422219999999999</v>
      </c>
      <c r="QE38" s="17">
        <v>0.27778000000000003</v>
      </c>
      <c r="QF38" s="17">
        <v>18.7</v>
      </c>
      <c r="QG38" s="17">
        <v>17.970849999999999</v>
      </c>
      <c r="QH38" s="17">
        <v>17.970849999999999</v>
      </c>
      <c r="QI38" s="17">
        <v>0.72914999999999996</v>
      </c>
      <c r="QJ38" s="17">
        <v>16.5</v>
      </c>
      <c r="QK38" s="17">
        <v>13.60544</v>
      </c>
      <c r="QL38" s="17">
        <v>13.60544</v>
      </c>
      <c r="QM38" s="17">
        <v>2.8945599999999998</v>
      </c>
      <c r="QN38" s="17">
        <v>3.5</v>
      </c>
      <c r="QO38" s="17">
        <v>3.5</v>
      </c>
      <c r="QP38" s="17">
        <v>3.5</v>
      </c>
      <c r="QQ38" s="17">
        <v>0</v>
      </c>
      <c r="QR38" s="17">
        <v>18.399999999999999</v>
      </c>
      <c r="QS38" s="17">
        <v>17.881440000000001</v>
      </c>
      <c r="QT38" s="17">
        <v>17.881440000000001</v>
      </c>
      <c r="QU38" s="17">
        <v>0.51856000000000002</v>
      </c>
      <c r="QV38" s="17">
        <v>13.826000000000001</v>
      </c>
      <c r="QW38" s="17">
        <v>13.39</v>
      </c>
      <c r="QX38" s="17">
        <v>12.839</v>
      </c>
      <c r="QY38" s="17">
        <v>0.98699999999999999</v>
      </c>
      <c r="QZ38" s="17">
        <v>16.5</v>
      </c>
      <c r="RA38" s="17">
        <v>16.3</v>
      </c>
      <c r="RB38" s="17">
        <v>16.035399999999999</v>
      </c>
      <c r="RC38" s="17">
        <v>0.46460000000000001</v>
      </c>
      <c r="RD38" s="17">
        <v>27.4</v>
      </c>
      <c r="RE38" s="17">
        <v>21.37</v>
      </c>
      <c r="RF38" s="17">
        <v>22.625</v>
      </c>
      <c r="RG38" s="17">
        <v>4.7750000000000004</v>
      </c>
      <c r="RH38" s="17">
        <v>74.8</v>
      </c>
      <c r="RI38" s="17">
        <v>74.38</v>
      </c>
      <c r="RJ38" s="17">
        <v>75.272999999999996</v>
      </c>
      <c r="RK38" s="17">
        <v>-0.47299999999999998</v>
      </c>
      <c r="RL38" s="17">
        <v>16.7</v>
      </c>
      <c r="RM38" s="17">
        <v>12.37</v>
      </c>
      <c r="RN38" s="17">
        <v>11.443899999999999</v>
      </c>
      <c r="RO38" s="17">
        <v>5.2561</v>
      </c>
      <c r="RP38" s="17">
        <v>3.5</v>
      </c>
      <c r="RQ38" s="17">
        <v>3.5</v>
      </c>
      <c r="RR38" s="17">
        <v>3.5</v>
      </c>
      <c r="RS38" s="17">
        <v>0</v>
      </c>
      <c r="RT38" s="17">
        <v>18.600000000000001</v>
      </c>
      <c r="RU38" s="17">
        <v>19.792000000000002</v>
      </c>
      <c r="RV38" s="17">
        <v>19.792000000000002</v>
      </c>
      <c r="RW38" s="17">
        <v>-1.1919999999999999</v>
      </c>
      <c r="RX38" s="17">
        <v>2.7</v>
      </c>
      <c r="RY38" s="17">
        <v>2.52</v>
      </c>
      <c r="RZ38" s="17">
        <v>2.52</v>
      </c>
      <c r="SA38" s="17">
        <v>0.18</v>
      </c>
      <c r="SB38" s="17">
        <v>0.34799999999999998</v>
      </c>
      <c r="SC38" s="17">
        <v>0.4</v>
      </c>
      <c r="SD38" s="17">
        <v>0.4</v>
      </c>
      <c r="SE38" s="17">
        <v>-5.1999999999999998E-2</v>
      </c>
      <c r="SF38" s="17">
        <v>0.3</v>
      </c>
      <c r="SG38" s="17">
        <v>0.35399999999999998</v>
      </c>
      <c r="SH38" s="17">
        <v>0.35399999999999998</v>
      </c>
      <c r="SI38" s="17">
        <v>-5.3999999999999999E-2</v>
      </c>
      <c r="SJ38" s="17">
        <v>19.8</v>
      </c>
      <c r="SK38" s="17">
        <v>19.1448</v>
      </c>
      <c r="SL38" s="17">
        <v>19.1448</v>
      </c>
      <c r="SM38" s="17">
        <v>0.6552</v>
      </c>
      <c r="SN38" s="17">
        <v>7.5</v>
      </c>
      <c r="SO38" s="17">
        <v>10.301259999999999</v>
      </c>
      <c r="SP38" s="17">
        <v>10.301259999999999</v>
      </c>
      <c r="SQ38" s="17">
        <v>-2.8012600000000001</v>
      </c>
      <c r="SR38" s="17">
        <v>15.6</v>
      </c>
      <c r="SS38" s="17">
        <v>19.436350000000001</v>
      </c>
      <c r="ST38" s="17">
        <v>19.436350000000001</v>
      </c>
      <c r="SU38" s="17">
        <v>-3.8363499999999999</v>
      </c>
      <c r="SV38" s="17">
        <v>20.3</v>
      </c>
      <c r="SW38" s="17">
        <v>19.436350000000001</v>
      </c>
      <c r="SX38" s="17">
        <v>19.436350000000001</v>
      </c>
      <c r="SY38" s="17">
        <v>0.86365000000000003</v>
      </c>
      <c r="SZ38" s="17">
        <v>6.1</v>
      </c>
      <c r="TA38" s="17">
        <v>4.04</v>
      </c>
      <c r="TB38" s="17">
        <v>14.212400000000001</v>
      </c>
      <c r="TC38" s="17">
        <v>-8.1123999999999992</v>
      </c>
      <c r="TD38" s="17">
        <v>72.5</v>
      </c>
      <c r="TE38" s="17">
        <v>65.790000000000006</v>
      </c>
      <c r="TF38" s="17">
        <v>66.081400000000002</v>
      </c>
      <c r="TG38" s="17">
        <v>6.4185999999999996</v>
      </c>
      <c r="TH38" s="17">
        <v>34.049500000000002</v>
      </c>
      <c r="TI38" s="17">
        <v>29.52</v>
      </c>
      <c r="TJ38" s="17">
        <v>29.4224</v>
      </c>
      <c r="TK38" s="17">
        <v>4.6271000000000004</v>
      </c>
      <c r="TL38" s="17">
        <v>87.658100000000005</v>
      </c>
      <c r="TM38" s="17">
        <v>95.486050000000006</v>
      </c>
      <c r="TN38" s="17">
        <v>95.219560000000001</v>
      </c>
      <c r="TO38" s="17">
        <v>-7.5614600000000003</v>
      </c>
      <c r="TP38" s="17">
        <v>82.481250000000003</v>
      </c>
      <c r="TQ38" s="17">
        <v>93.990650000000002</v>
      </c>
      <c r="TR38" s="17">
        <v>94.703609999999998</v>
      </c>
      <c r="TS38" s="17">
        <v>-12.22236</v>
      </c>
      <c r="TT38" s="17">
        <v>17.795629999999999</v>
      </c>
      <c r="TU38" s="17">
        <v>9.4114799999999992</v>
      </c>
      <c r="TV38" s="17">
        <v>9.1605600000000003</v>
      </c>
      <c r="TW38" s="17">
        <v>8.6350700000000007</v>
      </c>
      <c r="TX38" s="17">
        <v>7.8846299999999996</v>
      </c>
      <c r="TY38" s="17">
        <v>7.3260300000000003</v>
      </c>
      <c r="TZ38" s="17">
        <v>7.1304800000000004</v>
      </c>
      <c r="UA38" s="17">
        <v>0.75414999999999999</v>
      </c>
      <c r="UB38" s="17">
        <v>1.77956</v>
      </c>
      <c r="UC38" s="17">
        <v>36.799999999999997</v>
      </c>
      <c r="UD38" s="17">
        <v>36.28</v>
      </c>
      <c r="UE38" s="17">
        <v>-34.500439999999998</v>
      </c>
      <c r="UF38" s="17">
        <v>10.4</v>
      </c>
      <c r="UG38" s="17">
        <v>20.408159999999999</v>
      </c>
      <c r="UH38" s="17">
        <v>20.408159999999999</v>
      </c>
      <c r="UI38" s="17">
        <v>-10.00816</v>
      </c>
      <c r="UJ38" s="17">
        <v>7</v>
      </c>
      <c r="UK38" s="17">
        <v>8</v>
      </c>
      <c r="UL38" s="17">
        <v>8</v>
      </c>
      <c r="UM38" s="17">
        <v>-1</v>
      </c>
      <c r="UN38" s="17"/>
      <c r="UO38" s="17"/>
      <c r="UP38" s="17">
        <v>7.7</v>
      </c>
      <c r="UQ38" s="17">
        <v>-7.7</v>
      </c>
      <c r="UR38" s="17">
        <v>20.399999999999999</v>
      </c>
      <c r="US38" s="17">
        <v>19.436350000000001</v>
      </c>
      <c r="UT38" s="17">
        <v>19.436350000000001</v>
      </c>
      <c r="UU38" s="17">
        <v>0.96365000000000001</v>
      </c>
      <c r="UV38" s="17">
        <v>20.399999999999999</v>
      </c>
      <c r="UW38" s="17">
        <v>19.436350000000001</v>
      </c>
      <c r="UX38" s="17">
        <v>19.436350000000001</v>
      </c>
      <c r="UY38" s="17">
        <v>0.96365000000000001</v>
      </c>
      <c r="UZ38" s="17">
        <v>20</v>
      </c>
      <c r="VA38" s="17">
        <v>19.436350000000001</v>
      </c>
      <c r="VB38" s="17">
        <v>19.436350000000001</v>
      </c>
      <c r="VC38" s="17">
        <v>0.56364999999999998</v>
      </c>
      <c r="VD38" s="17">
        <v>3.98604</v>
      </c>
      <c r="VE38" s="17">
        <v>3.4</v>
      </c>
      <c r="VF38" s="17">
        <v>3.4759000000000002</v>
      </c>
      <c r="VG38" s="17">
        <v>0.51014000000000004</v>
      </c>
      <c r="VH38" s="17">
        <v>239.2</v>
      </c>
      <c r="VI38" s="17">
        <v>216.58</v>
      </c>
      <c r="VJ38" s="17">
        <v>214.1695</v>
      </c>
      <c r="VK38" s="17">
        <v>25.0305</v>
      </c>
      <c r="VL38" s="17">
        <v>11.7</v>
      </c>
      <c r="VM38" s="17">
        <v>8.33</v>
      </c>
      <c r="VN38" s="17">
        <v>7.9358000000000004</v>
      </c>
      <c r="VO38" s="17">
        <v>3.7642000000000002</v>
      </c>
      <c r="VP38" s="17">
        <v>125.8</v>
      </c>
      <c r="VQ38" s="17">
        <v>114.93</v>
      </c>
      <c r="VR38" s="17">
        <v>125</v>
      </c>
      <c r="VS38" s="17">
        <v>0.8</v>
      </c>
      <c r="VT38" s="17">
        <v>0.6</v>
      </c>
      <c r="VU38" s="17">
        <v>0.6</v>
      </c>
      <c r="VV38" s="17">
        <v>0.6</v>
      </c>
      <c r="VW38" s="17">
        <v>0</v>
      </c>
      <c r="VX38" s="17">
        <v>128.19999999999999</v>
      </c>
      <c r="VY38" s="17">
        <v>70.42</v>
      </c>
      <c r="VZ38" s="17">
        <v>87</v>
      </c>
      <c r="WA38" s="17">
        <v>41.2</v>
      </c>
      <c r="WB38" s="17">
        <v>128.30000000000001</v>
      </c>
      <c r="WC38" s="17">
        <v>114.4</v>
      </c>
      <c r="WD38" s="17">
        <v>96</v>
      </c>
      <c r="WE38" s="17">
        <v>32.299999999999997</v>
      </c>
      <c r="WF38" s="17">
        <v>96.5</v>
      </c>
      <c r="WG38" s="17">
        <v>92.38</v>
      </c>
      <c r="WH38" s="17">
        <v>90</v>
      </c>
      <c r="WI38" s="17">
        <v>6.5</v>
      </c>
      <c r="WJ38" s="17">
        <v>4.8</v>
      </c>
      <c r="WK38" s="17">
        <v>4.3499999999999996</v>
      </c>
      <c r="WL38" s="17">
        <v>4.3499999999999996</v>
      </c>
      <c r="WM38" s="17">
        <v>0.45</v>
      </c>
      <c r="WN38" s="17">
        <v>2.2999999999999998</v>
      </c>
      <c r="WO38" s="17">
        <v>2.4</v>
      </c>
      <c r="WP38" s="17">
        <v>2.4</v>
      </c>
      <c r="WQ38" s="17">
        <v>-0.1</v>
      </c>
      <c r="WR38" s="17">
        <v>2.4</v>
      </c>
      <c r="WS38" s="17">
        <v>2.4</v>
      </c>
      <c r="WT38" s="17">
        <v>2.4</v>
      </c>
      <c r="WU38" s="17">
        <v>0</v>
      </c>
      <c r="WV38" s="17">
        <v>2</v>
      </c>
      <c r="WW38" s="17">
        <v>2.8</v>
      </c>
      <c r="WX38" s="17">
        <v>2.8</v>
      </c>
      <c r="WY38" s="17">
        <v>-0.8</v>
      </c>
      <c r="WZ38" s="17">
        <v>11.6</v>
      </c>
      <c r="XA38" s="17">
        <v>9.31</v>
      </c>
      <c r="XB38" s="17">
        <v>8.9791000000000007</v>
      </c>
      <c r="XC38" s="17">
        <v>2.6208999999999998</v>
      </c>
      <c r="XD38" s="17">
        <v>6.6</v>
      </c>
      <c r="XE38" s="17">
        <v>5.6</v>
      </c>
      <c r="XF38" s="17">
        <v>5.6</v>
      </c>
      <c r="XG38" s="17">
        <v>1</v>
      </c>
      <c r="XH38" s="17">
        <v>20</v>
      </c>
      <c r="XI38" s="17">
        <v>19.436350000000001</v>
      </c>
      <c r="XJ38" s="17">
        <v>19.436350000000001</v>
      </c>
      <c r="XK38" s="17">
        <v>0.56364999999999998</v>
      </c>
      <c r="XL38" s="17">
        <v>20</v>
      </c>
      <c r="XM38" s="17">
        <v>19.436350000000001</v>
      </c>
      <c r="XN38" s="17">
        <v>19.436350000000001</v>
      </c>
      <c r="XO38" s="17">
        <v>0.56364999999999998</v>
      </c>
      <c r="XP38" s="17">
        <v>0</v>
      </c>
      <c r="XQ38" s="17">
        <v>10.8</v>
      </c>
      <c r="XR38" s="17">
        <v>10.8</v>
      </c>
      <c r="XS38" s="17">
        <v>-10.8</v>
      </c>
      <c r="XT38" s="17"/>
      <c r="XU38" s="17"/>
      <c r="XV38" s="17"/>
      <c r="XW38" s="17">
        <v>0</v>
      </c>
      <c r="XX38" s="17"/>
      <c r="XY38" s="17"/>
      <c r="XZ38" s="17"/>
      <c r="YA38" s="17">
        <v>0</v>
      </c>
      <c r="YB38" s="17"/>
      <c r="YC38" s="17"/>
      <c r="YD38" s="17"/>
      <c r="YE38" s="17">
        <v>0</v>
      </c>
      <c r="YF38" s="17"/>
      <c r="YG38" s="17"/>
      <c r="YH38" s="17"/>
      <c r="YI38" s="17">
        <v>0</v>
      </c>
      <c r="YJ38" s="17">
        <v>7.57</v>
      </c>
      <c r="YK38" s="17">
        <v>6.37</v>
      </c>
      <c r="YL38" s="17">
        <v>6.37</v>
      </c>
      <c r="YM38" s="17">
        <v>1.2</v>
      </c>
      <c r="YN38" s="17"/>
      <c r="YO38" s="17"/>
      <c r="YP38" s="17"/>
      <c r="YQ38" s="17">
        <v>0</v>
      </c>
      <c r="YR38" s="17">
        <v>16.899999999999999</v>
      </c>
      <c r="YS38" s="17">
        <v>15.24</v>
      </c>
      <c r="YT38" s="17">
        <v>15.24</v>
      </c>
      <c r="YU38" s="17">
        <v>1.66</v>
      </c>
    </row>
    <row r="39" spans="1:671" ht="24" customHeight="1" x14ac:dyDescent="0.3">
      <c r="A39" s="1"/>
      <c r="B39" s="16" t="s">
        <v>70</v>
      </c>
      <c r="C39" s="16" t="s">
        <v>830</v>
      </c>
      <c r="D39" s="17">
        <v>203.4</v>
      </c>
      <c r="E39" s="17">
        <v>203.40136000000001</v>
      </c>
      <c r="F39" s="17">
        <v>203.40136000000001</v>
      </c>
      <c r="G39" s="17">
        <v>-1.3600000000000001E-3</v>
      </c>
      <c r="H39" s="17">
        <v>653.1</v>
      </c>
      <c r="I39" s="17">
        <v>650</v>
      </c>
      <c r="J39" s="17">
        <v>650</v>
      </c>
      <c r="K39" s="17">
        <v>3.1</v>
      </c>
      <c r="L39" s="17">
        <v>151.4</v>
      </c>
      <c r="M39" s="17">
        <v>147.01972000000001</v>
      </c>
      <c r="N39" s="17">
        <v>147.01972000000001</v>
      </c>
      <c r="O39" s="17">
        <v>4.38028</v>
      </c>
      <c r="P39" s="17"/>
      <c r="Q39" s="17"/>
      <c r="R39" s="17"/>
      <c r="S39" s="17">
        <v>0</v>
      </c>
      <c r="T39" s="17"/>
      <c r="U39" s="17"/>
      <c r="V39" s="17"/>
      <c r="W39" s="17">
        <v>0</v>
      </c>
      <c r="X39" s="17">
        <v>91</v>
      </c>
      <c r="Y39" s="17">
        <v>91.867829999999998</v>
      </c>
      <c r="Z39" s="17">
        <v>91.867829999999998</v>
      </c>
      <c r="AA39" s="17">
        <v>-0.86782999999999999</v>
      </c>
      <c r="AB39" s="17">
        <v>219.6</v>
      </c>
      <c r="AC39" s="17">
        <v>225</v>
      </c>
      <c r="AD39" s="17">
        <v>225</v>
      </c>
      <c r="AE39" s="17">
        <v>-5.4</v>
      </c>
      <c r="AF39" s="17"/>
      <c r="AG39" s="17"/>
      <c r="AH39" s="17"/>
      <c r="AI39" s="17">
        <v>0</v>
      </c>
      <c r="AJ39" s="17"/>
      <c r="AK39" s="17"/>
      <c r="AL39" s="17"/>
      <c r="AM39" s="17">
        <v>0</v>
      </c>
      <c r="AN39" s="17">
        <v>104.6</v>
      </c>
      <c r="AO39" s="17">
        <v>129.27709999999999</v>
      </c>
      <c r="AP39" s="17">
        <v>109.89002000000001</v>
      </c>
      <c r="AQ39" s="17">
        <v>-5.2900200000000002</v>
      </c>
      <c r="AR39" s="17">
        <v>105.1</v>
      </c>
      <c r="AS39" s="17">
        <v>129.27709999999999</v>
      </c>
      <c r="AT39" s="17">
        <v>109.89002000000001</v>
      </c>
      <c r="AU39" s="17">
        <v>-4.7900200000000002</v>
      </c>
      <c r="AV39" s="17"/>
      <c r="AW39" s="17"/>
      <c r="AX39" s="17"/>
      <c r="AY39" s="17">
        <v>0</v>
      </c>
      <c r="AZ39" s="17">
        <v>126.8</v>
      </c>
      <c r="BA39" s="17">
        <v>129.66532000000001</v>
      </c>
      <c r="BB39" s="17">
        <v>110.22002000000001</v>
      </c>
      <c r="BC39" s="17">
        <v>16.579979999999999</v>
      </c>
      <c r="BD39" s="17">
        <v>200.6</v>
      </c>
      <c r="BE39" s="17">
        <v>207.24285</v>
      </c>
      <c r="BF39" s="17">
        <v>207.24285</v>
      </c>
      <c r="BG39" s="17">
        <v>-6.6428500000000001</v>
      </c>
      <c r="BH39" s="17">
        <v>106.9</v>
      </c>
      <c r="BI39" s="17">
        <v>103.93259999999999</v>
      </c>
      <c r="BJ39" s="17">
        <v>103.93259999999999</v>
      </c>
      <c r="BK39" s="17">
        <v>2.9674</v>
      </c>
      <c r="BL39" s="17">
        <v>558</v>
      </c>
      <c r="BM39" s="17">
        <v>566.08941000000004</v>
      </c>
      <c r="BN39" s="17">
        <v>566.08941000000004</v>
      </c>
      <c r="BO39" s="17">
        <v>-8.0894100000000009</v>
      </c>
      <c r="BP39" s="17">
        <v>10.3</v>
      </c>
      <c r="BQ39" s="17">
        <v>10.52094</v>
      </c>
      <c r="BR39" s="17">
        <v>10.52094</v>
      </c>
      <c r="BS39" s="17">
        <v>-0.22094</v>
      </c>
      <c r="BT39" s="17">
        <v>12.6</v>
      </c>
      <c r="BU39" s="17">
        <v>12.35839</v>
      </c>
      <c r="BV39" s="17">
        <v>12.35839</v>
      </c>
      <c r="BW39" s="17">
        <v>0.24160999999999999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165</v>
      </c>
      <c r="CG39" s="17">
        <v>164.06706</v>
      </c>
      <c r="CH39" s="17">
        <v>164.06706</v>
      </c>
      <c r="CI39" s="17">
        <v>0.93293999999999999</v>
      </c>
      <c r="CJ39" s="17">
        <v>8.3000000000000007</v>
      </c>
      <c r="CK39" s="17">
        <v>7.3416199999999998</v>
      </c>
      <c r="CL39" s="17">
        <v>7.3416199999999998</v>
      </c>
      <c r="CM39" s="17">
        <v>0.95838000000000001</v>
      </c>
      <c r="CN39" s="17">
        <v>4.5999999999999996</v>
      </c>
      <c r="CO39" s="17">
        <v>3.9422799999999998</v>
      </c>
      <c r="CP39" s="17">
        <v>3.9422799999999998</v>
      </c>
      <c r="CQ39" s="17">
        <v>0.65771999999999997</v>
      </c>
      <c r="CR39" s="17">
        <v>0</v>
      </c>
      <c r="CS39" s="17"/>
      <c r="CT39" s="17"/>
      <c r="CU39" s="17">
        <v>0</v>
      </c>
      <c r="CV39" s="17">
        <v>6.6</v>
      </c>
      <c r="CW39" s="17">
        <v>6.8787000000000003</v>
      </c>
      <c r="CX39" s="17">
        <v>6.7190000000000003</v>
      </c>
      <c r="CY39" s="17">
        <v>-0.11899999999999999</v>
      </c>
      <c r="CZ39" s="17"/>
      <c r="DA39" s="17"/>
      <c r="DB39" s="17"/>
      <c r="DC39" s="17">
        <v>0</v>
      </c>
      <c r="DD39" s="17">
        <v>71.900000000000006</v>
      </c>
      <c r="DE39" s="17">
        <v>39.728259999999999</v>
      </c>
      <c r="DF39" s="17">
        <v>55.955300000000001</v>
      </c>
      <c r="DG39" s="17">
        <v>15.944699999999999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/>
      <c r="DQ39" s="17"/>
      <c r="DR39" s="17"/>
      <c r="DS39" s="17">
        <v>0</v>
      </c>
      <c r="DT39" s="17"/>
      <c r="DU39" s="17"/>
      <c r="DV39" s="17"/>
      <c r="DW39" s="17">
        <v>0</v>
      </c>
      <c r="DX39" s="17">
        <v>110.7</v>
      </c>
      <c r="DY39" s="17">
        <v>112.46647</v>
      </c>
      <c r="DZ39" s="17">
        <v>112.46647</v>
      </c>
      <c r="EA39" s="17">
        <v>-1.76647</v>
      </c>
      <c r="EB39" s="17">
        <v>159.6</v>
      </c>
      <c r="EC39" s="17">
        <v>160.63023999999999</v>
      </c>
      <c r="ED39" s="17">
        <v>160.63029</v>
      </c>
      <c r="EE39" s="17">
        <v>-1.0302899999999999</v>
      </c>
      <c r="EF39" s="17"/>
      <c r="EG39" s="17"/>
      <c r="EH39" s="17"/>
      <c r="EI39" s="17">
        <v>0</v>
      </c>
      <c r="EJ39" s="17">
        <v>0</v>
      </c>
      <c r="EK39" s="17"/>
      <c r="EL39" s="17"/>
      <c r="EM39" s="17">
        <v>0</v>
      </c>
      <c r="EN39" s="17"/>
      <c r="EO39" s="17"/>
      <c r="EP39" s="17"/>
      <c r="EQ39" s="17">
        <v>0</v>
      </c>
      <c r="ER39" s="17">
        <v>6.5</v>
      </c>
      <c r="ES39" s="17">
        <v>6.39</v>
      </c>
      <c r="ET39" s="17">
        <v>6.39</v>
      </c>
      <c r="EU39" s="17">
        <v>0.11</v>
      </c>
      <c r="EV39" s="17">
        <v>432.8</v>
      </c>
      <c r="EW39" s="17">
        <v>418.96015999999997</v>
      </c>
      <c r="EX39" s="17">
        <v>418.96015999999997</v>
      </c>
      <c r="EY39" s="17">
        <v>13.839840000000001</v>
      </c>
      <c r="EZ39" s="17">
        <v>78.5</v>
      </c>
      <c r="FA39" s="17">
        <v>81.635570000000001</v>
      </c>
      <c r="FB39" s="17">
        <v>81.635570000000001</v>
      </c>
      <c r="FC39" s="17">
        <v>-3.13557</v>
      </c>
      <c r="FD39" s="17">
        <v>150.30000000000001</v>
      </c>
      <c r="FE39" s="17">
        <v>149.98721</v>
      </c>
      <c r="FF39" s="17">
        <v>149.98721</v>
      </c>
      <c r="FG39" s="17">
        <v>0.31279000000000001</v>
      </c>
      <c r="FH39" s="17">
        <v>41.6</v>
      </c>
      <c r="FI39" s="17">
        <v>41.89893</v>
      </c>
      <c r="FJ39" s="17">
        <v>41.89893</v>
      </c>
      <c r="FK39" s="17">
        <v>-0.29892999999999997</v>
      </c>
      <c r="FL39" s="17">
        <v>18.600000000000001</v>
      </c>
      <c r="FM39" s="17">
        <v>19.21088</v>
      </c>
      <c r="FN39" s="17">
        <v>19.21088</v>
      </c>
      <c r="FO39" s="17">
        <v>-0.61087999999999998</v>
      </c>
      <c r="FP39" s="17">
        <v>19.3</v>
      </c>
      <c r="FQ39" s="17">
        <v>18.65889</v>
      </c>
      <c r="FR39" s="17">
        <v>18.65889</v>
      </c>
      <c r="FS39" s="17">
        <v>0.64110999999999996</v>
      </c>
      <c r="FT39" s="17">
        <v>89.2</v>
      </c>
      <c r="FU39" s="17">
        <v>87.773570000000007</v>
      </c>
      <c r="FV39" s="17">
        <v>87.773570000000007</v>
      </c>
      <c r="FW39" s="17">
        <v>1.4264300000000001</v>
      </c>
      <c r="FX39" s="17">
        <v>170.1</v>
      </c>
      <c r="FY39" s="17">
        <v>166.98542</v>
      </c>
      <c r="FZ39" s="17">
        <v>166.98542</v>
      </c>
      <c r="GA39" s="17">
        <v>3.1145800000000001</v>
      </c>
      <c r="GB39" s="17">
        <v>169.9</v>
      </c>
      <c r="GC39" s="17">
        <v>166.98542</v>
      </c>
      <c r="GD39" s="17">
        <v>166.98542</v>
      </c>
      <c r="GE39" s="17">
        <v>2.9145799999999999</v>
      </c>
      <c r="GF39" s="17">
        <v>172.7</v>
      </c>
      <c r="GG39" s="17">
        <v>167.48688000000001</v>
      </c>
      <c r="GH39" s="17">
        <v>167.48688000000001</v>
      </c>
      <c r="GI39" s="17">
        <v>5.21312</v>
      </c>
      <c r="GJ39" s="17">
        <v>107.8</v>
      </c>
      <c r="GK39" s="17">
        <v>110.48202000000001</v>
      </c>
      <c r="GL39" s="17">
        <v>110.48202000000001</v>
      </c>
      <c r="GM39" s="17">
        <v>-2.6820200000000001</v>
      </c>
      <c r="GN39" s="17">
        <v>45.1</v>
      </c>
      <c r="GO39" s="17">
        <v>47.082599999999999</v>
      </c>
      <c r="GP39" s="17">
        <v>47.082599999999999</v>
      </c>
      <c r="GQ39" s="17">
        <v>-1.9825999999999999</v>
      </c>
      <c r="GR39" s="17">
        <v>39.799999999999997</v>
      </c>
      <c r="GS39" s="17">
        <v>38.272109999999998</v>
      </c>
      <c r="GT39" s="17">
        <v>44.103009999999998</v>
      </c>
      <c r="GU39" s="17">
        <v>-4.3030099999999996</v>
      </c>
      <c r="GV39" s="17">
        <v>3.8</v>
      </c>
      <c r="GW39" s="17"/>
      <c r="GX39" s="17"/>
      <c r="GY39" s="17">
        <v>3.8</v>
      </c>
      <c r="GZ39" s="17">
        <v>26.7</v>
      </c>
      <c r="HA39" s="17">
        <v>29.190480000000001</v>
      </c>
      <c r="HB39" s="17">
        <v>29.190480000000001</v>
      </c>
      <c r="HC39" s="17">
        <v>-2.4904799999999998</v>
      </c>
      <c r="HD39" s="17">
        <v>151.19999999999999</v>
      </c>
      <c r="HE39" s="17">
        <v>146.09021999999999</v>
      </c>
      <c r="HF39" s="17">
        <v>157.16888</v>
      </c>
      <c r="HG39" s="17">
        <v>-5.9688800000000004</v>
      </c>
      <c r="HH39" s="17"/>
      <c r="HI39" s="17"/>
      <c r="HJ39" s="17"/>
      <c r="HK39" s="17">
        <v>0</v>
      </c>
      <c r="HL39" s="17"/>
      <c r="HM39" s="17"/>
      <c r="HN39" s="17"/>
      <c r="HO39" s="17">
        <v>0</v>
      </c>
      <c r="HP39" s="17">
        <v>53.3</v>
      </c>
      <c r="HQ39" s="17">
        <v>55.362580000000001</v>
      </c>
      <c r="HR39" s="17">
        <v>55.84149</v>
      </c>
      <c r="HS39" s="17">
        <v>-2.54149</v>
      </c>
      <c r="HT39" s="17"/>
      <c r="HU39" s="17"/>
      <c r="HV39" s="17"/>
      <c r="HW39" s="17">
        <v>0</v>
      </c>
      <c r="HX39" s="17"/>
      <c r="HY39" s="17"/>
      <c r="HZ39" s="17"/>
      <c r="IA39" s="17">
        <v>0</v>
      </c>
      <c r="IB39" s="17">
        <v>43.8</v>
      </c>
      <c r="IC39" s="17">
        <v>45.555999999999997</v>
      </c>
      <c r="ID39" s="17">
        <v>45.555999999999997</v>
      </c>
      <c r="IE39" s="17">
        <v>-1.756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/>
      <c r="IO39" s="17"/>
      <c r="IP39" s="17"/>
      <c r="IQ39" s="17">
        <v>0</v>
      </c>
      <c r="IR39" s="17">
        <v>84.790120000000002</v>
      </c>
      <c r="IS39" s="17">
        <v>88.73603</v>
      </c>
      <c r="IT39" s="17">
        <v>88.73603</v>
      </c>
      <c r="IU39" s="17">
        <v>-3.94591</v>
      </c>
      <c r="IV39" s="17">
        <v>162.49100999999999</v>
      </c>
      <c r="IW39" s="17">
        <v>183.27088000000001</v>
      </c>
      <c r="IX39" s="17">
        <v>183.27088000000001</v>
      </c>
      <c r="IY39" s="17">
        <v>-20.779869999999999</v>
      </c>
      <c r="IZ39" s="17">
        <v>0</v>
      </c>
      <c r="JA39" s="17"/>
      <c r="JB39" s="17"/>
      <c r="JC39" s="17">
        <v>0</v>
      </c>
      <c r="JD39" s="17">
        <v>190.38634999999999</v>
      </c>
      <c r="JE39" s="17">
        <v>183.27088000000001</v>
      </c>
      <c r="JF39" s="17">
        <v>183.27088000000001</v>
      </c>
      <c r="JG39" s="17">
        <v>7.1154700000000002</v>
      </c>
      <c r="JH39" s="17">
        <v>174.98321999999999</v>
      </c>
      <c r="JI39" s="17">
        <v>183.82123999999999</v>
      </c>
      <c r="JJ39" s="17">
        <v>183.82123999999999</v>
      </c>
      <c r="JK39" s="17">
        <v>-8.8380200000000002</v>
      </c>
      <c r="JL39" s="17">
        <v>0</v>
      </c>
      <c r="JM39" s="17"/>
      <c r="JN39" s="17"/>
      <c r="JO39" s="17">
        <v>0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/>
      <c r="KC39" s="17"/>
      <c r="KD39" s="17"/>
      <c r="KE39" s="17">
        <v>0</v>
      </c>
      <c r="KF39" s="17">
        <v>0</v>
      </c>
      <c r="KG39" s="17"/>
      <c r="KH39" s="17"/>
      <c r="KI39" s="17">
        <v>0</v>
      </c>
      <c r="KJ39" s="17"/>
      <c r="KK39" s="17"/>
      <c r="KL39" s="17"/>
      <c r="KM39" s="17">
        <v>0</v>
      </c>
      <c r="KN39" s="17"/>
      <c r="KO39" s="17"/>
      <c r="KP39" s="17"/>
      <c r="KQ39" s="17">
        <v>0</v>
      </c>
      <c r="KR39" s="17">
        <v>2.8</v>
      </c>
      <c r="KS39" s="17">
        <v>3.8258899999999998</v>
      </c>
      <c r="KT39" s="17">
        <v>3.8258899999999998</v>
      </c>
      <c r="KU39" s="17">
        <v>-1.02589</v>
      </c>
      <c r="KV39" s="17">
        <v>240.5</v>
      </c>
      <c r="KW39" s="17">
        <v>230.85909000000001</v>
      </c>
      <c r="KX39" s="17">
        <v>192.38594000000001</v>
      </c>
      <c r="KY39" s="17">
        <v>48.114060000000002</v>
      </c>
      <c r="KZ39" s="17">
        <v>132.6</v>
      </c>
      <c r="LA39" s="17">
        <v>133.16031000000001</v>
      </c>
      <c r="LB39" s="17">
        <v>114.73898</v>
      </c>
      <c r="LC39" s="17">
        <v>17.86102</v>
      </c>
      <c r="LD39" s="17">
        <v>63.4</v>
      </c>
      <c r="LE39" s="17">
        <v>67.199219999999997</v>
      </c>
      <c r="LF39" s="17">
        <v>67.199219999999997</v>
      </c>
      <c r="LG39" s="17">
        <v>-3.79922</v>
      </c>
      <c r="LH39" s="17">
        <v>78</v>
      </c>
      <c r="LI39" s="17">
        <v>78.567999999999998</v>
      </c>
      <c r="LJ39" s="17">
        <v>78.567999999999998</v>
      </c>
      <c r="LK39" s="17">
        <v>-0.56799999999999995</v>
      </c>
      <c r="LL39" s="17">
        <v>30.3</v>
      </c>
      <c r="LM39" s="17">
        <v>29.980560000000001</v>
      </c>
      <c r="LN39" s="17">
        <v>29.980560000000001</v>
      </c>
      <c r="LO39" s="17">
        <v>0.31944</v>
      </c>
      <c r="LP39" s="17"/>
      <c r="LQ39" s="17"/>
      <c r="LR39" s="17"/>
      <c r="LS39" s="17">
        <v>0</v>
      </c>
      <c r="LT39" s="17"/>
      <c r="LU39" s="17"/>
      <c r="LV39" s="17"/>
      <c r="LW39" s="17">
        <v>0</v>
      </c>
      <c r="LX39" s="17"/>
      <c r="LY39" s="17"/>
      <c r="LZ39" s="17"/>
      <c r="MA39" s="17">
        <v>0</v>
      </c>
      <c r="MB39" s="17">
        <v>95.7</v>
      </c>
      <c r="MC39" s="17">
        <v>153.06012000000001</v>
      </c>
      <c r="MD39" s="17">
        <v>153.06012000000001</v>
      </c>
      <c r="ME39" s="17">
        <v>-57.360120000000002</v>
      </c>
      <c r="MF39" s="17">
        <v>95.6</v>
      </c>
      <c r="MG39" s="17">
        <v>153.06012000000001</v>
      </c>
      <c r="MH39" s="17">
        <v>153.06012000000001</v>
      </c>
      <c r="MI39" s="17">
        <v>-57.460120000000003</v>
      </c>
      <c r="MJ39" s="17">
        <v>116.5</v>
      </c>
      <c r="MK39" s="17">
        <v>153.51975999999999</v>
      </c>
      <c r="ML39" s="17">
        <v>153.51975999999999</v>
      </c>
      <c r="MM39" s="17">
        <v>-37.019759999999998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/>
      <c r="NE39" s="17"/>
      <c r="NF39" s="17"/>
      <c r="NG39" s="17">
        <v>0</v>
      </c>
      <c r="NH39" s="17">
        <v>0</v>
      </c>
      <c r="NI39" s="17"/>
      <c r="NJ39" s="17"/>
      <c r="NK39" s="17">
        <v>0</v>
      </c>
      <c r="NL39" s="17"/>
      <c r="NM39" s="17"/>
      <c r="NN39" s="17"/>
      <c r="NO39" s="17">
        <v>0</v>
      </c>
      <c r="NP39" s="17"/>
      <c r="NQ39" s="17"/>
      <c r="NR39" s="17">
        <v>6.2624399999999998</v>
      </c>
      <c r="NS39" s="17">
        <v>-6.2624399999999998</v>
      </c>
      <c r="NT39" s="17">
        <v>6.8</v>
      </c>
      <c r="NU39" s="17">
        <v>6.56989</v>
      </c>
      <c r="NV39" s="17">
        <v>6.56989</v>
      </c>
      <c r="NW39" s="17">
        <v>0.23011000000000001</v>
      </c>
      <c r="NX39" s="17">
        <v>20.100000000000001</v>
      </c>
      <c r="NY39" s="17">
        <v>17.75187</v>
      </c>
      <c r="NZ39" s="17">
        <v>17.75187</v>
      </c>
      <c r="OA39" s="17">
        <v>2.3481299999999998</v>
      </c>
      <c r="OB39" s="17">
        <v>0.5</v>
      </c>
      <c r="OC39" s="17">
        <v>0.66</v>
      </c>
      <c r="OD39" s="17">
        <v>0.65700000000000003</v>
      </c>
      <c r="OE39" s="17">
        <v>-0.157</v>
      </c>
      <c r="OF39" s="17">
        <v>113.5</v>
      </c>
      <c r="OG39" s="17">
        <v>86.61</v>
      </c>
      <c r="OH39" s="17">
        <v>104.59</v>
      </c>
      <c r="OI39" s="17">
        <v>8.91</v>
      </c>
      <c r="OJ39" s="17">
        <v>69.2</v>
      </c>
      <c r="OK39" s="17">
        <v>62.87</v>
      </c>
      <c r="OL39" s="17">
        <v>60.538600000000002</v>
      </c>
      <c r="OM39" s="17">
        <v>8.6614000000000004</v>
      </c>
      <c r="ON39" s="17">
        <v>1.2</v>
      </c>
      <c r="OO39" s="17">
        <v>1.86</v>
      </c>
      <c r="OP39" s="17">
        <v>1.9431</v>
      </c>
      <c r="OQ39" s="17">
        <v>-0.74309999999999998</v>
      </c>
      <c r="OR39" s="17">
        <v>0.1</v>
      </c>
      <c r="OS39" s="17">
        <v>0.1</v>
      </c>
      <c r="OT39" s="17">
        <v>0.1</v>
      </c>
      <c r="OU39" s="17">
        <v>0</v>
      </c>
      <c r="OV39" s="17">
        <v>20.5</v>
      </c>
      <c r="OW39" s="17">
        <v>20.456230000000001</v>
      </c>
      <c r="OX39" s="17">
        <v>20.456230000000001</v>
      </c>
      <c r="OY39" s="17">
        <v>4.3770000000000003E-2</v>
      </c>
      <c r="OZ39" s="17">
        <v>9.9</v>
      </c>
      <c r="PA39" s="17">
        <v>9.9830000000000005</v>
      </c>
      <c r="PB39" s="17">
        <v>9.9830000000000005</v>
      </c>
      <c r="PC39" s="17">
        <v>-8.3000000000000004E-2</v>
      </c>
      <c r="PD39" s="17">
        <v>5.4</v>
      </c>
      <c r="PE39" s="17">
        <v>5.67</v>
      </c>
      <c r="PF39" s="17">
        <v>5.67</v>
      </c>
      <c r="PG39" s="17">
        <v>-0.27</v>
      </c>
      <c r="PH39" s="17">
        <v>179.8</v>
      </c>
      <c r="PI39" s="17">
        <v>189.85</v>
      </c>
      <c r="PJ39" s="17">
        <v>185.893</v>
      </c>
      <c r="PK39" s="17">
        <v>-6.093</v>
      </c>
      <c r="PL39" s="17">
        <v>92.5</v>
      </c>
      <c r="PM39" s="17">
        <v>92.91</v>
      </c>
      <c r="PN39" s="17">
        <v>93.107100000000003</v>
      </c>
      <c r="PO39" s="17">
        <v>-0.60709999999999997</v>
      </c>
      <c r="PP39" s="17">
        <v>1.7</v>
      </c>
      <c r="PQ39" s="17">
        <v>1.931</v>
      </c>
      <c r="PR39" s="17">
        <v>1.931</v>
      </c>
      <c r="PS39" s="17">
        <v>-0.23100000000000001</v>
      </c>
      <c r="PT39" s="17">
        <v>1.9</v>
      </c>
      <c r="PU39" s="17">
        <v>1.9</v>
      </c>
      <c r="PV39" s="17">
        <v>3.36</v>
      </c>
      <c r="PW39" s="17">
        <v>-1.46</v>
      </c>
      <c r="PX39" s="17">
        <v>5.2</v>
      </c>
      <c r="PY39" s="17">
        <v>5</v>
      </c>
      <c r="PZ39" s="17">
        <v>5</v>
      </c>
      <c r="QA39" s="17">
        <v>0.2</v>
      </c>
      <c r="QB39" s="17">
        <v>20.8</v>
      </c>
      <c r="QC39" s="17">
        <v>20.422219999999999</v>
      </c>
      <c r="QD39" s="17">
        <v>20.422219999999999</v>
      </c>
      <c r="QE39" s="17">
        <v>0.37778</v>
      </c>
      <c r="QF39" s="17">
        <v>18.7</v>
      </c>
      <c r="QG39" s="17">
        <v>17.96987</v>
      </c>
      <c r="QH39" s="17">
        <v>17.96987</v>
      </c>
      <c r="QI39" s="17">
        <v>0.73012999999999995</v>
      </c>
      <c r="QJ39" s="17">
        <v>16.5</v>
      </c>
      <c r="QK39" s="17">
        <v>13.60544</v>
      </c>
      <c r="QL39" s="17">
        <v>13.60544</v>
      </c>
      <c r="QM39" s="17">
        <v>2.8945599999999998</v>
      </c>
      <c r="QN39" s="17">
        <v>3.4</v>
      </c>
      <c r="QO39" s="17">
        <v>3.5</v>
      </c>
      <c r="QP39" s="17">
        <v>3.5</v>
      </c>
      <c r="QQ39" s="17">
        <v>-0.1</v>
      </c>
      <c r="QR39" s="17">
        <v>18.399999999999999</v>
      </c>
      <c r="QS39" s="17">
        <v>17.881440000000001</v>
      </c>
      <c r="QT39" s="17">
        <v>17.881440000000001</v>
      </c>
      <c r="QU39" s="17">
        <v>0.51856000000000002</v>
      </c>
      <c r="QV39" s="17">
        <v>13.268000000000001</v>
      </c>
      <c r="QW39" s="17">
        <v>12.88</v>
      </c>
      <c r="QX39" s="17">
        <v>12.5337</v>
      </c>
      <c r="QY39" s="17">
        <v>0.73429999999999995</v>
      </c>
      <c r="QZ39" s="17">
        <v>16</v>
      </c>
      <c r="RA39" s="17">
        <v>16.03</v>
      </c>
      <c r="RB39" s="17">
        <v>15.8628</v>
      </c>
      <c r="RC39" s="17">
        <v>0.13719999999999999</v>
      </c>
      <c r="RD39" s="17">
        <v>27</v>
      </c>
      <c r="RE39" s="17">
        <v>22.13</v>
      </c>
      <c r="RF39" s="17">
        <v>22.882000000000001</v>
      </c>
      <c r="RG39" s="17">
        <v>4.1180000000000003</v>
      </c>
      <c r="RH39" s="17">
        <v>72.5</v>
      </c>
      <c r="RI39" s="17">
        <v>75.31</v>
      </c>
      <c r="RJ39" s="17">
        <v>75.84</v>
      </c>
      <c r="RK39" s="17">
        <v>-3.34</v>
      </c>
      <c r="RL39" s="17">
        <v>15.7</v>
      </c>
      <c r="RM39" s="17">
        <v>9.1300000000000008</v>
      </c>
      <c r="RN39" s="17">
        <v>8.5534999999999997</v>
      </c>
      <c r="RO39" s="17">
        <v>7.1464999999999996</v>
      </c>
      <c r="RP39" s="17">
        <v>3.5</v>
      </c>
      <c r="RQ39" s="17">
        <v>3.5</v>
      </c>
      <c r="RR39" s="17">
        <v>3.5</v>
      </c>
      <c r="RS39" s="17">
        <v>0</v>
      </c>
      <c r="RT39" s="17">
        <v>18.600000000000001</v>
      </c>
      <c r="RU39" s="17">
        <v>19.792000000000002</v>
      </c>
      <c r="RV39" s="17">
        <v>19.792000000000002</v>
      </c>
      <c r="RW39" s="17">
        <v>-1.1919999999999999</v>
      </c>
      <c r="RX39" s="17">
        <v>2.7</v>
      </c>
      <c r="RY39" s="17">
        <v>2.52</v>
      </c>
      <c r="RZ39" s="17">
        <v>2.52</v>
      </c>
      <c r="SA39" s="17">
        <v>0.18</v>
      </c>
      <c r="SB39" s="17">
        <v>0.34899999999999998</v>
      </c>
      <c r="SC39" s="17">
        <v>0.4</v>
      </c>
      <c r="SD39" s="17">
        <v>0.4</v>
      </c>
      <c r="SE39" s="17">
        <v>-5.0999999999999997E-2</v>
      </c>
      <c r="SF39" s="17">
        <v>0.2</v>
      </c>
      <c r="SG39" s="17">
        <v>0.312</v>
      </c>
      <c r="SH39" s="17">
        <v>0.312</v>
      </c>
      <c r="SI39" s="17">
        <v>-0.112</v>
      </c>
      <c r="SJ39" s="17">
        <v>19.8</v>
      </c>
      <c r="SK39" s="17">
        <v>19.1448</v>
      </c>
      <c r="SL39" s="17">
        <v>19.1448</v>
      </c>
      <c r="SM39" s="17">
        <v>0.6552</v>
      </c>
      <c r="SN39" s="17">
        <v>7.4</v>
      </c>
      <c r="SO39" s="17">
        <v>10.301259999999999</v>
      </c>
      <c r="SP39" s="17">
        <v>10.301259999999999</v>
      </c>
      <c r="SQ39" s="17">
        <v>-2.9012600000000002</v>
      </c>
      <c r="SR39" s="17">
        <v>16.100000000000001</v>
      </c>
      <c r="SS39" s="17">
        <v>19.436350000000001</v>
      </c>
      <c r="ST39" s="17">
        <v>19.436350000000001</v>
      </c>
      <c r="SU39" s="17">
        <v>-3.3363499999999999</v>
      </c>
      <c r="SV39" s="17">
        <v>20.3</v>
      </c>
      <c r="SW39" s="17">
        <v>19.436350000000001</v>
      </c>
      <c r="SX39" s="17">
        <v>19.436350000000001</v>
      </c>
      <c r="SY39" s="17">
        <v>0.86365000000000003</v>
      </c>
      <c r="SZ39" s="17">
        <v>3.4</v>
      </c>
      <c r="TA39" s="17">
        <v>3.58</v>
      </c>
      <c r="TB39" s="17">
        <v>14.244</v>
      </c>
      <c r="TC39" s="17">
        <v>-10.843999999999999</v>
      </c>
      <c r="TD39" s="17">
        <v>75.400000000000006</v>
      </c>
      <c r="TE39" s="17">
        <v>64.81</v>
      </c>
      <c r="TF39" s="17">
        <v>64.986400000000003</v>
      </c>
      <c r="TG39" s="17">
        <v>10.413600000000001</v>
      </c>
      <c r="TH39" s="17">
        <v>33.32403</v>
      </c>
      <c r="TI39" s="17">
        <v>28.38</v>
      </c>
      <c r="TJ39" s="17">
        <v>28.313600000000001</v>
      </c>
      <c r="TK39" s="17">
        <v>5.0104300000000004</v>
      </c>
      <c r="TL39" s="17">
        <v>90.051190000000005</v>
      </c>
      <c r="TM39" s="17">
        <v>97.345309999999998</v>
      </c>
      <c r="TN39" s="17">
        <v>97.113510000000005</v>
      </c>
      <c r="TO39" s="17">
        <v>-7.0623199999999997</v>
      </c>
      <c r="TP39" s="17">
        <v>84.023420000000002</v>
      </c>
      <c r="TQ39" s="17">
        <v>95.110849999999999</v>
      </c>
      <c r="TR39" s="17">
        <v>95.480119999999999</v>
      </c>
      <c r="TS39" s="17">
        <v>-11.4567</v>
      </c>
      <c r="TT39" s="17">
        <v>15.72105</v>
      </c>
      <c r="TU39" s="17">
        <v>9.3718699999999995</v>
      </c>
      <c r="TV39" s="17">
        <v>9.2838100000000008</v>
      </c>
      <c r="TW39" s="17">
        <v>6.4372400000000001</v>
      </c>
      <c r="TX39" s="17">
        <v>6.5057400000000003</v>
      </c>
      <c r="TY39" s="17">
        <v>7.2477</v>
      </c>
      <c r="TZ39" s="17">
        <v>7.1849699999999999</v>
      </c>
      <c r="UA39" s="17">
        <v>-0.67923</v>
      </c>
      <c r="UB39" s="17">
        <v>1.58727</v>
      </c>
      <c r="UC39" s="17">
        <v>25.73</v>
      </c>
      <c r="UD39" s="17">
        <v>25.41</v>
      </c>
      <c r="UE39" s="17">
        <v>-23.82273</v>
      </c>
      <c r="UF39" s="17">
        <v>10.4</v>
      </c>
      <c r="UG39" s="17">
        <v>20.408159999999999</v>
      </c>
      <c r="UH39" s="17">
        <v>20.408159999999999</v>
      </c>
      <c r="UI39" s="17">
        <v>-10.00816</v>
      </c>
      <c r="UJ39" s="17">
        <v>7</v>
      </c>
      <c r="UK39" s="17">
        <v>8</v>
      </c>
      <c r="UL39" s="17">
        <v>8</v>
      </c>
      <c r="UM39" s="17">
        <v>-1</v>
      </c>
      <c r="UN39" s="17"/>
      <c r="UO39" s="17"/>
      <c r="UP39" s="17">
        <v>7.7</v>
      </c>
      <c r="UQ39" s="17">
        <v>-7.7</v>
      </c>
      <c r="UR39" s="17">
        <v>20.399999999999999</v>
      </c>
      <c r="US39" s="17">
        <v>19.436350000000001</v>
      </c>
      <c r="UT39" s="17">
        <v>19.436350000000001</v>
      </c>
      <c r="UU39" s="17">
        <v>0.96365000000000001</v>
      </c>
      <c r="UV39" s="17">
        <v>20.399999999999999</v>
      </c>
      <c r="UW39" s="17">
        <v>19.436350000000001</v>
      </c>
      <c r="UX39" s="17">
        <v>19.436350000000001</v>
      </c>
      <c r="UY39" s="17">
        <v>0.96365000000000001</v>
      </c>
      <c r="UZ39" s="17">
        <v>20</v>
      </c>
      <c r="VA39" s="17">
        <v>19.436350000000001</v>
      </c>
      <c r="VB39" s="17">
        <v>19.436350000000001</v>
      </c>
      <c r="VC39" s="17">
        <v>0.56364999999999998</v>
      </c>
      <c r="VD39" s="17">
        <v>3.0632799999999998</v>
      </c>
      <c r="VE39" s="17">
        <v>3.16</v>
      </c>
      <c r="VF39" s="17">
        <v>3.2014</v>
      </c>
      <c r="VG39" s="17">
        <v>-0.13811999999999999</v>
      </c>
      <c r="VH39" s="17">
        <v>229.8</v>
      </c>
      <c r="VI39" s="17">
        <v>203.58</v>
      </c>
      <c r="VJ39" s="17">
        <v>202.071</v>
      </c>
      <c r="VK39" s="17">
        <v>27.728999999999999</v>
      </c>
      <c r="VL39" s="17">
        <v>9.6</v>
      </c>
      <c r="VM39" s="17">
        <v>6.93</v>
      </c>
      <c r="VN39" s="17">
        <v>6.6816000000000004</v>
      </c>
      <c r="VO39" s="17">
        <v>2.9184000000000001</v>
      </c>
      <c r="VP39" s="17">
        <v>121.3</v>
      </c>
      <c r="VQ39" s="17">
        <v>114.93</v>
      </c>
      <c r="VR39" s="17">
        <v>117</v>
      </c>
      <c r="VS39" s="17">
        <v>4.3</v>
      </c>
      <c r="VT39" s="17">
        <v>0.6</v>
      </c>
      <c r="VU39" s="17">
        <v>0.6</v>
      </c>
      <c r="VV39" s="17">
        <v>0.6</v>
      </c>
      <c r="VW39" s="17">
        <v>0</v>
      </c>
      <c r="VX39" s="17">
        <v>127.3</v>
      </c>
      <c r="VY39" s="17">
        <v>92.71</v>
      </c>
      <c r="VZ39" s="17">
        <v>92</v>
      </c>
      <c r="WA39" s="17">
        <v>35.299999999999997</v>
      </c>
      <c r="WB39" s="17">
        <v>138.80000000000001</v>
      </c>
      <c r="WC39" s="17">
        <v>134.36000000000001</v>
      </c>
      <c r="WD39" s="17">
        <v>102</v>
      </c>
      <c r="WE39" s="17">
        <v>36.799999999999997</v>
      </c>
      <c r="WF39" s="17">
        <v>92.3</v>
      </c>
      <c r="WG39" s="17">
        <v>85.73</v>
      </c>
      <c r="WH39" s="17">
        <v>84.24</v>
      </c>
      <c r="WI39" s="17">
        <v>8.06</v>
      </c>
      <c r="WJ39" s="17">
        <v>4.8</v>
      </c>
      <c r="WK39" s="17">
        <v>4.3499999999999996</v>
      </c>
      <c r="WL39" s="17">
        <v>4.3499999999999996</v>
      </c>
      <c r="WM39" s="17">
        <v>0.45</v>
      </c>
      <c r="WN39" s="17">
        <v>2.2999999999999998</v>
      </c>
      <c r="WO39" s="17">
        <v>2.4</v>
      </c>
      <c r="WP39" s="17">
        <v>2.4</v>
      </c>
      <c r="WQ39" s="17">
        <v>-0.1</v>
      </c>
      <c r="WR39" s="17">
        <v>2.4</v>
      </c>
      <c r="WS39" s="17">
        <v>2.4</v>
      </c>
      <c r="WT39" s="17">
        <v>2.4</v>
      </c>
      <c r="WU39" s="17">
        <v>0</v>
      </c>
      <c r="WV39" s="17">
        <v>2</v>
      </c>
      <c r="WW39" s="17">
        <v>2.8</v>
      </c>
      <c r="WX39" s="17">
        <v>2.8</v>
      </c>
      <c r="WY39" s="17">
        <v>-0.8</v>
      </c>
      <c r="WZ39" s="17">
        <v>9.3000000000000007</v>
      </c>
      <c r="XA39" s="17">
        <v>7.35</v>
      </c>
      <c r="XB39" s="17">
        <v>7.1359000000000004</v>
      </c>
      <c r="XC39" s="17">
        <v>2.1640999999999999</v>
      </c>
      <c r="XD39" s="17">
        <v>6.6</v>
      </c>
      <c r="XE39" s="17">
        <v>5.6</v>
      </c>
      <c r="XF39" s="17">
        <v>5.6</v>
      </c>
      <c r="XG39" s="17">
        <v>1</v>
      </c>
      <c r="XH39" s="17">
        <v>20.100000000000001</v>
      </c>
      <c r="XI39" s="17">
        <v>19.436350000000001</v>
      </c>
      <c r="XJ39" s="17">
        <v>19.436350000000001</v>
      </c>
      <c r="XK39" s="17">
        <v>0.66364999999999996</v>
      </c>
      <c r="XL39" s="17">
        <v>20</v>
      </c>
      <c r="XM39" s="17">
        <v>19.436350000000001</v>
      </c>
      <c r="XN39" s="17">
        <v>19.436350000000001</v>
      </c>
      <c r="XO39" s="17">
        <v>0.56364999999999998</v>
      </c>
      <c r="XP39" s="17">
        <v>0</v>
      </c>
      <c r="XQ39" s="17">
        <v>10.8</v>
      </c>
      <c r="XR39" s="17">
        <v>10.8</v>
      </c>
      <c r="XS39" s="17">
        <v>-10.8</v>
      </c>
      <c r="XT39" s="17"/>
      <c r="XU39" s="17"/>
      <c r="XV39" s="17"/>
      <c r="XW39" s="17">
        <v>0</v>
      </c>
      <c r="XX39" s="17"/>
      <c r="XY39" s="17"/>
      <c r="XZ39" s="17"/>
      <c r="YA39" s="17">
        <v>0</v>
      </c>
      <c r="YB39" s="17"/>
      <c r="YC39" s="17"/>
      <c r="YD39" s="17"/>
      <c r="YE39" s="17">
        <v>0</v>
      </c>
      <c r="YF39" s="17"/>
      <c r="YG39" s="17"/>
      <c r="YH39" s="17"/>
      <c r="YI39" s="17">
        <v>0</v>
      </c>
      <c r="YJ39" s="17">
        <v>7.95</v>
      </c>
      <c r="YK39" s="17">
        <v>6.03</v>
      </c>
      <c r="YL39" s="17">
        <v>6.03</v>
      </c>
      <c r="YM39" s="17">
        <v>1.92</v>
      </c>
      <c r="YN39" s="17"/>
      <c r="YO39" s="17"/>
      <c r="YP39" s="17"/>
      <c r="YQ39" s="17">
        <v>0</v>
      </c>
      <c r="YR39" s="17">
        <v>14.4</v>
      </c>
      <c r="YS39" s="17">
        <v>17.61</v>
      </c>
      <c r="YT39" s="17">
        <v>17.61</v>
      </c>
      <c r="YU39" s="17">
        <v>-3.21</v>
      </c>
    </row>
    <row r="40" spans="1:671" ht="24" customHeight="1" x14ac:dyDescent="0.3">
      <c r="A40" s="1"/>
      <c r="B40" s="18" t="s">
        <v>70</v>
      </c>
      <c r="C40" s="18" t="s">
        <v>831</v>
      </c>
      <c r="D40" s="19">
        <v>202.2</v>
      </c>
      <c r="E40" s="19">
        <v>203.40136000000001</v>
      </c>
      <c r="F40" s="19">
        <v>203.40136000000001</v>
      </c>
      <c r="G40" s="19">
        <v>-1.20136</v>
      </c>
      <c r="H40" s="19">
        <v>650.29999999999995</v>
      </c>
      <c r="I40" s="19">
        <v>650</v>
      </c>
      <c r="J40" s="19">
        <v>650</v>
      </c>
      <c r="K40" s="19">
        <v>0.3</v>
      </c>
      <c r="L40" s="19">
        <v>210.3</v>
      </c>
      <c r="M40" s="19">
        <v>147.01972000000001</v>
      </c>
      <c r="N40" s="19">
        <v>147.01972000000001</v>
      </c>
      <c r="O40" s="19">
        <v>63.280279999999998</v>
      </c>
      <c r="P40" s="19"/>
      <c r="Q40" s="19"/>
      <c r="R40" s="19"/>
      <c r="S40" s="19">
        <v>0</v>
      </c>
      <c r="T40" s="19"/>
      <c r="U40" s="19"/>
      <c r="V40" s="19"/>
      <c r="W40" s="19">
        <v>0</v>
      </c>
      <c r="X40" s="19">
        <v>90.4</v>
      </c>
      <c r="Y40" s="19">
        <v>91.867829999999998</v>
      </c>
      <c r="Z40" s="19">
        <v>91.867829999999998</v>
      </c>
      <c r="AA40" s="19">
        <v>-1.46783</v>
      </c>
      <c r="AB40" s="19">
        <v>218.2</v>
      </c>
      <c r="AC40" s="19">
        <v>225</v>
      </c>
      <c r="AD40" s="19">
        <v>225</v>
      </c>
      <c r="AE40" s="19">
        <v>-6.8</v>
      </c>
      <c r="AF40" s="19"/>
      <c r="AG40" s="19"/>
      <c r="AH40" s="19"/>
      <c r="AI40" s="19">
        <v>0</v>
      </c>
      <c r="AJ40" s="19"/>
      <c r="AK40" s="19"/>
      <c r="AL40" s="19"/>
      <c r="AM40" s="19">
        <v>0</v>
      </c>
      <c r="AN40" s="19">
        <v>146.9</v>
      </c>
      <c r="AO40" s="19">
        <v>144.23468</v>
      </c>
      <c r="AP40" s="19">
        <v>121.72987999999999</v>
      </c>
      <c r="AQ40" s="19">
        <v>25.170120000000001</v>
      </c>
      <c r="AR40" s="19">
        <v>147.5</v>
      </c>
      <c r="AS40" s="19">
        <v>144.23468</v>
      </c>
      <c r="AT40" s="19">
        <v>121.72987999999999</v>
      </c>
      <c r="AU40" s="19">
        <v>25.770119999999999</v>
      </c>
      <c r="AV40" s="19"/>
      <c r="AW40" s="19"/>
      <c r="AX40" s="19"/>
      <c r="AY40" s="19">
        <v>0</v>
      </c>
      <c r="AZ40" s="19">
        <v>156.69999999999999</v>
      </c>
      <c r="BA40" s="19">
        <v>144.66782000000001</v>
      </c>
      <c r="BB40" s="19">
        <v>122.09542999999999</v>
      </c>
      <c r="BC40" s="19">
        <v>34.604570000000002</v>
      </c>
      <c r="BD40" s="19">
        <v>200.3</v>
      </c>
      <c r="BE40" s="19">
        <v>207.24285</v>
      </c>
      <c r="BF40" s="19">
        <v>207.24285</v>
      </c>
      <c r="BG40" s="19">
        <v>-6.94285</v>
      </c>
      <c r="BH40" s="19">
        <v>107.1</v>
      </c>
      <c r="BI40" s="19">
        <v>103.93259999999999</v>
      </c>
      <c r="BJ40" s="19">
        <v>103.93259999999999</v>
      </c>
      <c r="BK40" s="19">
        <v>3.1674000000000002</v>
      </c>
      <c r="BL40" s="19">
        <v>555.20000000000005</v>
      </c>
      <c r="BM40" s="19">
        <v>566.08941000000004</v>
      </c>
      <c r="BN40" s="19">
        <v>566.08941000000004</v>
      </c>
      <c r="BO40" s="19">
        <v>-10.88941</v>
      </c>
      <c r="BP40" s="19">
        <v>10.3</v>
      </c>
      <c r="BQ40" s="19">
        <v>10.52094</v>
      </c>
      <c r="BR40" s="19">
        <v>10.52094</v>
      </c>
      <c r="BS40" s="19">
        <v>-0.22094</v>
      </c>
      <c r="BT40" s="19">
        <v>0</v>
      </c>
      <c r="BU40" s="19">
        <v>12.35839</v>
      </c>
      <c r="BV40" s="19">
        <v>12.35839</v>
      </c>
      <c r="BW40" s="19">
        <v>-12.35839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162.80000000000001</v>
      </c>
      <c r="CG40" s="19">
        <v>164.06706</v>
      </c>
      <c r="CH40" s="19">
        <v>164.06706</v>
      </c>
      <c r="CI40" s="19">
        <v>-1.2670600000000001</v>
      </c>
      <c r="CJ40" s="19">
        <v>7.7</v>
      </c>
      <c r="CK40" s="19">
        <v>7.3416199999999998</v>
      </c>
      <c r="CL40" s="19">
        <v>7.3416199999999998</v>
      </c>
      <c r="CM40" s="19">
        <v>0.35837999999999998</v>
      </c>
      <c r="CN40" s="19">
        <v>4.5</v>
      </c>
      <c r="CO40" s="19">
        <v>3.9422799999999998</v>
      </c>
      <c r="CP40" s="19">
        <v>3.9422799999999998</v>
      </c>
      <c r="CQ40" s="19">
        <v>0.55771999999999999</v>
      </c>
      <c r="CR40" s="19">
        <v>0</v>
      </c>
      <c r="CS40" s="19"/>
      <c r="CT40" s="19"/>
      <c r="CU40" s="19">
        <v>0</v>
      </c>
      <c r="CV40" s="19">
        <v>6.7</v>
      </c>
      <c r="CW40" s="19">
        <v>6.8787000000000003</v>
      </c>
      <c r="CX40" s="19">
        <v>6.7190000000000003</v>
      </c>
      <c r="CY40" s="19">
        <v>-1.9E-2</v>
      </c>
      <c r="CZ40" s="19"/>
      <c r="DA40" s="19"/>
      <c r="DB40" s="19"/>
      <c r="DC40" s="19">
        <v>0</v>
      </c>
      <c r="DD40" s="19">
        <v>75.2</v>
      </c>
      <c r="DE40" s="19">
        <v>49.006019999999999</v>
      </c>
      <c r="DF40" s="19">
        <v>55.955300000000001</v>
      </c>
      <c r="DG40" s="19">
        <v>19.244700000000002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/>
      <c r="DQ40" s="19"/>
      <c r="DR40" s="19"/>
      <c r="DS40" s="19">
        <v>0</v>
      </c>
      <c r="DT40" s="19"/>
      <c r="DU40" s="19"/>
      <c r="DV40" s="19"/>
      <c r="DW40" s="19">
        <v>0</v>
      </c>
      <c r="DX40" s="19">
        <v>110.4</v>
      </c>
      <c r="DY40" s="19">
        <v>112.46647</v>
      </c>
      <c r="DZ40" s="19">
        <v>112.46647</v>
      </c>
      <c r="EA40" s="19">
        <v>-2.0664699999999998</v>
      </c>
      <c r="EB40" s="19">
        <v>152.69999999999999</v>
      </c>
      <c r="EC40" s="19">
        <v>160.63023999999999</v>
      </c>
      <c r="ED40" s="19">
        <v>160.63029</v>
      </c>
      <c r="EE40" s="19">
        <v>-7.9302900000000003</v>
      </c>
      <c r="EF40" s="19"/>
      <c r="EG40" s="19"/>
      <c r="EH40" s="19"/>
      <c r="EI40" s="19">
        <v>0</v>
      </c>
      <c r="EJ40" s="19">
        <v>0</v>
      </c>
      <c r="EK40" s="19"/>
      <c r="EL40" s="19"/>
      <c r="EM40" s="19">
        <v>0</v>
      </c>
      <c r="EN40" s="19"/>
      <c r="EO40" s="19"/>
      <c r="EP40" s="19"/>
      <c r="EQ40" s="19">
        <v>0</v>
      </c>
      <c r="ER40" s="19">
        <v>6.5</v>
      </c>
      <c r="ES40" s="19">
        <v>6.39</v>
      </c>
      <c r="ET40" s="19">
        <v>6.39</v>
      </c>
      <c r="EU40" s="19">
        <v>0.11</v>
      </c>
      <c r="EV40" s="19">
        <v>405.7</v>
      </c>
      <c r="EW40" s="19">
        <v>418.96015999999997</v>
      </c>
      <c r="EX40" s="19">
        <v>418.96015999999997</v>
      </c>
      <c r="EY40" s="19">
        <v>-13.260160000000001</v>
      </c>
      <c r="EZ40" s="19">
        <v>78.5</v>
      </c>
      <c r="FA40" s="19">
        <v>81.635570000000001</v>
      </c>
      <c r="FB40" s="19">
        <v>81.635570000000001</v>
      </c>
      <c r="FC40" s="19">
        <v>-3.13557</v>
      </c>
      <c r="FD40" s="19">
        <v>134.69999999999999</v>
      </c>
      <c r="FE40" s="19">
        <v>149.98721</v>
      </c>
      <c r="FF40" s="19">
        <v>149.98721</v>
      </c>
      <c r="FG40" s="19">
        <v>-15.28721</v>
      </c>
      <c r="FH40" s="19">
        <v>41.3</v>
      </c>
      <c r="FI40" s="19">
        <v>41.89893</v>
      </c>
      <c r="FJ40" s="19">
        <v>41.89893</v>
      </c>
      <c r="FK40" s="19">
        <v>-0.59892999999999996</v>
      </c>
      <c r="FL40" s="19">
        <v>18.600000000000001</v>
      </c>
      <c r="FM40" s="19">
        <v>19.21088</v>
      </c>
      <c r="FN40" s="19">
        <v>19.21088</v>
      </c>
      <c r="FO40" s="19">
        <v>-0.61087999999999998</v>
      </c>
      <c r="FP40" s="19">
        <v>19.3</v>
      </c>
      <c r="FQ40" s="19">
        <v>18.65889</v>
      </c>
      <c r="FR40" s="19">
        <v>18.65889</v>
      </c>
      <c r="FS40" s="19">
        <v>0.64110999999999996</v>
      </c>
      <c r="FT40" s="19">
        <v>89</v>
      </c>
      <c r="FU40" s="19">
        <v>87.773570000000007</v>
      </c>
      <c r="FV40" s="19">
        <v>87.773570000000007</v>
      </c>
      <c r="FW40" s="19">
        <v>1.2264299999999999</v>
      </c>
      <c r="FX40" s="19">
        <v>155.4</v>
      </c>
      <c r="FY40" s="19">
        <v>166.98542</v>
      </c>
      <c r="FZ40" s="19">
        <v>166.98542</v>
      </c>
      <c r="GA40" s="19">
        <v>-11.585419999999999</v>
      </c>
      <c r="GB40" s="19">
        <v>156.5</v>
      </c>
      <c r="GC40" s="19">
        <v>166.98542</v>
      </c>
      <c r="GD40" s="19">
        <v>166.98542</v>
      </c>
      <c r="GE40" s="19">
        <v>-10.48542</v>
      </c>
      <c r="GF40" s="19">
        <v>169.9</v>
      </c>
      <c r="GG40" s="19">
        <v>167.48688000000001</v>
      </c>
      <c r="GH40" s="19">
        <v>167.48688000000001</v>
      </c>
      <c r="GI40" s="19">
        <v>2.4131200000000002</v>
      </c>
      <c r="GJ40" s="19">
        <v>107.9</v>
      </c>
      <c r="GK40" s="19">
        <v>110.48202000000001</v>
      </c>
      <c r="GL40" s="19">
        <v>110.48202000000001</v>
      </c>
      <c r="GM40" s="19">
        <v>-2.58202</v>
      </c>
      <c r="GN40" s="19">
        <v>44.6</v>
      </c>
      <c r="GO40" s="19">
        <v>47.082599999999999</v>
      </c>
      <c r="GP40" s="19">
        <v>47.082599999999999</v>
      </c>
      <c r="GQ40" s="19">
        <v>-2.4826000000000001</v>
      </c>
      <c r="GR40" s="19">
        <v>34.4</v>
      </c>
      <c r="GS40" s="19">
        <v>38.272109999999998</v>
      </c>
      <c r="GT40" s="19">
        <v>38.272109999999998</v>
      </c>
      <c r="GU40" s="19">
        <v>-3.8721100000000002</v>
      </c>
      <c r="GV40" s="19">
        <v>3.8</v>
      </c>
      <c r="GW40" s="19"/>
      <c r="GX40" s="19"/>
      <c r="GY40" s="19">
        <v>3.8</v>
      </c>
      <c r="GZ40" s="19">
        <v>25.6</v>
      </c>
      <c r="HA40" s="19">
        <v>29.190480000000001</v>
      </c>
      <c r="HB40" s="19">
        <v>29.190480000000001</v>
      </c>
      <c r="HC40" s="19">
        <v>-3.5904799999999999</v>
      </c>
      <c r="HD40" s="19">
        <v>127.4</v>
      </c>
      <c r="HE40" s="19">
        <v>146.09021999999999</v>
      </c>
      <c r="HF40" s="19">
        <v>162.99977999999999</v>
      </c>
      <c r="HG40" s="19">
        <v>-35.599780000000003</v>
      </c>
      <c r="HH40" s="19"/>
      <c r="HI40" s="19"/>
      <c r="HJ40" s="19"/>
      <c r="HK40" s="19">
        <v>0</v>
      </c>
      <c r="HL40" s="19"/>
      <c r="HM40" s="19"/>
      <c r="HN40" s="19"/>
      <c r="HO40" s="19">
        <v>0</v>
      </c>
      <c r="HP40" s="19">
        <v>52.7</v>
      </c>
      <c r="HQ40" s="19">
        <v>55.362589999999997</v>
      </c>
      <c r="HR40" s="19">
        <v>55.84149</v>
      </c>
      <c r="HS40" s="19">
        <v>-3.1414900000000001</v>
      </c>
      <c r="HT40" s="19"/>
      <c r="HU40" s="19"/>
      <c r="HV40" s="19"/>
      <c r="HW40" s="19">
        <v>0</v>
      </c>
      <c r="HX40" s="19"/>
      <c r="HY40" s="19"/>
      <c r="HZ40" s="19"/>
      <c r="IA40" s="19">
        <v>0</v>
      </c>
      <c r="IB40" s="19">
        <v>43.9</v>
      </c>
      <c r="IC40" s="19">
        <v>45.555999999999997</v>
      </c>
      <c r="ID40" s="19">
        <v>45.555999999999997</v>
      </c>
      <c r="IE40" s="19">
        <v>-1.6559999999999999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/>
      <c r="IO40" s="19"/>
      <c r="IP40" s="19"/>
      <c r="IQ40" s="19">
        <v>0</v>
      </c>
      <c r="IR40" s="19">
        <v>84.422690000000003</v>
      </c>
      <c r="IS40" s="19">
        <v>88.73603</v>
      </c>
      <c r="IT40" s="19">
        <v>88.73603</v>
      </c>
      <c r="IU40" s="19">
        <v>-4.3133400000000002</v>
      </c>
      <c r="IV40" s="19">
        <v>160.47678999999999</v>
      </c>
      <c r="IW40" s="19">
        <v>183.27088000000001</v>
      </c>
      <c r="IX40" s="19">
        <v>183.27088000000001</v>
      </c>
      <c r="IY40" s="19">
        <v>-22.794090000000001</v>
      </c>
      <c r="IZ40" s="19">
        <v>0</v>
      </c>
      <c r="JA40" s="19"/>
      <c r="JB40" s="19"/>
      <c r="JC40" s="19">
        <v>0</v>
      </c>
      <c r="JD40" s="19">
        <v>189.57787999999999</v>
      </c>
      <c r="JE40" s="19">
        <v>183.27088000000001</v>
      </c>
      <c r="JF40" s="19">
        <v>183.27088000000001</v>
      </c>
      <c r="JG40" s="19">
        <v>6.3070000000000004</v>
      </c>
      <c r="JH40" s="19">
        <v>174.75757999999999</v>
      </c>
      <c r="JI40" s="19">
        <v>183.82123999999999</v>
      </c>
      <c r="JJ40" s="19">
        <v>183.82123999999999</v>
      </c>
      <c r="JK40" s="19">
        <v>-9.0636600000000005</v>
      </c>
      <c r="JL40" s="19">
        <v>0</v>
      </c>
      <c r="JM40" s="19"/>
      <c r="JN40" s="19"/>
      <c r="JO40" s="19">
        <v>0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/>
      <c r="KC40" s="19"/>
      <c r="KD40" s="19"/>
      <c r="KE40" s="19">
        <v>0</v>
      </c>
      <c r="KF40" s="19">
        <v>0</v>
      </c>
      <c r="KG40" s="19"/>
      <c r="KH40" s="19"/>
      <c r="KI40" s="19">
        <v>0</v>
      </c>
      <c r="KJ40" s="19"/>
      <c r="KK40" s="19"/>
      <c r="KL40" s="19"/>
      <c r="KM40" s="19">
        <v>0</v>
      </c>
      <c r="KN40" s="19"/>
      <c r="KO40" s="19"/>
      <c r="KP40" s="19"/>
      <c r="KQ40" s="19">
        <v>0</v>
      </c>
      <c r="KR40" s="19">
        <v>2.9</v>
      </c>
      <c r="KS40" s="19">
        <v>3.8258899999999998</v>
      </c>
      <c r="KT40" s="19">
        <v>3.8258899999999998</v>
      </c>
      <c r="KU40" s="19">
        <v>-0.92588999999999999</v>
      </c>
      <c r="KV40" s="19">
        <v>168.3</v>
      </c>
      <c r="KW40" s="19">
        <v>230.85909000000001</v>
      </c>
      <c r="KX40" s="19">
        <v>230.05682999999999</v>
      </c>
      <c r="KY40" s="19">
        <v>-61.756830000000001</v>
      </c>
      <c r="KZ40" s="19">
        <v>119.3</v>
      </c>
      <c r="LA40" s="19">
        <v>133.16031000000001</v>
      </c>
      <c r="LB40" s="19">
        <v>114.73898</v>
      </c>
      <c r="LC40" s="19">
        <v>4.5610200000000001</v>
      </c>
      <c r="LD40" s="19">
        <v>63</v>
      </c>
      <c r="LE40" s="19">
        <v>67.199219999999997</v>
      </c>
      <c r="LF40" s="19">
        <v>67.199219999999997</v>
      </c>
      <c r="LG40" s="19">
        <v>-4.1992200000000004</v>
      </c>
      <c r="LH40" s="19">
        <v>78</v>
      </c>
      <c r="LI40" s="19">
        <v>78.567999999999998</v>
      </c>
      <c r="LJ40" s="19">
        <v>78.567999999999998</v>
      </c>
      <c r="LK40" s="19">
        <v>-0.56799999999999995</v>
      </c>
      <c r="LL40" s="19">
        <v>30.2</v>
      </c>
      <c r="LM40" s="19">
        <v>29.980560000000001</v>
      </c>
      <c r="LN40" s="19">
        <v>29.980560000000001</v>
      </c>
      <c r="LO40" s="19">
        <v>0.21944</v>
      </c>
      <c r="LP40" s="19"/>
      <c r="LQ40" s="19"/>
      <c r="LR40" s="19"/>
      <c r="LS40" s="19">
        <v>0</v>
      </c>
      <c r="LT40" s="19"/>
      <c r="LU40" s="19"/>
      <c r="LV40" s="19"/>
      <c r="LW40" s="19">
        <v>0</v>
      </c>
      <c r="LX40" s="19"/>
      <c r="LY40" s="19"/>
      <c r="LZ40" s="19"/>
      <c r="MA40" s="19">
        <v>0</v>
      </c>
      <c r="MB40" s="19">
        <v>139</v>
      </c>
      <c r="MC40" s="19">
        <v>153.06012000000001</v>
      </c>
      <c r="MD40" s="19">
        <v>153.06012000000001</v>
      </c>
      <c r="ME40" s="19">
        <v>-14.06012</v>
      </c>
      <c r="MF40" s="19">
        <v>142.1</v>
      </c>
      <c r="MG40" s="19">
        <v>153.06012000000001</v>
      </c>
      <c r="MH40" s="19">
        <v>153.06012000000001</v>
      </c>
      <c r="MI40" s="19">
        <v>-10.96012</v>
      </c>
      <c r="MJ40" s="19">
        <v>146.69999999999999</v>
      </c>
      <c r="MK40" s="19">
        <v>153.51975999999999</v>
      </c>
      <c r="ML40" s="19">
        <v>153.51975999999999</v>
      </c>
      <c r="MM40" s="19">
        <v>-6.8197599999999996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/>
      <c r="NE40" s="19"/>
      <c r="NF40" s="19"/>
      <c r="NG40" s="19">
        <v>0</v>
      </c>
      <c r="NH40" s="19">
        <v>0</v>
      </c>
      <c r="NI40" s="19"/>
      <c r="NJ40" s="19"/>
      <c r="NK40" s="19">
        <v>0</v>
      </c>
      <c r="NL40" s="19"/>
      <c r="NM40" s="19"/>
      <c r="NN40" s="19"/>
      <c r="NO40" s="19">
        <v>0</v>
      </c>
      <c r="NP40" s="19"/>
      <c r="NQ40" s="19"/>
      <c r="NR40" s="19">
        <v>6.2624399999999998</v>
      </c>
      <c r="NS40" s="19">
        <v>-6.2624399999999998</v>
      </c>
      <c r="NT40" s="19">
        <v>6.6</v>
      </c>
      <c r="NU40" s="19">
        <v>6.56989</v>
      </c>
      <c r="NV40" s="19">
        <v>6.56989</v>
      </c>
      <c r="NW40" s="19">
        <v>3.0110000000000001E-2</v>
      </c>
      <c r="NX40" s="19">
        <v>19.899999999999999</v>
      </c>
      <c r="NY40" s="19">
        <v>17.75187</v>
      </c>
      <c r="NZ40" s="19">
        <v>17.75187</v>
      </c>
      <c r="OA40" s="19">
        <v>2.1481300000000001</v>
      </c>
      <c r="OB40" s="19">
        <v>0.3</v>
      </c>
      <c r="OC40" s="19">
        <v>0.48</v>
      </c>
      <c r="OD40" s="19">
        <v>0.47599999999999998</v>
      </c>
      <c r="OE40" s="19">
        <v>-0.17599999999999999</v>
      </c>
      <c r="OF40" s="19">
        <v>111.6</v>
      </c>
      <c r="OG40" s="19">
        <v>91.54</v>
      </c>
      <c r="OH40" s="19">
        <v>104.90900000000001</v>
      </c>
      <c r="OI40" s="19">
        <v>6.6909999999999998</v>
      </c>
      <c r="OJ40" s="19">
        <v>62.3</v>
      </c>
      <c r="OK40" s="19">
        <v>49.98</v>
      </c>
      <c r="OL40" s="19">
        <v>49.043799999999997</v>
      </c>
      <c r="OM40" s="19">
        <v>13.2562</v>
      </c>
      <c r="ON40" s="19">
        <v>2.1</v>
      </c>
      <c r="OO40" s="19">
        <v>1.8</v>
      </c>
      <c r="OP40" s="19">
        <v>1.8250999999999999</v>
      </c>
      <c r="OQ40" s="19">
        <v>0.27489999999999998</v>
      </c>
      <c r="OR40" s="19">
        <v>0</v>
      </c>
      <c r="OS40" s="19">
        <v>0.1</v>
      </c>
      <c r="OT40" s="19">
        <v>0.1</v>
      </c>
      <c r="OU40" s="19">
        <v>-0.1</v>
      </c>
      <c r="OV40" s="19">
        <v>20.5</v>
      </c>
      <c r="OW40" s="19">
        <v>20.456230000000001</v>
      </c>
      <c r="OX40" s="19">
        <v>20.456230000000001</v>
      </c>
      <c r="OY40" s="19">
        <v>4.3770000000000003E-2</v>
      </c>
      <c r="OZ40" s="19">
        <v>10</v>
      </c>
      <c r="PA40" s="19">
        <v>9.9830000000000005</v>
      </c>
      <c r="PB40" s="19">
        <v>9.9830000000000005</v>
      </c>
      <c r="PC40" s="19">
        <v>1.7000000000000001E-2</v>
      </c>
      <c r="PD40" s="19">
        <v>5.6</v>
      </c>
      <c r="PE40" s="19">
        <v>5.67</v>
      </c>
      <c r="PF40" s="19">
        <v>5.67</v>
      </c>
      <c r="PG40" s="19">
        <v>-7.0000000000000007E-2</v>
      </c>
      <c r="PH40" s="19">
        <v>159.69999999999999</v>
      </c>
      <c r="PI40" s="19">
        <v>160.66</v>
      </c>
      <c r="PJ40" s="19">
        <v>159.07830000000001</v>
      </c>
      <c r="PK40" s="19">
        <v>0.62170000000000003</v>
      </c>
      <c r="PL40" s="19">
        <v>80.599999999999994</v>
      </c>
      <c r="PM40" s="19">
        <v>86.11</v>
      </c>
      <c r="PN40" s="19">
        <v>86.187700000000007</v>
      </c>
      <c r="PO40" s="19">
        <v>-5.5876999999999999</v>
      </c>
      <c r="PP40" s="19">
        <v>1.7</v>
      </c>
      <c r="PQ40" s="19">
        <v>1.927</v>
      </c>
      <c r="PR40" s="19">
        <v>1.927</v>
      </c>
      <c r="PS40" s="19">
        <v>-0.22700000000000001</v>
      </c>
      <c r="PT40" s="19">
        <v>1.9</v>
      </c>
      <c r="PU40" s="19">
        <v>1.9</v>
      </c>
      <c r="PV40" s="19">
        <v>3.36</v>
      </c>
      <c r="PW40" s="19">
        <v>-1.46</v>
      </c>
      <c r="PX40" s="19">
        <v>5.2</v>
      </c>
      <c r="PY40" s="19">
        <v>5</v>
      </c>
      <c r="PZ40" s="19">
        <v>5</v>
      </c>
      <c r="QA40" s="19">
        <v>0.2</v>
      </c>
      <c r="QB40" s="19">
        <v>20.7</v>
      </c>
      <c r="QC40" s="19">
        <v>20.422219999999999</v>
      </c>
      <c r="QD40" s="19">
        <v>20.422219999999999</v>
      </c>
      <c r="QE40" s="19">
        <v>0.27778000000000003</v>
      </c>
      <c r="QF40" s="19">
        <v>18.7</v>
      </c>
      <c r="QG40" s="19">
        <v>17.967929999999999</v>
      </c>
      <c r="QH40" s="19">
        <v>17.967929999999999</v>
      </c>
      <c r="QI40" s="19">
        <v>0.73207</v>
      </c>
      <c r="QJ40" s="19">
        <v>12.8</v>
      </c>
      <c r="QK40" s="19">
        <v>13.60544</v>
      </c>
      <c r="QL40" s="19">
        <v>13.60544</v>
      </c>
      <c r="QM40" s="19">
        <v>-0.80544000000000004</v>
      </c>
      <c r="QN40" s="19">
        <v>3.5</v>
      </c>
      <c r="QO40" s="19">
        <v>3.5</v>
      </c>
      <c r="QP40" s="19">
        <v>3.5</v>
      </c>
      <c r="QQ40" s="19">
        <v>0</v>
      </c>
      <c r="QR40" s="19">
        <v>18.399999999999999</v>
      </c>
      <c r="QS40" s="19">
        <v>17.881440000000001</v>
      </c>
      <c r="QT40" s="19">
        <v>17.881440000000001</v>
      </c>
      <c r="QU40" s="19">
        <v>0.51856000000000002</v>
      </c>
      <c r="QV40" s="19">
        <v>12.016999999999999</v>
      </c>
      <c r="QW40" s="19">
        <v>11.81</v>
      </c>
      <c r="QX40" s="19">
        <v>11.677199999999999</v>
      </c>
      <c r="QY40" s="19">
        <v>0.33979999999999999</v>
      </c>
      <c r="QZ40" s="19">
        <v>15.1</v>
      </c>
      <c r="RA40" s="19">
        <v>14.96</v>
      </c>
      <c r="RB40" s="19">
        <v>14.896699999999999</v>
      </c>
      <c r="RC40" s="19">
        <v>0.20330000000000001</v>
      </c>
      <c r="RD40" s="19">
        <v>27.5</v>
      </c>
      <c r="RE40" s="19">
        <v>22.86</v>
      </c>
      <c r="RF40" s="19">
        <v>23.111000000000001</v>
      </c>
      <c r="RG40" s="19">
        <v>4.3890000000000002</v>
      </c>
      <c r="RH40" s="19">
        <v>76.8</v>
      </c>
      <c r="RI40" s="19">
        <v>75.89</v>
      </c>
      <c r="RJ40" s="19">
        <v>76.072999999999993</v>
      </c>
      <c r="RK40" s="19">
        <v>0.72699999999999998</v>
      </c>
      <c r="RL40" s="19">
        <v>13.5</v>
      </c>
      <c r="RM40" s="19">
        <v>6.03</v>
      </c>
      <c r="RN40" s="19">
        <v>5.7968999999999999</v>
      </c>
      <c r="RO40" s="19">
        <v>7.7031000000000001</v>
      </c>
      <c r="RP40" s="19">
        <v>3.5</v>
      </c>
      <c r="RQ40" s="19">
        <v>3.5</v>
      </c>
      <c r="RR40" s="19">
        <v>3.5</v>
      </c>
      <c r="RS40" s="19">
        <v>0</v>
      </c>
      <c r="RT40" s="19">
        <v>18.600000000000001</v>
      </c>
      <c r="RU40" s="19">
        <v>19.792000000000002</v>
      </c>
      <c r="RV40" s="19">
        <v>19.792000000000002</v>
      </c>
      <c r="RW40" s="19">
        <v>-1.1919999999999999</v>
      </c>
      <c r="RX40" s="19">
        <v>2.8</v>
      </c>
      <c r="RY40" s="19">
        <v>2.56</v>
      </c>
      <c r="RZ40" s="19">
        <v>2.56</v>
      </c>
      <c r="SA40" s="19">
        <v>0.24</v>
      </c>
      <c r="SB40" s="19">
        <v>0.34899999999999998</v>
      </c>
      <c r="SC40" s="19">
        <v>0.4</v>
      </c>
      <c r="SD40" s="19">
        <v>0.4</v>
      </c>
      <c r="SE40" s="19">
        <v>-5.0999999999999997E-2</v>
      </c>
      <c r="SF40" s="19">
        <v>0.2</v>
      </c>
      <c r="SG40" s="19">
        <v>0.26100000000000001</v>
      </c>
      <c r="SH40" s="19">
        <v>0.26100000000000001</v>
      </c>
      <c r="SI40" s="19">
        <v>-6.0999999999999999E-2</v>
      </c>
      <c r="SJ40" s="19">
        <v>19.8</v>
      </c>
      <c r="SK40" s="19">
        <v>19.1448</v>
      </c>
      <c r="SL40" s="19">
        <v>19.1448</v>
      </c>
      <c r="SM40" s="19">
        <v>0.6552</v>
      </c>
      <c r="SN40" s="19">
        <v>7.5</v>
      </c>
      <c r="SO40" s="19">
        <v>10.301259999999999</v>
      </c>
      <c r="SP40" s="19">
        <v>10.301259999999999</v>
      </c>
      <c r="SQ40" s="19">
        <v>-2.8012600000000001</v>
      </c>
      <c r="SR40" s="19">
        <v>15.9</v>
      </c>
      <c r="SS40" s="19">
        <v>19.436350000000001</v>
      </c>
      <c r="ST40" s="19">
        <v>19.436350000000001</v>
      </c>
      <c r="SU40" s="19">
        <v>-3.5363500000000001</v>
      </c>
      <c r="SV40" s="19">
        <v>20.3</v>
      </c>
      <c r="SW40" s="19">
        <v>19.436350000000001</v>
      </c>
      <c r="SX40" s="19">
        <v>19.436350000000001</v>
      </c>
      <c r="SY40" s="19">
        <v>0.86365000000000003</v>
      </c>
      <c r="SZ40" s="19">
        <v>2.2000000000000002</v>
      </c>
      <c r="TA40" s="19">
        <v>3.13</v>
      </c>
      <c r="TB40" s="19">
        <v>14.624700000000001</v>
      </c>
      <c r="TC40" s="19">
        <v>-12.4247</v>
      </c>
      <c r="TD40" s="19">
        <v>74.900000000000006</v>
      </c>
      <c r="TE40" s="19">
        <v>65.180000000000007</v>
      </c>
      <c r="TF40" s="19">
        <v>65.239800000000002</v>
      </c>
      <c r="TG40" s="19">
        <v>9.6601999999999997</v>
      </c>
      <c r="TH40" s="19">
        <v>28.531949999999998</v>
      </c>
      <c r="TI40" s="19">
        <v>21.72</v>
      </c>
      <c r="TJ40" s="19">
        <v>21.696400000000001</v>
      </c>
      <c r="TK40" s="19">
        <v>6.8355499999999996</v>
      </c>
      <c r="TL40" s="19">
        <v>93.956850000000003</v>
      </c>
      <c r="TM40" s="19">
        <v>97.792490000000001</v>
      </c>
      <c r="TN40" s="19">
        <v>97.694940000000003</v>
      </c>
      <c r="TO40" s="19">
        <v>-3.7380900000000001</v>
      </c>
      <c r="TP40" s="19">
        <v>83.852350000000001</v>
      </c>
      <c r="TQ40" s="19">
        <v>95.236350000000002</v>
      </c>
      <c r="TR40" s="19">
        <v>95.333179999999999</v>
      </c>
      <c r="TS40" s="19">
        <v>-11.480829999999999</v>
      </c>
      <c r="TT40" s="19">
        <v>11.280609999999999</v>
      </c>
      <c r="TU40" s="19">
        <v>9.3619299999999992</v>
      </c>
      <c r="TV40" s="19">
        <v>9.3561300000000003</v>
      </c>
      <c r="TW40" s="19">
        <v>1.92448</v>
      </c>
      <c r="TX40" s="19">
        <v>6.6635600000000004</v>
      </c>
      <c r="TY40" s="19">
        <v>7.1699400000000004</v>
      </c>
      <c r="TZ40" s="19">
        <v>7.1676399999999996</v>
      </c>
      <c r="UA40" s="19">
        <v>-0.50407999999999997</v>
      </c>
      <c r="UB40" s="19">
        <v>1.35148</v>
      </c>
      <c r="UC40" s="19">
        <v>14.66</v>
      </c>
      <c r="UD40" s="19">
        <v>14.53</v>
      </c>
      <c r="UE40" s="19">
        <v>-13.178520000000001</v>
      </c>
      <c r="UF40" s="19">
        <v>10.4</v>
      </c>
      <c r="UG40" s="19">
        <v>20.408159999999999</v>
      </c>
      <c r="UH40" s="19">
        <v>20.408159999999999</v>
      </c>
      <c r="UI40" s="19">
        <v>-10.00816</v>
      </c>
      <c r="UJ40" s="19">
        <v>7</v>
      </c>
      <c r="UK40" s="19">
        <v>8</v>
      </c>
      <c r="UL40" s="19">
        <v>8</v>
      </c>
      <c r="UM40" s="19">
        <v>-1</v>
      </c>
      <c r="UN40" s="19"/>
      <c r="UO40" s="19"/>
      <c r="UP40" s="19">
        <v>7.7</v>
      </c>
      <c r="UQ40" s="19">
        <v>-7.7</v>
      </c>
      <c r="UR40" s="19">
        <v>20.399999999999999</v>
      </c>
      <c r="US40" s="19">
        <v>19.436350000000001</v>
      </c>
      <c r="UT40" s="19">
        <v>19.436350000000001</v>
      </c>
      <c r="UU40" s="19">
        <v>0.96365000000000001</v>
      </c>
      <c r="UV40" s="19">
        <v>20.399999999999999</v>
      </c>
      <c r="UW40" s="19">
        <v>19.436350000000001</v>
      </c>
      <c r="UX40" s="19">
        <v>19.436350000000001</v>
      </c>
      <c r="UY40" s="19">
        <v>0.96365000000000001</v>
      </c>
      <c r="UZ40" s="19">
        <v>20</v>
      </c>
      <c r="VA40" s="19">
        <v>19.436350000000001</v>
      </c>
      <c r="VB40" s="19">
        <v>19.436350000000001</v>
      </c>
      <c r="VC40" s="19">
        <v>0.56364999999999998</v>
      </c>
      <c r="VD40" s="19">
        <v>5.6459900000000003</v>
      </c>
      <c r="VE40" s="19">
        <v>2.98</v>
      </c>
      <c r="VF40" s="19">
        <v>2.9977999999999998</v>
      </c>
      <c r="VG40" s="19">
        <v>2.64819</v>
      </c>
      <c r="VH40" s="19">
        <v>208.8</v>
      </c>
      <c r="VI40" s="19">
        <v>169.78</v>
      </c>
      <c r="VJ40" s="19">
        <v>169.17449999999999</v>
      </c>
      <c r="VK40" s="19">
        <v>39.625500000000002</v>
      </c>
      <c r="VL40" s="19">
        <v>7.1</v>
      </c>
      <c r="VM40" s="19">
        <v>4.76</v>
      </c>
      <c r="VN40" s="19">
        <v>4.6638000000000002</v>
      </c>
      <c r="VO40" s="19">
        <v>2.4361999999999999</v>
      </c>
      <c r="VP40" s="19">
        <v>103.5</v>
      </c>
      <c r="VQ40" s="19">
        <v>105.54</v>
      </c>
      <c r="VR40" s="19">
        <v>105</v>
      </c>
      <c r="VS40" s="19">
        <v>-1.5</v>
      </c>
      <c r="VT40" s="19">
        <v>0.6</v>
      </c>
      <c r="VU40" s="19">
        <v>0.6</v>
      </c>
      <c r="VV40" s="19">
        <v>0.6</v>
      </c>
      <c r="VW40" s="19">
        <v>0</v>
      </c>
      <c r="VX40" s="19">
        <v>130.9</v>
      </c>
      <c r="VY40" s="19">
        <v>119</v>
      </c>
      <c r="VZ40" s="19">
        <v>97</v>
      </c>
      <c r="WA40" s="19">
        <v>33.9</v>
      </c>
      <c r="WB40" s="19">
        <v>136.80000000000001</v>
      </c>
      <c r="WC40" s="19">
        <v>140.82</v>
      </c>
      <c r="WD40" s="19">
        <v>107</v>
      </c>
      <c r="WE40" s="19">
        <v>29.8</v>
      </c>
      <c r="WF40" s="19">
        <v>85.3</v>
      </c>
      <c r="WG40" s="19">
        <v>76.19</v>
      </c>
      <c r="WH40" s="19">
        <v>75.599999999999994</v>
      </c>
      <c r="WI40" s="19">
        <v>9.6999999999999993</v>
      </c>
      <c r="WJ40" s="19">
        <v>4.8</v>
      </c>
      <c r="WK40" s="19">
        <v>4.3499999999999996</v>
      </c>
      <c r="WL40" s="19">
        <v>4.3499999999999996</v>
      </c>
      <c r="WM40" s="19">
        <v>0.45</v>
      </c>
      <c r="WN40" s="19">
        <v>2.2999999999999998</v>
      </c>
      <c r="WO40" s="19">
        <v>2.4</v>
      </c>
      <c r="WP40" s="19">
        <v>2.4</v>
      </c>
      <c r="WQ40" s="19">
        <v>-0.1</v>
      </c>
      <c r="WR40" s="19">
        <v>2.4</v>
      </c>
      <c r="WS40" s="19">
        <v>2.4</v>
      </c>
      <c r="WT40" s="19">
        <v>2.4</v>
      </c>
      <c r="WU40" s="19">
        <v>0</v>
      </c>
      <c r="WV40" s="19">
        <v>2</v>
      </c>
      <c r="WW40" s="19">
        <v>2.8</v>
      </c>
      <c r="WX40" s="19">
        <v>2.8</v>
      </c>
      <c r="WY40" s="19">
        <v>-0.8</v>
      </c>
      <c r="WZ40" s="19">
        <v>7</v>
      </c>
      <c r="XA40" s="19">
        <v>5.12</v>
      </c>
      <c r="XB40" s="19">
        <v>5.0312999999999999</v>
      </c>
      <c r="XC40" s="19">
        <v>1.9686999999999999</v>
      </c>
      <c r="XD40" s="19">
        <v>6.6</v>
      </c>
      <c r="XE40" s="19">
        <v>5.6</v>
      </c>
      <c r="XF40" s="19">
        <v>5.6</v>
      </c>
      <c r="XG40" s="19">
        <v>1</v>
      </c>
      <c r="XH40" s="19">
        <v>20</v>
      </c>
      <c r="XI40" s="19">
        <v>19.436350000000001</v>
      </c>
      <c r="XJ40" s="19">
        <v>19.436350000000001</v>
      </c>
      <c r="XK40" s="19">
        <v>0.56364999999999998</v>
      </c>
      <c r="XL40" s="19">
        <v>20</v>
      </c>
      <c r="XM40" s="19">
        <v>19.436350000000001</v>
      </c>
      <c r="XN40" s="19">
        <v>19.436350000000001</v>
      </c>
      <c r="XO40" s="19">
        <v>0.56364999999999998</v>
      </c>
      <c r="XP40" s="19">
        <v>0</v>
      </c>
      <c r="XQ40" s="19">
        <v>10.8</v>
      </c>
      <c r="XR40" s="19">
        <v>10.8</v>
      </c>
      <c r="XS40" s="19">
        <v>-10.8</v>
      </c>
      <c r="XT40" s="19"/>
      <c r="XU40" s="19"/>
      <c r="XV40" s="19"/>
      <c r="XW40" s="19">
        <v>0</v>
      </c>
      <c r="XX40" s="19"/>
      <c r="XY40" s="19"/>
      <c r="XZ40" s="19"/>
      <c r="YA40" s="19">
        <v>0</v>
      </c>
      <c r="YB40" s="19"/>
      <c r="YC40" s="19"/>
      <c r="YD40" s="19"/>
      <c r="YE40" s="19">
        <v>0</v>
      </c>
      <c r="YF40" s="19"/>
      <c r="YG40" s="19"/>
      <c r="YH40" s="19"/>
      <c r="YI40" s="19">
        <v>0</v>
      </c>
      <c r="YJ40" s="19">
        <v>7.8</v>
      </c>
      <c r="YK40" s="19">
        <v>6.28</v>
      </c>
      <c r="YL40" s="19">
        <v>6.28</v>
      </c>
      <c r="YM40" s="19">
        <v>1.52</v>
      </c>
      <c r="YN40" s="19"/>
      <c r="YO40" s="19"/>
      <c r="YP40" s="19"/>
      <c r="YQ40" s="19">
        <v>0</v>
      </c>
      <c r="YR40" s="19">
        <v>16.600000000000001</v>
      </c>
      <c r="YS40" s="19">
        <v>17.59</v>
      </c>
      <c r="YT40" s="19">
        <v>17.59</v>
      </c>
      <c r="YU40" s="19">
        <v>-0.99</v>
      </c>
    </row>
    <row r="41" spans="1:671" ht="24" customHeight="1" x14ac:dyDescent="0.3">
      <c r="A41" s="1"/>
      <c r="B41" s="13" t="s">
        <v>70</v>
      </c>
      <c r="C41" s="13" t="s">
        <v>832</v>
      </c>
      <c r="D41" s="14">
        <v>201</v>
      </c>
      <c r="E41" s="14">
        <v>203.40136000000001</v>
      </c>
      <c r="F41" s="14">
        <v>203.40136000000001</v>
      </c>
      <c r="G41" s="14">
        <v>-2.4013599999999999</v>
      </c>
      <c r="H41" s="14">
        <v>648.20000000000005</v>
      </c>
      <c r="I41" s="14">
        <v>650</v>
      </c>
      <c r="J41" s="14">
        <v>650</v>
      </c>
      <c r="K41" s="14">
        <v>-1.8</v>
      </c>
      <c r="L41" s="14">
        <v>211.5</v>
      </c>
      <c r="M41" s="14">
        <v>147.01972000000001</v>
      </c>
      <c r="N41" s="14">
        <v>147.01972000000001</v>
      </c>
      <c r="O41" s="14">
        <v>64.480279999999993</v>
      </c>
      <c r="P41" s="14"/>
      <c r="Q41" s="14"/>
      <c r="R41" s="14"/>
      <c r="S41" s="14">
        <v>0</v>
      </c>
      <c r="T41" s="14"/>
      <c r="U41" s="14"/>
      <c r="V41" s="14"/>
      <c r="W41" s="14">
        <v>0</v>
      </c>
      <c r="X41" s="14">
        <v>90.2</v>
      </c>
      <c r="Y41" s="14">
        <v>91.867829999999998</v>
      </c>
      <c r="Z41" s="14">
        <v>91.867829999999998</v>
      </c>
      <c r="AA41" s="14">
        <v>-1.6678299999999999</v>
      </c>
      <c r="AB41" s="14">
        <v>218.5</v>
      </c>
      <c r="AC41" s="14">
        <v>225</v>
      </c>
      <c r="AD41" s="14">
        <v>225</v>
      </c>
      <c r="AE41" s="14">
        <v>-6.5</v>
      </c>
      <c r="AF41" s="14"/>
      <c r="AG41" s="14"/>
      <c r="AH41" s="14"/>
      <c r="AI41" s="14">
        <v>0</v>
      </c>
      <c r="AJ41" s="14"/>
      <c r="AK41" s="14"/>
      <c r="AL41" s="14"/>
      <c r="AM41" s="14">
        <v>0</v>
      </c>
      <c r="AN41" s="14">
        <v>143.69999999999999</v>
      </c>
      <c r="AO41" s="14">
        <v>184.60434000000001</v>
      </c>
      <c r="AP41" s="14">
        <v>176.37195</v>
      </c>
      <c r="AQ41" s="14">
        <v>-32.671950000000002</v>
      </c>
      <c r="AR41" s="14">
        <v>143.30000000000001</v>
      </c>
      <c r="AS41" s="14">
        <v>184.60434000000001</v>
      </c>
      <c r="AT41" s="14">
        <v>176.37195</v>
      </c>
      <c r="AU41" s="14">
        <v>-33.071950000000001</v>
      </c>
      <c r="AV41" s="14"/>
      <c r="AW41" s="14"/>
      <c r="AX41" s="14"/>
      <c r="AY41" s="14">
        <v>0</v>
      </c>
      <c r="AZ41" s="14">
        <v>159.5</v>
      </c>
      <c r="BA41" s="14">
        <v>185.15871000000001</v>
      </c>
      <c r="BB41" s="14">
        <v>176.9016</v>
      </c>
      <c r="BC41" s="14">
        <v>-17.401599999999998</v>
      </c>
      <c r="BD41" s="14">
        <v>199.5</v>
      </c>
      <c r="BE41" s="14">
        <v>207.24285</v>
      </c>
      <c r="BF41" s="14">
        <v>207.24285</v>
      </c>
      <c r="BG41" s="14">
        <v>-7.7428499999999998</v>
      </c>
      <c r="BH41" s="14">
        <v>107.3</v>
      </c>
      <c r="BI41" s="14">
        <v>103.93259999999999</v>
      </c>
      <c r="BJ41" s="14">
        <v>103.93259999999999</v>
      </c>
      <c r="BK41" s="14">
        <v>3.3673999999999999</v>
      </c>
      <c r="BL41" s="14">
        <v>555.29999999999995</v>
      </c>
      <c r="BM41" s="14">
        <v>566.08941000000004</v>
      </c>
      <c r="BN41" s="14">
        <v>566.08941000000004</v>
      </c>
      <c r="BO41" s="14">
        <v>-10.78941</v>
      </c>
      <c r="BP41" s="14">
        <v>10.3</v>
      </c>
      <c r="BQ41" s="14">
        <v>10.52094</v>
      </c>
      <c r="BR41" s="14">
        <v>10.52094</v>
      </c>
      <c r="BS41" s="14">
        <v>-0.22094</v>
      </c>
      <c r="BT41" s="14">
        <v>0</v>
      </c>
      <c r="BU41" s="14">
        <v>12.35839</v>
      </c>
      <c r="BV41" s="14">
        <v>12.35839</v>
      </c>
      <c r="BW41" s="14">
        <v>-12.35839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165.5</v>
      </c>
      <c r="CG41" s="14">
        <v>164.06706</v>
      </c>
      <c r="CH41" s="14">
        <v>164.06706</v>
      </c>
      <c r="CI41" s="14">
        <v>1.4329400000000001</v>
      </c>
      <c r="CJ41" s="14">
        <v>7.7</v>
      </c>
      <c r="CK41" s="14">
        <v>7.3416199999999998</v>
      </c>
      <c r="CL41" s="14">
        <v>7.3416199999999998</v>
      </c>
      <c r="CM41" s="14">
        <v>0.35837999999999998</v>
      </c>
      <c r="CN41" s="14">
        <v>4.5</v>
      </c>
      <c r="CO41" s="14">
        <v>3.9422799999999998</v>
      </c>
      <c r="CP41" s="14">
        <v>3.9422799999999998</v>
      </c>
      <c r="CQ41" s="14">
        <v>0.55771999999999999</v>
      </c>
      <c r="CR41" s="14">
        <v>0</v>
      </c>
      <c r="CS41" s="14"/>
      <c r="CT41" s="14"/>
      <c r="CU41" s="14">
        <v>0</v>
      </c>
      <c r="CV41" s="14">
        <v>6.6</v>
      </c>
      <c r="CW41" s="14">
        <v>6.8787000000000003</v>
      </c>
      <c r="CX41" s="14">
        <v>6.7563300000000002</v>
      </c>
      <c r="CY41" s="14">
        <v>-0.15633</v>
      </c>
      <c r="CZ41" s="14"/>
      <c r="DA41" s="14"/>
      <c r="DB41" s="14"/>
      <c r="DC41" s="14">
        <v>0</v>
      </c>
      <c r="DD41" s="14">
        <v>74.8</v>
      </c>
      <c r="DE41" s="14">
        <v>104.9032</v>
      </c>
      <c r="DF41" s="14">
        <v>55.955300000000001</v>
      </c>
      <c r="DG41" s="14">
        <v>18.8447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/>
      <c r="DQ41" s="14"/>
      <c r="DR41" s="14"/>
      <c r="DS41" s="14">
        <v>0</v>
      </c>
      <c r="DT41" s="14"/>
      <c r="DU41" s="14"/>
      <c r="DV41" s="14"/>
      <c r="DW41" s="14">
        <v>0</v>
      </c>
      <c r="DX41" s="14">
        <v>110.7</v>
      </c>
      <c r="DY41" s="14">
        <v>112.46647</v>
      </c>
      <c r="DZ41" s="14">
        <v>112.46647</v>
      </c>
      <c r="EA41" s="14">
        <v>-1.76647</v>
      </c>
      <c r="EB41" s="14">
        <v>150.69999999999999</v>
      </c>
      <c r="EC41" s="14">
        <v>160.63023999999999</v>
      </c>
      <c r="ED41" s="14">
        <v>160.63028</v>
      </c>
      <c r="EE41" s="14">
        <v>-9.9302799999999998</v>
      </c>
      <c r="EF41" s="14"/>
      <c r="EG41" s="14"/>
      <c r="EH41" s="14"/>
      <c r="EI41" s="14">
        <v>0</v>
      </c>
      <c r="EJ41" s="14">
        <v>0</v>
      </c>
      <c r="EK41" s="14"/>
      <c r="EL41" s="14"/>
      <c r="EM41" s="14">
        <v>0</v>
      </c>
      <c r="EN41" s="14"/>
      <c r="EO41" s="14"/>
      <c r="EP41" s="14"/>
      <c r="EQ41" s="14">
        <v>0</v>
      </c>
      <c r="ER41" s="14">
        <v>6.5</v>
      </c>
      <c r="ES41" s="14">
        <v>6.39</v>
      </c>
      <c r="ET41" s="14">
        <v>6.39</v>
      </c>
      <c r="EU41" s="14">
        <v>0.11</v>
      </c>
      <c r="EV41" s="14">
        <v>427.2</v>
      </c>
      <c r="EW41" s="14">
        <v>418.96015999999997</v>
      </c>
      <c r="EX41" s="14">
        <v>418.96015999999997</v>
      </c>
      <c r="EY41" s="14">
        <v>8.2398399999999992</v>
      </c>
      <c r="EZ41" s="14">
        <v>78.2</v>
      </c>
      <c r="FA41" s="14">
        <v>81.635570000000001</v>
      </c>
      <c r="FB41" s="14">
        <v>81.635570000000001</v>
      </c>
      <c r="FC41" s="14">
        <v>-3.4355699999999998</v>
      </c>
      <c r="FD41" s="14">
        <v>149.1</v>
      </c>
      <c r="FE41" s="14">
        <v>149.98721</v>
      </c>
      <c r="FF41" s="14">
        <v>149.98721</v>
      </c>
      <c r="FG41" s="14">
        <v>-0.88721000000000005</v>
      </c>
      <c r="FH41" s="14">
        <v>41</v>
      </c>
      <c r="FI41" s="14">
        <v>41.89893</v>
      </c>
      <c r="FJ41" s="14">
        <v>41.89893</v>
      </c>
      <c r="FK41" s="14">
        <v>-0.89893000000000001</v>
      </c>
      <c r="FL41" s="14">
        <v>18.600000000000001</v>
      </c>
      <c r="FM41" s="14">
        <v>19.21088</v>
      </c>
      <c r="FN41" s="14">
        <v>19.21088</v>
      </c>
      <c r="FO41" s="14">
        <v>-0.61087999999999998</v>
      </c>
      <c r="FP41" s="14">
        <v>19.3</v>
      </c>
      <c r="FQ41" s="14">
        <v>18.65889</v>
      </c>
      <c r="FR41" s="14">
        <v>18.65889</v>
      </c>
      <c r="FS41" s="14">
        <v>0.64110999999999996</v>
      </c>
      <c r="FT41" s="14">
        <v>86.1</v>
      </c>
      <c r="FU41" s="14">
        <v>87.773570000000007</v>
      </c>
      <c r="FV41" s="14">
        <v>87.773570000000007</v>
      </c>
      <c r="FW41" s="14">
        <v>-1.67357</v>
      </c>
      <c r="FX41" s="14">
        <v>164.4</v>
      </c>
      <c r="FY41" s="14">
        <v>166.98542</v>
      </c>
      <c r="FZ41" s="14">
        <v>166.98542</v>
      </c>
      <c r="GA41" s="14">
        <v>-2.5854200000000001</v>
      </c>
      <c r="GB41" s="14">
        <v>164.5</v>
      </c>
      <c r="GC41" s="14">
        <v>166.98542</v>
      </c>
      <c r="GD41" s="14">
        <v>166.98542</v>
      </c>
      <c r="GE41" s="14">
        <v>-2.48542</v>
      </c>
      <c r="GF41" s="14">
        <v>172.1</v>
      </c>
      <c r="GG41" s="14">
        <v>167.48688000000001</v>
      </c>
      <c r="GH41" s="14">
        <v>167.48688000000001</v>
      </c>
      <c r="GI41" s="14">
        <v>4.6131200000000003</v>
      </c>
      <c r="GJ41" s="14">
        <v>107.2</v>
      </c>
      <c r="GK41" s="14">
        <v>110.48202000000001</v>
      </c>
      <c r="GL41" s="14">
        <v>110.48202000000001</v>
      </c>
      <c r="GM41" s="14">
        <v>-3.2820200000000002</v>
      </c>
      <c r="GN41" s="14">
        <v>44.8</v>
      </c>
      <c r="GO41" s="14">
        <v>47.082599999999999</v>
      </c>
      <c r="GP41" s="14">
        <v>47.082599999999999</v>
      </c>
      <c r="GQ41" s="14">
        <v>-2.2826</v>
      </c>
      <c r="GR41" s="14">
        <v>38.200000000000003</v>
      </c>
      <c r="GS41" s="14">
        <v>38.272109999999998</v>
      </c>
      <c r="GT41" s="14">
        <v>38.272109999999998</v>
      </c>
      <c r="GU41" s="14">
        <v>-7.2109999999999994E-2</v>
      </c>
      <c r="GV41" s="14">
        <v>3.8</v>
      </c>
      <c r="GW41" s="14"/>
      <c r="GX41" s="14"/>
      <c r="GY41" s="14">
        <v>3.8</v>
      </c>
      <c r="GZ41" s="14">
        <v>26.1</v>
      </c>
      <c r="HA41" s="14">
        <v>29.190480000000001</v>
      </c>
      <c r="HB41" s="14">
        <v>29.190480000000001</v>
      </c>
      <c r="HC41" s="14">
        <v>-3.0904799999999999</v>
      </c>
      <c r="HD41" s="14">
        <v>141.9</v>
      </c>
      <c r="HE41" s="14">
        <v>146.09021999999999</v>
      </c>
      <c r="HF41" s="14">
        <v>162.99979999999999</v>
      </c>
      <c r="HG41" s="14">
        <v>-21.099799999999998</v>
      </c>
      <c r="HH41" s="14"/>
      <c r="HI41" s="14"/>
      <c r="HJ41" s="14"/>
      <c r="HK41" s="14">
        <v>0</v>
      </c>
      <c r="HL41" s="14"/>
      <c r="HM41" s="14"/>
      <c r="HN41" s="14"/>
      <c r="HO41" s="14">
        <v>0</v>
      </c>
      <c r="HP41" s="14">
        <v>52.3</v>
      </c>
      <c r="HQ41" s="14">
        <v>71.006540000000001</v>
      </c>
      <c r="HR41" s="14">
        <v>55.84149</v>
      </c>
      <c r="HS41" s="14">
        <v>-3.54149</v>
      </c>
      <c r="HT41" s="14"/>
      <c r="HU41" s="14"/>
      <c r="HV41" s="14"/>
      <c r="HW41" s="14">
        <v>0</v>
      </c>
      <c r="HX41" s="14"/>
      <c r="HY41" s="14"/>
      <c r="HZ41" s="14"/>
      <c r="IA41" s="14">
        <v>0</v>
      </c>
      <c r="IB41" s="14">
        <v>43.7</v>
      </c>
      <c r="IC41" s="14">
        <v>45.555999999999997</v>
      </c>
      <c r="ID41" s="14">
        <v>45.555999999999997</v>
      </c>
      <c r="IE41" s="14">
        <v>-1.8560000000000001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/>
      <c r="IO41" s="14"/>
      <c r="IP41" s="14"/>
      <c r="IQ41" s="14">
        <v>0</v>
      </c>
      <c r="IR41" s="14">
        <v>84.153459999999995</v>
      </c>
      <c r="IS41" s="14">
        <v>88.73603</v>
      </c>
      <c r="IT41" s="14">
        <v>88.73603</v>
      </c>
      <c r="IU41" s="14">
        <v>-4.5825699999999996</v>
      </c>
      <c r="IV41" s="14">
        <v>159.37268</v>
      </c>
      <c r="IW41" s="14">
        <v>183.27088000000001</v>
      </c>
      <c r="IX41" s="14">
        <v>183.27088000000001</v>
      </c>
      <c r="IY41" s="14">
        <v>-23.898199999999999</v>
      </c>
      <c r="IZ41" s="14">
        <v>0</v>
      </c>
      <c r="JA41" s="14"/>
      <c r="JB41" s="14"/>
      <c r="JC41" s="14">
        <v>0</v>
      </c>
      <c r="JD41" s="14">
        <v>188.29182</v>
      </c>
      <c r="JE41" s="14">
        <v>183.27088000000001</v>
      </c>
      <c r="JF41" s="14">
        <v>183.27088000000001</v>
      </c>
      <c r="JG41" s="14">
        <v>5.0209400000000004</v>
      </c>
      <c r="JH41" s="14">
        <v>175.14608999999999</v>
      </c>
      <c r="JI41" s="14">
        <v>183.82123999999999</v>
      </c>
      <c r="JJ41" s="14">
        <v>183.82123999999999</v>
      </c>
      <c r="JK41" s="14">
        <v>-8.6751500000000004</v>
      </c>
      <c r="JL41" s="14">
        <v>0</v>
      </c>
      <c r="JM41" s="14"/>
      <c r="JN41" s="14"/>
      <c r="JO41" s="14">
        <v>0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/>
      <c r="KC41" s="14"/>
      <c r="KD41" s="14"/>
      <c r="KE41" s="14">
        <v>0</v>
      </c>
      <c r="KF41" s="14">
        <v>0</v>
      </c>
      <c r="KG41" s="14"/>
      <c r="KH41" s="14"/>
      <c r="KI41" s="14">
        <v>0</v>
      </c>
      <c r="KJ41" s="14"/>
      <c r="KK41" s="14"/>
      <c r="KL41" s="14"/>
      <c r="KM41" s="14">
        <v>0</v>
      </c>
      <c r="KN41" s="14"/>
      <c r="KO41" s="14"/>
      <c r="KP41" s="14"/>
      <c r="KQ41" s="14">
        <v>0</v>
      </c>
      <c r="KR41" s="14">
        <v>2.8</v>
      </c>
      <c r="KS41" s="14">
        <v>3.8258899999999998</v>
      </c>
      <c r="KT41" s="14">
        <v>3.8258899999999998</v>
      </c>
      <c r="KU41" s="14">
        <v>-1.02589</v>
      </c>
      <c r="KV41" s="14">
        <v>227.2</v>
      </c>
      <c r="KW41" s="14">
        <v>230.85909000000001</v>
      </c>
      <c r="KX41" s="14">
        <v>230.85907</v>
      </c>
      <c r="KY41" s="14">
        <v>-3.6590699999999998</v>
      </c>
      <c r="KZ41" s="14">
        <v>130.30000000000001</v>
      </c>
      <c r="LA41" s="14">
        <v>133.16031000000001</v>
      </c>
      <c r="LB41" s="14">
        <v>114.73898</v>
      </c>
      <c r="LC41" s="14">
        <v>15.561019999999999</v>
      </c>
      <c r="LD41" s="14">
        <v>62.6</v>
      </c>
      <c r="LE41" s="14">
        <v>67.199219999999997</v>
      </c>
      <c r="LF41" s="14">
        <v>67.199219999999997</v>
      </c>
      <c r="LG41" s="14">
        <v>-4.5992199999999999</v>
      </c>
      <c r="LH41" s="14">
        <v>77.7</v>
      </c>
      <c r="LI41" s="14">
        <v>78.567999999999998</v>
      </c>
      <c r="LJ41" s="14">
        <v>78.567999999999998</v>
      </c>
      <c r="LK41" s="14">
        <v>-0.86799999999999999</v>
      </c>
      <c r="LL41" s="14">
        <v>29.9</v>
      </c>
      <c r="LM41" s="14">
        <v>29.980560000000001</v>
      </c>
      <c r="LN41" s="14">
        <v>29.980560000000001</v>
      </c>
      <c r="LO41" s="14">
        <v>-8.0560000000000007E-2</v>
      </c>
      <c r="LP41" s="14"/>
      <c r="LQ41" s="14"/>
      <c r="LR41" s="14"/>
      <c r="LS41" s="14">
        <v>0</v>
      </c>
      <c r="LT41" s="14"/>
      <c r="LU41" s="14"/>
      <c r="LV41" s="14"/>
      <c r="LW41" s="14">
        <v>0</v>
      </c>
      <c r="LX41" s="14"/>
      <c r="LY41" s="14"/>
      <c r="LZ41" s="14"/>
      <c r="MA41" s="14">
        <v>0</v>
      </c>
      <c r="MB41" s="14">
        <v>139.1</v>
      </c>
      <c r="MC41" s="14">
        <v>153.06012000000001</v>
      </c>
      <c r="MD41" s="14">
        <v>153.06012000000001</v>
      </c>
      <c r="ME41" s="14">
        <v>-13.96012</v>
      </c>
      <c r="MF41" s="14">
        <v>142.19999999999999</v>
      </c>
      <c r="MG41" s="14">
        <v>153.06012000000001</v>
      </c>
      <c r="MH41" s="14">
        <v>153.06012000000001</v>
      </c>
      <c r="MI41" s="14">
        <v>-10.86012</v>
      </c>
      <c r="MJ41" s="14">
        <v>145.9</v>
      </c>
      <c r="MK41" s="14">
        <v>153.51975999999999</v>
      </c>
      <c r="ML41" s="14">
        <v>153.51975999999999</v>
      </c>
      <c r="MM41" s="14">
        <v>-7.6197600000000003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/>
      <c r="NE41" s="14"/>
      <c r="NF41" s="14"/>
      <c r="NG41" s="14">
        <v>0</v>
      </c>
      <c r="NH41" s="14">
        <v>0</v>
      </c>
      <c r="NI41" s="14"/>
      <c r="NJ41" s="14"/>
      <c r="NK41" s="14">
        <v>0</v>
      </c>
      <c r="NL41" s="14"/>
      <c r="NM41" s="14"/>
      <c r="NN41" s="14"/>
      <c r="NO41" s="14">
        <v>0</v>
      </c>
      <c r="NP41" s="14"/>
      <c r="NQ41" s="14"/>
      <c r="NR41" s="14">
        <v>6.2624399999999998</v>
      </c>
      <c r="NS41" s="14">
        <v>-6.2624399999999998</v>
      </c>
      <c r="NT41" s="14">
        <v>6.6</v>
      </c>
      <c r="NU41" s="14">
        <v>6.56989</v>
      </c>
      <c r="NV41" s="14">
        <v>6.56989</v>
      </c>
      <c r="NW41" s="14">
        <v>3.0110000000000001E-2</v>
      </c>
      <c r="NX41" s="14">
        <v>19.899999999999999</v>
      </c>
      <c r="NY41" s="14">
        <v>17.75187</v>
      </c>
      <c r="NZ41" s="14">
        <v>17.75187</v>
      </c>
      <c r="OA41" s="14">
        <v>2.1481300000000001</v>
      </c>
      <c r="OB41" s="14">
        <v>0.2</v>
      </c>
      <c r="OC41" s="14">
        <v>0.41</v>
      </c>
      <c r="OD41" s="14">
        <v>0.40899999999999997</v>
      </c>
      <c r="OE41" s="14">
        <v>-0.20899999999999999</v>
      </c>
      <c r="OF41" s="14">
        <v>109.6</v>
      </c>
      <c r="OG41" s="14">
        <v>94.1</v>
      </c>
      <c r="OH41" s="14">
        <v>104.995</v>
      </c>
      <c r="OI41" s="14">
        <v>4.6050000000000004</v>
      </c>
      <c r="OJ41" s="14">
        <v>36.200000000000003</v>
      </c>
      <c r="OK41" s="14">
        <v>26.22</v>
      </c>
      <c r="OL41" s="14">
        <v>26.216100000000001</v>
      </c>
      <c r="OM41" s="14">
        <v>9.9839000000000002</v>
      </c>
      <c r="ON41" s="14">
        <v>4.4000000000000004</v>
      </c>
      <c r="OO41" s="14">
        <v>1.9</v>
      </c>
      <c r="OP41" s="14">
        <v>1.8956</v>
      </c>
      <c r="OQ41" s="14">
        <v>2.5044</v>
      </c>
      <c r="OR41" s="14">
        <v>0</v>
      </c>
      <c r="OS41" s="14">
        <v>0.1</v>
      </c>
      <c r="OT41" s="14">
        <v>0.1</v>
      </c>
      <c r="OU41" s="14">
        <v>-0.1</v>
      </c>
      <c r="OV41" s="14">
        <v>20.3</v>
      </c>
      <c r="OW41" s="14">
        <v>20.456230000000001</v>
      </c>
      <c r="OX41" s="14">
        <v>20.456230000000001</v>
      </c>
      <c r="OY41" s="14">
        <v>-0.15623000000000001</v>
      </c>
      <c r="OZ41" s="14">
        <v>9.9</v>
      </c>
      <c r="PA41" s="14">
        <v>9.9830000000000005</v>
      </c>
      <c r="PB41" s="14">
        <v>9.9830000000000005</v>
      </c>
      <c r="PC41" s="14">
        <v>-8.3000000000000004E-2</v>
      </c>
      <c r="PD41" s="14">
        <v>5.5</v>
      </c>
      <c r="PE41" s="14">
        <v>5.67</v>
      </c>
      <c r="PF41" s="14">
        <v>5.67</v>
      </c>
      <c r="PG41" s="14">
        <v>-0.17</v>
      </c>
      <c r="PH41" s="14">
        <v>108.4</v>
      </c>
      <c r="PI41" s="14">
        <v>89.88</v>
      </c>
      <c r="PJ41" s="14">
        <v>107.18640000000001</v>
      </c>
      <c r="PK41" s="14">
        <v>1.2136</v>
      </c>
      <c r="PL41" s="14">
        <v>56.3</v>
      </c>
      <c r="PM41" s="14">
        <v>57.53</v>
      </c>
      <c r="PN41" s="14">
        <v>57.532699999999998</v>
      </c>
      <c r="PO41" s="14">
        <v>-1.2326999999999999</v>
      </c>
      <c r="PP41" s="14">
        <v>1.7</v>
      </c>
      <c r="PQ41" s="14">
        <v>1.925</v>
      </c>
      <c r="PR41" s="14">
        <v>1.925</v>
      </c>
      <c r="PS41" s="14">
        <v>-0.22500000000000001</v>
      </c>
      <c r="PT41" s="14">
        <v>1.9</v>
      </c>
      <c r="PU41" s="14">
        <v>1.9</v>
      </c>
      <c r="PV41" s="14">
        <v>3.36</v>
      </c>
      <c r="PW41" s="14">
        <v>-1.46</v>
      </c>
      <c r="PX41" s="14">
        <v>5.2</v>
      </c>
      <c r="PY41" s="14">
        <v>5</v>
      </c>
      <c r="PZ41" s="14">
        <v>5</v>
      </c>
      <c r="QA41" s="14">
        <v>0.2</v>
      </c>
      <c r="QB41" s="14">
        <v>20.5</v>
      </c>
      <c r="QC41" s="14">
        <v>20.422219999999999</v>
      </c>
      <c r="QD41" s="14">
        <v>20.422219999999999</v>
      </c>
      <c r="QE41" s="14">
        <v>7.7780000000000002E-2</v>
      </c>
      <c r="QF41" s="14">
        <v>18.7</v>
      </c>
      <c r="QG41" s="14">
        <v>17.963069999999998</v>
      </c>
      <c r="QH41" s="14">
        <v>17.963069999999998</v>
      </c>
      <c r="QI41" s="14">
        <v>0.73692999999999997</v>
      </c>
      <c r="QJ41" s="14">
        <v>12.8</v>
      </c>
      <c r="QK41" s="14">
        <v>13.60544</v>
      </c>
      <c r="QL41" s="14">
        <v>13.60544</v>
      </c>
      <c r="QM41" s="14">
        <v>-0.80544000000000004</v>
      </c>
      <c r="QN41" s="14">
        <v>3.5</v>
      </c>
      <c r="QO41" s="14">
        <v>3.5</v>
      </c>
      <c r="QP41" s="14">
        <v>3.5</v>
      </c>
      <c r="QQ41" s="14">
        <v>0</v>
      </c>
      <c r="QR41" s="14">
        <v>18.399999999999999</v>
      </c>
      <c r="QS41" s="14">
        <v>17.881440000000001</v>
      </c>
      <c r="QT41" s="14">
        <v>17.881440000000001</v>
      </c>
      <c r="QU41" s="14">
        <v>0.51856000000000002</v>
      </c>
      <c r="QV41" s="14">
        <v>7.55</v>
      </c>
      <c r="QW41" s="14">
        <v>9.06</v>
      </c>
      <c r="QX41" s="14">
        <v>9.0612999999999992</v>
      </c>
      <c r="QY41" s="14">
        <v>-1.5113000000000001</v>
      </c>
      <c r="QZ41" s="14">
        <v>13.6</v>
      </c>
      <c r="RA41" s="14">
        <v>11.28</v>
      </c>
      <c r="RB41" s="14">
        <v>11.283099999999999</v>
      </c>
      <c r="RC41" s="14">
        <v>2.3169</v>
      </c>
      <c r="RD41" s="14">
        <v>29.9</v>
      </c>
      <c r="RE41" s="14">
        <v>23.27</v>
      </c>
      <c r="RF41" s="14">
        <v>23.274000000000001</v>
      </c>
      <c r="RG41" s="14">
        <v>6.6260000000000003</v>
      </c>
      <c r="RH41" s="14">
        <v>75.5</v>
      </c>
      <c r="RI41" s="14">
        <v>76.040000000000006</v>
      </c>
      <c r="RJ41" s="14">
        <v>76.037999999999997</v>
      </c>
      <c r="RK41" s="14">
        <v>-0.53800000000000003</v>
      </c>
      <c r="RL41" s="14">
        <v>6.9</v>
      </c>
      <c r="RM41" s="14">
        <v>1.6</v>
      </c>
      <c r="RN41" s="14">
        <v>1.6027</v>
      </c>
      <c r="RO41" s="14">
        <v>5.2972999999999999</v>
      </c>
      <c r="RP41" s="14">
        <v>3.5</v>
      </c>
      <c r="RQ41" s="14">
        <v>3.5</v>
      </c>
      <c r="RR41" s="14">
        <v>3.5</v>
      </c>
      <c r="RS41" s="14">
        <v>0</v>
      </c>
      <c r="RT41" s="14">
        <v>18.5</v>
      </c>
      <c r="RU41" s="14">
        <v>19.792000000000002</v>
      </c>
      <c r="RV41" s="14">
        <v>19.792000000000002</v>
      </c>
      <c r="RW41" s="14">
        <v>-1.292</v>
      </c>
      <c r="RX41" s="14">
        <v>2.8</v>
      </c>
      <c r="RY41" s="14">
        <v>2.56</v>
      </c>
      <c r="RZ41" s="14">
        <v>2.56</v>
      </c>
      <c r="SA41" s="14">
        <v>0.24</v>
      </c>
      <c r="SB41" s="14">
        <v>0.34899999999999998</v>
      </c>
      <c r="SC41" s="14">
        <v>0.4</v>
      </c>
      <c r="SD41" s="14">
        <v>0.4</v>
      </c>
      <c r="SE41" s="14">
        <v>-5.0999999999999997E-2</v>
      </c>
      <c r="SF41" s="14">
        <v>0.1</v>
      </c>
      <c r="SG41" s="14">
        <v>0.192</v>
      </c>
      <c r="SH41" s="14">
        <v>0.192</v>
      </c>
      <c r="SI41" s="14">
        <v>-9.1999999999999998E-2</v>
      </c>
      <c r="SJ41" s="14">
        <v>19.8</v>
      </c>
      <c r="SK41" s="14">
        <v>19.1448</v>
      </c>
      <c r="SL41" s="14">
        <v>19.1448</v>
      </c>
      <c r="SM41" s="14">
        <v>0.6552</v>
      </c>
      <c r="SN41" s="14">
        <v>7.5</v>
      </c>
      <c r="SO41" s="14">
        <v>10.301259999999999</v>
      </c>
      <c r="SP41" s="14">
        <v>10.301259999999999</v>
      </c>
      <c r="SQ41" s="14">
        <v>-2.8012600000000001</v>
      </c>
      <c r="SR41" s="14">
        <v>15.8</v>
      </c>
      <c r="SS41" s="14">
        <v>19.436350000000001</v>
      </c>
      <c r="ST41" s="14">
        <v>19.436350000000001</v>
      </c>
      <c r="SU41" s="14">
        <v>-3.6363500000000002</v>
      </c>
      <c r="SV41" s="14">
        <v>20.3</v>
      </c>
      <c r="SW41" s="14">
        <v>19.436350000000001</v>
      </c>
      <c r="SX41" s="14">
        <v>19.436350000000001</v>
      </c>
      <c r="SY41" s="14">
        <v>0.86365000000000003</v>
      </c>
      <c r="SZ41" s="14">
        <v>4.8</v>
      </c>
      <c r="TA41" s="14">
        <v>2.8</v>
      </c>
      <c r="TB41" s="14">
        <v>13.2959</v>
      </c>
      <c r="TC41" s="14">
        <v>-8.4959000000000007</v>
      </c>
      <c r="TD41" s="14">
        <v>74.2</v>
      </c>
      <c r="TE41" s="14">
        <v>64.760000000000005</v>
      </c>
      <c r="TF41" s="14">
        <v>64.763400000000004</v>
      </c>
      <c r="TG41" s="14">
        <v>9.4366000000000003</v>
      </c>
      <c r="TH41" s="14">
        <v>18.0976</v>
      </c>
      <c r="TI41" s="14">
        <v>11.84</v>
      </c>
      <c r="TJ41" s="14">
        <v>11.844200000000001</v>
      </c>
      <c r="TK41" s="14">
        <v>6.2534000000000001</v>
      </c>
      <c r="TL41" s="14">
        <v>91.569670000000002</v>
      </c>
      <c r="TM41" s="14">
        <v>97.336920000000006</v>
      </c>
      <c r="TN41" s="14">
        <v>97.344239999999999</v>
      </c>
      <c r="TO41" s="14">
        <v>-5.7745699999999998</v>
      </c>
      <c r="TP41" s="14">
        <v>83.654160000000005</v>
      </c>
      <c r="TQ41" s="14">
        <v>95.162890000000004</v>
      </c>
      <c r="TR41" s="14">
        <v>95.165459999999996</v>
      </c>
      <c r="TS41" s="14">
        <v>-11.5113</v>
      </c>
      <c r="TT41" s="14">
        <v>13.7157</v>
      </c>
      <c r="TU41" s="14">
        <v>9.2601800000000001</v>
      </c>
      <c r="TV41" s="14">
        <v>9.2637599999999996</v>
      </c>
      <c r="TW41" s="14">
        <v>4.4519399999999996</v>
      </c>
      <c r="TX41" s="14">
        <v>6.5075000000000003</v>
      </c>
      <c r="TY41" s="14">
        <v>7.0740999999999996</v>
      </c>
      <c r="TZ41" s="14">
        <v>7.0739299999999998</v>
      </c>
      <c r="UA41" s="14">
        <v>-0.56642999999999999</v>
      </c>
      <c r="UB41" s="14">
        <v>1.2732000000000001</v>
      </c>
      <c r="UC41" s="14">
        <v>8.76</v>
      </c>
      <c r="UD41" s="14">
        <v>8.76</v>
      </c>
      <c r="UE41" s="14">
        <v>-7.4867999999999997</v>
      </c>
      <c r="UF41" s="14">
        <v>10.4</v>
      </c>
      <c r="UG41" s="14">
        <v>20.408159999999999</v>
      </c>
      <c r="UH41" s="14">
        <v>20.408159999999999</v>
      </c>
      <c r="UI41" s="14">
        <v>-10.00816</v>
      </c>
      <c r="UJ41" s="14">
        <v>6.9</v>
      </c>
      <c r="UK41" s="14">
        <v>8</v>
      </c>
      <c r="UL41" s="14">
        <v>8</v>
      </c>
      <c r="UM41" s="14">
        <v>-1.1000000000000001</v>
      </c>
      <c r="UN41" s="14"/>
      <c r="UO41" s="14"/>
      <c r="UP41" s="14">
        <v>7.7</v>
      </c>
      <c r="UQ41" s="14">
        <v>-7.7</v>
      </c>
      <c r="UR41" s="14">
        <v>20.399999999999999</v>
      </c>
      <c r="US41" s="14">
        <v>19.436350000000001</v>
      </c>
      <c r="UT41" s="14">
        <v>19.436350000000001</v>
      </c>
      <c r="UU41" s="14">
        <v>0.96365000000000001</v>
      </c>
      <c r="UV41" s="14">
        <v>20.399999999999999</v>
      </c>
      <c r="UW41" s="14">
        <v>19.436350000000001</v>
      </c>
      <c r="UX41" s="14">
        <v>19.436350000000001</v>
      </c>
      <c r="UY41" s="14">
        <v>0.96365000000000001</v>
      </c>
      <c r="UZ41" s="14">
        <v>20</v>
      </c>
      <c r="VA41" s="14">
        <v>19.436350000000001</v>
      </c>
      <c r="VB41" s="14">
        <v>19.436350000000001</v>
      </c>
      <c r="VC41" s="14">
        <v>0.56364999999999998</v>
      </c>
      <c r="VD41" s="14">
        <v>6.8811799999999996</v>
      </c>
      <c r="VE41" s="14">
        <v>3.06</v>
      </c>
      <c r="VF41" s="14">
        <v>3.0550999999999999</v>
      </c>
      <c r="VG41" s="14">
        <v>3.8260800000000001</v>
      </c>
      <c r="VH41" s="14">
        <v>149.4</v>
      </c>
      <c r="VI41" s="14">
        <v>105.47</v>
      </c>
      <c r="VJ41" s="14">
        <v>105.47410000000001</v>
      </c>
      <c r="VK41" s="14">
        <v>43.925899999999999</v>
      </c>
      <c r="VL41" s="14">
        <v>4.5</v>
      </c>
      <c r="VM41" s="14">
        <v>3.42</v>
      </c>
      <c r="VN41" s="14">
        <v>3.423</v>
      </c>
      <c r="VO41" s="14">
        <v>1.077</v>
      </c>
      <c r="VP41" s="14">
        <v>62.1</v>
      </c>
      <c r="VQ41" s="14">
        <v>82</v>
      </c>
      <c r="VR41" s="14">
        <v>82</v>
      </c>
      <c r="VS41" s="14">
        <v>-19.899999999999999</v>
      </c>
      <c r="VT41" s="14">
        <v>0.6</v>
      </c>
      <c r="VU41" s="14">
        <v>0.6</v>
      </c>
      <c r="VV41" s="14">
        <v>0.6</v>
      </c>
      <c r="VW41" s="14">
        <v>0</v>
      </c>
      <c r="VX41" s="14">
        <v>128.80000000000001</v>
      </c>
      <c r="VY41" s="14">
        <v>121.8</v>
      </c>
      <c r="VZ41" s="14">
        <v>103</v>
      </c>
      <c r="WA41" s="14">
        <v>25.8</v>
      </c>
      <c r="WB41" s="14">
        <v>151.1</v>
      </c>
      <c r="WC41" s="14">
        <v>140.82</v>
      </c>
      <c r="WD41" s="14">
        <v>113</v>
      </c>
      <c r="WE41" s="14">
        <v>38.1</v>
      </c>
      <c r="WF41" s="14">
        <v>57.2</v>
      </c>
      <c r="WG41" s="14">
        <v>59.04</v>
      </c>
      <c r="WH41" s="14">
        <v>59.04</v>
      </c>
      <c r="WI41" s="14">
        <v>-1.84</v>
      </c>
      <c r="WJ41" s="14">
        <v>4.8</v>
      </c>
      <c r="WK41" s="14">
        <v>4.3499999999999996</v>
      </c>
      <c r="WL41" s="14">
        <v>4.3499999999999996</v>
      </c>
      <c r="WM41" s="14">
        <v>0.45</v>
      </c>
      <c r="WN41" s="14">
        <v>2.2999999999999998</v>
      </c>
      <c r="WO41" s="14">
        <v>2.4</v>
      </c>
      <c r="WP41" s="14">
        <v>2.4</v>
      </c>
      <c r="WQ41" s="14">
        <v>-0.1</v>
      </c>
      <c r="WR41" s="14">
        <v>2.4</v>
      </c>
      <c r="WS41" s="14">
        <v>2.4</v>
      </c>
      <c r="WT41" s="14">
        <v>2.4</v>
      </c>
      <c r="WU41" s="14">
        <v>0</v>
      </c>
      <c r="WV41" s="14">
        <v>2</v>
      </c>
      <c r="WW41" s="14">
        <v>2.8</v>
      </c>
      <c r="WX41" s="14">
        <v>2.8</v>
      </c>
      <c r="WY41" s="14">
        <v>-0.8</v>
      </c>
      <c r="WZ41" s="14">
        <v>4.7</v>
      </c>
      <c r="XA41" s="14">
        <v>3.06</v>
      </c>
      <c r="XB41" s="14">
        <v>3.0621999999999998</v>
      </c>
      <c r="XC41" s="14">
        <v>1.6377999999999999</v>
      </c>
      <c r="XD41" s="14">
        <v>6.6</v>
      </c>
      <c r="XE41" s="14">
        <v>5.6</v>
      </c>
      <c r="XF41" s="14">
        <v>5.6</v>
      </c>
      <c r="XG41" s="14">
        <v>1</v>
      </c>
      <c r="XH41" s="14">
        <v>20</v>
      </c>
      <c r="XI41" s="14">
        <v>19.436350000000001</v>
      </c>
      <c r="XJ41" s="14">
        <v>19.436350000000001</v>
      </c>
      <c r="XK41" s="14">
        <v>0.56364999999999998</v>
      </c>
      <c r="XL41" s="14">
        <v>20</v>
      </c>
      <c r="XM41" s="14">
        <v>19.436350000000001</v>
      </c>
      <c r="XN41" s="14">
        <v>19.436350000000001</v>
      </c>
      <c r="XO41" s="14">
        <v>0.56364999999999998</v>
      </c>
      <c r="XP41" s="14">
        <v>0</v>
      </c>
      <c r="XQ41" s="14">
        <v>10.8</v>
      </c>
      <c r="XR41" s="14">
        <v>10.8</v>
      </c>
      <c r="XS41" s="14">
        <v>-10.8</v>
      </c>
      <c r="XT41" s="14"/>
      <c r="XU41" s="14"/>
      <c r="XV41" s="14"/>
      <c r="XW41" s="14">
        <v>0</v>
      </c>
      <c r="XX41" s="14"/>
      <c r="XY41" s="14"/>
      <c r="XZ41" s="14"/>
      <c r="YA41" s="14">
        <v>0</v>
      </c>
      <c r="YB41" s="14"/>
      <c r="YC41" s="14"/>
      <c r="YD41" s="14"/>
      <c r="YE41" s="14">
        <v>0</v>
      </c>
      <c r="YF41" s="14"/>
      <c r="YG41" s="14"/>
      <c r="YH41" s="14"/>
      <c r="YI41" s="14">
        <v>0</v>
      </c>
      <c r="YJ41" s="14">
        <v>7.37</v>
      </c>
      <c r="YK41" s="14">
        <v>6.39</v>
      </c>
      <c r="YL41" s="14">
        <v>6.39</v>
      </c>
      <c r="YM41" s="14">
        <v>0.98</v>
      </c>
      <c r="YN41" s="14"/>
      <c r="YO41" s="14"/>
      <c r="YP41" s="14"/>
      <c r="YQ41" s="14">
        <v>0</v>
      </c>
      <c r="YR41" s="14">
        <v>16.600000000000001</v>
      </c>
      <c r="YS41" s="14">
        <v>16.89</v>
      </c>
      <c r="YT41" s="14">
        <v>16.89</v>
      </c>
      <c r="YU41" s="14">
        <v>-0.28999999999999998</v>
      </c>
    </row>
    <row r="42" spans="1:671" ht="24" customHeight="1" x14ac:dyDescent="0.3">
      <c r="A42" s="1"/>
      <c r="B42" s="16" t="s">
        <v>70</v>
      </c>
      <c r="C42" s="16" t="s">
        <v>833</v>
      </c>
      <c r="D42" s="17">
        <v>207</v>
      </c>
      <c r="E42" s="17">
        <v>203.40136000000001</v>
      </c>
      <c r="F42" s="17">
        <v>203.40136000000001</v>
      </c>
      <c r="G42" s="17">
        <v>3.5986400000000001</v>
      </c>
      <c r="H42" s="17">
        <v>653.20000000000005</v>
      </c>
      <c r="I42" s="17">
        <v>650</v>
      </c>
      <c r="J42" s="17">
        <v>650</v>
      </c>
      <c r="K42" s="17">
        <v>3.2</v>
      </c>
      <c r="L42" s="17">
        <v>213.4</v>
      </c>
      <c r="M42" s="17">
        <v>147.01972000000001</v>
      </c>
      <c r="N42" s="17">
        <v>147.01972000000001</v>
      </c>
      <c r="O42" s="17">
        <v>66.380279999999999</v>
      </c>
      <c r="P42" s="17"/>
      <c r="Q42" s="17"/>
      <c r="R42" s="17"/>
      <c r="S42" s="17">
        <v>0</v>
      </c>
      <c r="T42" s="17"/>
      <c r="U42" s="17"/>
      <c r="V42" s="17"/>
      <c r="W42" s="17">
        <v>0</v>
      </c>
      <c r="X42" s="17">
        <v>91.9</v>
      </c>
      <c r="Y42" s="17">
        <v>91.867829999999998</v>
      </c>
      <c r="Z42" s="17">
        <v>91.867829999999998</v>
      </c>
      <c r="AA42" s="17">
        <v>3.2169999999999997E-2</v>
      </c>
      <c r="AB42" s="17">
        <v>223.5</v>
      </c>
      <c r="AC42" s="17">
        <v>225</v>
      </c>
      <c r="AD42" s="17">
        <v>225</v>
      </c>
      <c r="AE42" s="17">
        <v>-1.5</v>
      </c>
      <c r="AF42" s="17"/>
      <c r="AG42" s="17"/>
      <c r="AH42" s="17"/>
      <c r="AI42" s="17">
        <v>0</v>
      </c>
      <c r="AJ42" s="17"/>
      <c r="AK42" s="17"/>
      <c r="AL42" s="17"/>
      <c r="AM42" s="17">
        <v>0</v>
      </c>
      <c r="AN42" s="17">
        <v>176.1</v>
      </c>
      <c r="AO42" s="17">
        <v>189.64879999999999</v>
      </c>
      <c r="AP42" s="17">
        <v>189.64879999999999</v>
      </c>
      <c r="AQ42" s="17">
        <v>-13.5488</v>
      </c>
      <c r="AR42" s="17">
        <v>193.2</v>
      </c>
      <c r="AS42" s="17">
        <v>189.64879999999999</v>
      </c>
      <c r="AT42" s="17">
        <v>189.64879999999999</v>
      </c>
      <c r="AU42" s="17">
        <v>3.5512000000000001</v>
      </c>
      <c r="AV42" s="17"/>
      <c r="AW42" s="17"/>
      <c r="AX42" s="17"/>
      <c r="AY42" s="17">
        <v>0</v>
      </c>
      <c r="AZ42" s="17">
        <v>187.1</v>
      </c>
      <c r="BA42" s="17">
        <v>190.21832000000001</v>
      </c>
      <c r="BB42" s="17">
        <v>190.21832000000001</v>
      </c>
      <c r="BC42" s="17">
        <v>-3.1183200000000002</v>
      </c>
      <c r="BD42" s="17">
        <v>202.5</v>
      </c>
      <c r="BE42" s="17">
        <v>207.24285</v>
      </c>
      <c r="BF42" s="17">
        <v>207.24285</v>
      </c>
      <c r="BG42" s="17">
        <v>-4.7428499999999998</v>
      </c>
      <c r="BH42" s="17">
        <v>107.7</v>
      </c>
      <c r="BI42" s="17">
        <v>103.93259999999999</v>
      </c>
      <c r="BJ42" s="17">
        <v>103.93259999999999</v>
      </c>
      <c r="BK42" s="17">
        <v>3.7673999999999999</v>
      </c>
      <c r="BL42" s="17">
        <v>557.20000000000005</v>
      </c>
      <c r="BM42" s="17">
        <v>566.08941000000004</v>
      </c>
      <c r="BN42" s="17">
        <v>566.08941000000004</v>
      </c>
      <c r="BO42" s="17">
        <v>-8.8894099999999998</v>
      </c>
      <c r="BP42" s="17">
        <v>10.5</v>
      </c>
      <c r="BQ42" s="17">
        <v>10.52094</v>
      </c>
      <c r="BR42" s="17">
        <v>10.52094</v>
      </c>
      <c r="BS42" s="17">
        <v>-2.094E-2</v>
      </c>
      <c r="BT42" s="17">
        <v>0</v>
      </c>
      <c r="BU42" s="17">
        <v>12.35839</v>
      </c>
      <c r="BV42" s="17">
        <v>12.35839</v>
      </c>
      <c r="BW42" s="17">
        <v>-12.35839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172.7</v>
      </c>
      <c r="CG42" s="17">
        <v>164.06706</v>
      </c>
      <c r="CH42" s="17">
        <v>164.06706</v>
      </c>
      <c r="CI42" s="17">
        <v>8.6329399999999996</v>
      </c>
      <c r="CJ42" s="17">
        <v>8.1999999999999993</v>
      </c>
      <c r="CK42" s="17">
        <v>7.3416199999999998</v>
      </c>
      <c r="CL42" s="17">
        <v>7.3416199999999998</v>
      </c>
      <c r="CM42" s="17">
        <v>0.85838000000000003</v>
      </c>
      <c r="CN42" s="17">
        <v>4.5999999999999996</v>
      </c>
      <c r="CO42" s="17">
        <v>3.9422799999999998</v>
      </c>
      <c r="CP42" s="17">
        <v>3.9422799999999998</v>
      </c>
      <c r="CQ42" s="17">
        <v>0.65771999999999997</v>
      </c>
      <c r="CR42" s="17">
        <v>22.6</v>
      </c>
      <c r="CS42" s="17">
        <v>22.410769999999999</v>
      </c>
      <c r="CT42" s="17">
        <v>22.410769999999999</v>
      </c>
      <c r="CU42" s="17">
        <v>0.18923000000000001</v>
      </c>
      <c r="CV42" s="17">
        <v>6.8</v>
      </c>
      <c r="CW42" s="17">
        <v>6.8787000000000003</v>
      </c>
      <c r="CX42" s="17">
        <v>6.8787000000000003</v>
      </c>
      <c r="CY42" s="17">
        <v>-7.8700000000000006E-2</v>
      </c>
      <c r="CZ42" s="17"/>
      <c r="DA42" s="17"/>
      <c r="DB42" s="17"/>
      <c r="DC42" s="17">
        <v>0</v>
      </c>
      <c r="DD42" s="17">
        <v>76.2</v>
      </c>
      <c r="DE42" s="17">
        <v>142.44412</v>
      </c>
      <c r="DF42" s="17">
        <v>102.84589</v>
      </c>
      <c r="DG42" s="17">
        <v>-26.645890000000001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/>
      <c r="DQ42" s="17"/>
      <c r="DR42" s="17"/>
      <c r="DS42" s="17">
        <v>0</v>
      </c>
      <c r="DT42" s="17"/>
      <c r="DU42" s="17"/>
      <c r="DV42" s="17"/>
      <c r="DW42" s="17">
        <v>0</v>
      </c>
      <c r="DX42" s="17">
        <v>110.4</v>
      </c>
      <c r="DY42" s="17">
        <v>112.46647</v>
      </c>
      <c r="DZ42" s="17">
        <v>112.46647</v>
      </c>
      <c r="EA42" s="17">
        <v>-2.0664699999999998</v>
      </c>
      <c r="EB42" s="17">
        <v>162.69999999999999</v>
      </c>
      <c r="EC42" s="17">
        <v>160.63023999999999</v>
      </c>
      <c r="ED42" s="17">
        <v>160.63027</v>
      </c>
      <c r="EE42" s="17">
        <v>2.0697299999999998</v>
      </c>
      <c r="EF42" s="17"/>
      <c r="EG42" s="17"/>
      <c r="EH42" s="17"/>
      <c r="EI42" s="17">
        <v>0</v>
      </c>
      <c r="EJ42" s="17">
        <v>0</v>
      </c>
      <c r="EK42" s="17"/>
      <c r="EL42" s="17"/>
      <c r="EM42" s="17">
        <v>0</v>
      </c>
      <c r="EN42" s="17"/>
      <c r="EO42" s="17"/>
      <c r="EP42" s="17"/>
      <c r="EQ42" s="17">
        <v>0</v>
      </c>
      <c r="ER42" s="17">
        <v>6.5</v>
      </c>
      <c r="ES42" s="17">
        <v>6.39</v>
      </c>
      <c r="ET42" s="17">
        <v>6.39</v>
      </c>
      <c r="EU42" s="17">
        <v>0.11</v>
      </c>
      <c r="EV42" s="17">
        <v>418.6</v>
      </c>
      <c r="EW42" s="17">
        <v>418.96015999999997</v>
      </c>
      <c r="EX42" s="17">
        <v>418.96015999999997</v>
      </c>
      <c r="EY42" s="17">
        <v>-0.36015999999999998</v>
      </c>
      <c r="EZ42" s="17">
        <v>78.2</v>
      </c>
      <c r="FA42" s="17">
        <v>81.635570000000001</v>
      </c>
      <c r="FB42" s="17">
        <v>81.635570000000001</v>
      </c>
      <c r="FC42" s="17">
        <v>-3.4355699999999998</v>
      </c>
      <c r="FD42" s="17">
        <v>145.6</v>
      </c>
      <c r="FE42" s="17">
        <v>149.98721</v>
      </c>
      <c r="FF42" s="17">
        <v>149.98721</v>
      </c>
      <c r="FG42" s="17">
        <v>-4.3872099999999996</v>
      </c>
      <c r="FH42" s="17">
        <v>41.8</v>
      </c>
      <c r="FI42" s="17">
        <v>41.89893</v>
      </c>
      <c r="FJ42" s="17">
        <v>41.89893</v>
      </c>
      <c r="FK42" s="17">
        <v>-9.8930000000000004E-2</v>
      </c>
      <c r="FL42" s="17">
        <v>18.600000000000001</v>
      </c>
      <c r="FM42" s="17">
        <v>19.21088</v>
      </c>
      <c r="FN42" s="17">
        <v>19.21088</v>
      </c>
      <c r="FO42" s="17">
        <v>-0.61087999999999998</v>
      </c>
      <c r="FP42" s="17">
        <v>19.399999999999999</v>
      </c>
      <c r="FQ42" s="17">
        <v>18.65889</v>
      </c>
      <c r="FR42" s="17">
        <v>18.65889</v>
      </c>
      <c r="FS42" s="17">
        <v>0.74111000000000005</v>
      </c>
      <c r="FT42" s="17">
        <v>92.3</v>
      </c>
      <c r="FU42" s="17">
        <v>87.773570000000007</v>
      </c>
      <c r="FV42" s="17">
        <v>87.773570000000007</v>
      </c>
      <c r="FW42" s="17">
        <v>4.5264300000000004</v>
      </c>
      <c r="FX42" s="17">
        <v>166</v>
      </c>
      <c r="FY42" s="17">
        <v>166.98542</v>
      </c>
      <c r="FZ42" s="17">
        <v>166.98542</v>
      </c>
      <c r="GA42" s="17">
        <v>-0.98541999999999996</v>
      </c>
      <c r="GB42" s="17">
        <v>165.5</v>
      </c>
      <c r="GC42" s="17">
        <v>166.98542</v>
      </c>
      <c r="GD42" s="17">
        <v>166.98542</v>
      </c>
      <c r="GE42" s="17">
        <v>-1.48542</v>
      </c>
      <c r="GF42" s="17">
        <v>171.1</v>
      </c>
      <c r="GG42" s="17">
        <v>167.48688000000001</v>
      </c>
      <c r="GH42" s="17">
        <v>167.48688000000001</v>
      </c>
      <c r="GI42" s="17">
        <v>3.6131199999999999</v>
      </c>
      <c r="GJ42" s="17">
        <v>109.5</v>
      </c>
      <c r="GK42" s="17">
        <v>110.48202000000001</v>
      </c>
      <c r="GL42" s="17">
        <v>110.48202000000001</v>
      </c>
      <c r="GM42" s="17">
        <v>-0.98202</v>
      </c>
      <c r="GN42" s="17">
        <v>46.4</v>
      </c>
      <c r="GO42" s="17">
        <v>47.082599999999999</v>
      </c>
      <c r="GP42" s="17">
        <v>47.082599999999999</v>
      </c>
      <c r="GQ42" s="17">
        <v>-0.68259999999999998</v>
      </c>
      <c r="GR42" s="17">
        <v>37.700000000000003</v>
      </c>
      <c r="GS42" s="17">
        <v>38.272109999999998</v>
      </c>
      <c r="GT42" s="17">
        <v>38.272109999999998</v>
      </c>
      <c r="GU42" s="17">
        <v>-0.57211000000000001</v>
      </c>
      <c r="GV42" s="17">
        <v>3.8</v>
      </c>
      <c r="GW42" s="17"/>
      <c r="GX42" s="17"/>
      <c r="GY42" s="17">
        <v>3.8</v>
      </c>
      <c r="GZ42" s="17">
        <v>26.9</v>
      </c>
      <c r="HA42" s="17">
        <v>29.190480000000001</v>
      </c>
      <c r="HB42" s="17">
        <v>29.190480000000001</v>
      </c>
      <c r="HC42" s="17">
        <v>-2.2904800000000001</v>
      </c>
      <c r="HD42" s="17">
        <v>138.80000000000001</v>
      </c>
      <c r="HE42" s="17">
        <v>146.09021999999999</v>
      </c>
      <c r="HF42" s="17">
        <v>146.09019000000001</v>
      </c>
      <c r="HG42" s="17">
        <v>-7.2901899999999999</v>
      </c>
      <c r="HH42" s="17"/>
      <c r="HI42" s="17"/>
      <c r="HJ42" s="17"/>
      <c r="HK42" s="17">
        <v>0</v>
      </c>
      <c r="HL42" s="17"/>
      <c r="HM42" s="17"/>
      <c r="HN42" s="17"/>
      <c r="HO42" s="17">
        <v>0</v>
      </c>
      <c r="HP42" s="17">
        <v>55</v>
      </c>
      <c r="HQ42" s="17">
        <v>95.545190000000005</v>
      </c>
      <c r="HR42" s="17">
        <v>95.545190000000005</v>
      </c>
      <c r="HS42" s="17">
        <v>-40.545189999999998</v>
      </c>
      <c r="HT42" s="17"/>
      <c r="HU42" s="17"/>
      <c r="HV42" s="17"/>
      <c r="HW42" s="17">
        <v>0</v>
      </c>
      <c r="HX42" s="17"/>
      <c r="HY42" s="17"/>
      <c r="HZ42" s="17"/>
      <c r="IA42" s="17">
        <v>0</v>
      </c>
      <c r="IB42" s="17">
        <v>44.1</v>
      </c>
      <c r="IC42" s="17">
        <v>45.555999999999997</v>
      </c>
      <c r="ID42" s="17">
        <v>45.555999999999997</v>
      </c>
      <c r="IE42" s="17">
        <v>-1.456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/>
      <c r="IO42" s="17"/>
      <c r="IP42" s="17"/>
      <c r="IQ42" s="17">
        <v>0</v>
      </c>
      <c r="IR42" s="17">
        <v>85.818690000000004</v>
      </c>
      <c r="IS42" s="17">
        <v>88.73603</v>
      </c>
      <c r="IT42" s="17">
        <v>88.73603</v>
      </c>
      <c r="IU42" s="17">
        <v>-2.9173399999999998</v>
      </c>
      <c r="IV42" s="17">
        <v>161.94469000000001</v>
      </c>
      <c r="IW42" s="17">
        <v>183.27088000000001</v>
      </c>
      <c r="IX42" s="17">
        <v>183.27088000000001</v>
      </c>
      <c r="IY42" s="17">
        <v>-21.32619</v>
      </c>
      <c r="IZ42" s="17">
        <v>0</v>
      </c>
      <c r="JA42" s="17"/>
      <c r="JB42" s="17"/>
      <c r="JC42" s="17">
        <v>0</v>
      </c>
      <c r="JD42" s="17">
        <v>191.84943999999999</v>
      </c>
      <c r="JE42" s="17">
        <v>183.27088000000001</v>
      </c>
      <c r="JF42" s="17">
        <v>183.27088000000001</v>
      </c>
      <c r="JG42" s="17">
        <v>8.5785599999999995</v>
      </c>
      <c r="JH42" s="17">
        <v>173.52751000000001</v>
      </c>
      <c r="JI42" s="17">
        <v>183.82123999999999</v>
      </c>
      <c r="JJ42" s="17">
        <v>183.82123999999999</v>
      </c>
      <c r="JK42" s="17">
        <v>-10.29373</v>
      </c>
      <c r="JL42" s="17">
        <v>0</v>
      </c>
      <c r="JM42" s="17">
        <v>53.911610000000003</v>
      </c>
      <c r="JN42" s="17"/>
      <c r="JO42" s="17">
        <v>0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/>
      <c r="KC42" s="17"/>
      <c r="KD42" s="17"/>
      <c r="KE42" s="17">
        <v>0</v>
      </c>
      <c r="KF42" s="17">
        <v>0</v>
      </c>
      <c r="KG42" s="17"/>
      <c r="KH42" s="17"/>
      <c r="KI42" s="17">
        <v>0</v>
      </c>
      <c r="KJ42" s="17"/>
      <c r="KK42" s="17"/>
      <c r="KL42" s="17"/>
      <c r="KM42" s="17">
        <v>0</v>
      </c>
      <c r="KN42" s="17"/>
      <c r="KO42" s="17"/>
      <c r="KP42" s="17"/>
      <c r="KQ42" s="17">
        <v>0</v>
      </c>
      <c r="KR42" s="17">
        <v>2.9</v>
      </c>
      <c r="KS42" s="17">
        <v>3.8258899999999998</v>
      </c>
      <c r="KT42" s="17">
        <v>3.8258899999999998</v>
      </c>
      <c r="KU42" s="17">
        <v>-0.92588999999999999</v>
      </c>
      <c r="KV42" s="17">
        <v>208.2</v>
      </c>
      <c r="KW42" s="17">
        <v>230.85909000000001</v>
      </c>
      <c r="KX42" s="17">
        <v>230.85909000000001</v>
      </c>
      <c r="KY42" s="17">
        <v>-22.659089999999999</v>
      </c>
      <c r="KZ42" s="17">
        <v>130.69999999999999</v>
      </c>
      <c r="LA42" s="17">
        <v>133.16031000000001</v>
      </c>
      <c r="LB42" s="17">
        <v>133.16031000000001</v>
      </c>
      <c r="LC42" s="17">
        <v>-2.4603100000000002</v>
      </c>
      <c r="LD42" s="17">
        <v>64.7</v>
      </c>
      <c r="LE42" s="17">
        <v>67.199219999999997</v>
      </c>
      <c r="LF42" s="17">
        <v>67.199219999999997</v>
      </c>
      <c r="LG42" s="17">
        <v>-2.4992200000000002</v>
      </c>
      <c r="LH42" s="17">
        <v>78.7</v>
      </c>
      <c r="LI42" s="17">
        <v>78.567999999999998</v>
      </c>
      <c r="LJ42" s="17">
        <v>78.567999999999998</v>
      </c>
      <c r="LK42" s="17">
        <v>0.13200000000000001</v>
      </c>
      <c r="LL42" s="17">
        <v>30.7</v>
      </c>
      <c r="LM42" s="17">
        <v>29.980560000000001</v>
      </c>
      <c r="LN42" s="17">
        <v>29.980560000000001</v>
      </c>
      <c r="LO42" s="17">
        <v>0.71943999999999997</v>
      </c>
      <c r="LP42" s="17"/>
      <c r="LQ42" s="17"/>
      <c r="LR42" s="17"/>
      <c r="LS42" s="17">
        <v>0</v>
      </c>
      <c r="LT42" s="17"/>
      <c r="LU42" s="17"/>
      <c r="LV42" s="17"/>
      <c r="LW42" s="17">
        <v>0</v>
      </c>
      <c r="LX42" s="17"/>
      <c r="LY42" s="17"/>
      <c r="LZ42" s="17"/>
      <c r="MA42" s="17">
        <v>0</v>
      </c>
      <c r="MB42" s="17">
        <v>139</v>
      </c>
      <c r="MC42" s="17">
        <v>153.06012000000001</v>
      </c>
      <c r="MD42" s="17">
        <v>153.06012000000001</v>
      </c>
      <c r="ME42" s="17">
        <v>-14.06012</v>
      </c>
      <c r="MF42" s="17">
        <v>143</v>
      </c>
      <c r="MG42" s="17">
        <v>153.06012000000001</v>
      </c>
      <c r="MH42" s="17">
        <v>153.06012000000001</v>
      </c>
      <c r="MI42" s="17">
        <v>-10.06012</v>
      </c>
      <c r="MJ42" s="17">
        <v>145.69999999999999</v>
      </c>
      <c r="MK42" s="17">
        <v>153.51975999999999</v>
      </c>
      <c r="ML42" s="17">
        <v>153.51975999999999</v>
      </c>
      <c r="MM42" s="17">
        <v>-7.8197599999999996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/>
      <c r="NE42" s="17"/>
      <c r="NF42" s="17"/>
      <c r="NG42" s="17">
        <v>0</v>
      </c>
      <c r="NH42" s="17">
        <v>0.9</v>
      </c>
      <c r="NI42" s="17"/>
      <c r="NJ42" s="17"/>
      <c r="NK42" s="17">
        <v>0.9</v>
      </c>
      <c r="NL42" s="17"/>
      <c r="NM42" s="17"/>
      <c r="NN42" s="17"/>
      <c r="NO42" s="17">
        <v>0</v>
      </c>
      <c r="NP42" s="17"/>
      <c r="NQ42" s="17"/>
      <c r="NR42" s="17">
        <v>6.2624399999999998</v>
      </c>
      <c r="NS42" s="17">
        <v>-6.2624399999999998</v>
      </c>
      <c r="NT42" s="17">
        <v>6.6</v>
      </c>
      <c r="NU42" s="17">
        <v>6.56989</v>
      </c>
      <c r="NV42" s="17">
        <v>6.56989</v>
      </c>
      <c r="NW42" s="17">
        <v>3.0110000000000001E-2</v>
      </c>
      <c r="NX42" s="17">
        <v>20.100000000000001</v>
      </c>
      <c r="NY42" s="17">
        <v>17.75187</v>
      </c>
      <c r="NZ42" s="17">
        <v>17.75187</v>
      </c>
      <c r="OA42" s="17">
        <v>2.3481299999999998</v>
      </c>
      <c r="OB42" s="17">
        <v>0.1</v>
      </c>
      <c r="OC42" s="17">
        <v>0.28000000000000003</v>
      </c>
      <c r="OD42" s="17">
        <v>0.28399999999999997</v>
      </c>
      <c r="OE42" s="17">
        <v>-0.184</v>
      </c>
      <c r="OF42" s="17">
        <v>112.5</v>
      </c>
      <c r="OG42" s="17">
        <v>93.9</v>
      </c>
      <c r="OH42" s="17">
        <v>104.85</v>
      </c>
      <c r="OI42" s="17">
        <v>7.65</v>
      </c>
      <c r="OJ42" s="17">
        <v>13.6</v>
      </c>
      <c r="OK42" s="17">
        <v>10.5</v>
      </c>
      <c r="OL42" s="17">
        <v>10.499700000000001</v>
      </c>
      <c r="OM42" s="17">
        <v>3.1002999999999998</v>
      </c>
      <c r="ON42" s="17">
        <v>5.0999999999999996</v>
      </c>
      <c r="OO42" s="17">
        <v>2.21</v>
      </c>
      <c r="OP42" s="17">
        <v>2.2098</v>
      </c>
      <c r="OQ42" s="17">
        <v>2.8902000000000001</v>
      </c>
      <c r="OR42" s="17">
        <v>0</v>
      </c>
      <c r="OS42" s="17">
        <v>0.1</v>
      </c>
      <c r="OT42" s="17">
        <v>0.1</v>
      </c>
      <c r="OU42" s="17">
        <v>-0.1</v>
      </c>
      <c r="OV42" s="17">
        <v>20.8</v>
      </c>
      <c r="OW42" s="17">
        <v>20.456230000000001</v>
      </c>
      <c r="OX42" s="17">
        <v>20.456230000000001</v>
      </c>
      <c r="OY42" s="17">
        <v>0.34377000000000002</v>
      </c>
      <c r="OZ42" s="17">
        <v>10</v>
      </c>
      <c r="PA42" s="17">
        <v>9.9830000000000005</v>
      </c>
      <c r="PB42" s="17">
        <v>9.9830000000000005</v>
      </c>
      <c r="PC42" s="17">
        <v>1.7000000000000001E-2</v>
      </c>
      <c r="PD42" s="17">
        <v>5.5</v>
      </c>
      <c r="PE42" s="17">
        <v>5.67</v>
      </c>
      <c r="PF42" s="17">
        <v>5.67</v>
      </c>
      <c r="PG42" s="17">
        <v>-0.17</v>
      </c>
      <c r="PH42" s="17">
        <v>48.4</v>
      </c>
      <c r="PI42" s="17">
        <v>37.380000000000003</v>
      </c>
      <c r="PJ42" s="17">
        <v>49.934100000000001</v>
      </c>
      <c r="PK42" s="17">
        <v>-1.5341</v>
      </c>
      <c r="PL42" s="17">
        <v>24.4</v>
      </c>
      <c r="PM42" s="17">
        <v>24</v>
      </c>
      <c r="PN42" s="17">
        <v>23.996200000000002</v>
      </c>
      <c r="PO42" s="17">
        <v>0.40379999999999999</v>
      </c>
      <c r="PP42" s="17">
        <v>1.7</v>
      </c>
      <c r="PQ42" s="17">
        <v>1.923</v>
      </c>
      <c r="PR42" s="17">
        <v>1.923</v>
      </c>
      <c r="PS42" s="17">
        <v>-0.223</v>
      </c>
      <c r="PT42" s="17">
        <v>1.9</v>
      </c>
      <c r="PU42" s="17">
        <v>1.9</v>
      </c>
      <c r="PV42" s="17">
        <v>3.38</v>
      </c>
      <c r="PW42" s="17">
        <v>-1.48</v>
      </c>
      <c r="PX42" s="17">
        <v>5.0999999999999996</v>
      </c>
      <c r="PY42" s="17">
        <v>5</v>
      </c>
      <c r="PZ42" s="17">
        <v>5</v>
      </c>
      <c r="QA42" s="17">
        <v>0.1</v>
      </c>
      <c r="QB42" s="17">
        <v>20.8</v>
      </c>
      <c r="QC42" s="17">
        <v>20.422219999999999</v>
      </c>
      <c r="QD42" s="17">
        <v>20.422219999999999</v>
      </c>
      <c r="QE42" s="17">
        <v>0.37778</v>
      </c>
      <c r="QF42" s="17">
        <v>18.7</v>
      </c>
      <c r="QG42" s="17">
        <v>17.971820000000001</v>
      </c>
      <c r="QH42" s="17">
        <v>17.971820000000001</v>
      </c>
      <c r="QI42" s="17">
        <v>0.72818000000000005</v>
      </c>
      <c r="QJ42" s="17">
        <v>12.9</v>
      </c>
      <c r="QK42" s="17">
        <v>13.60544</v>
      </c>
      <c r="QL42" s="17">
        <v>13.60544</v>
      </c>
      <c r="QM42" s="17">
        <v>-0.70543999999999996</v>
      </c>
      <c r="QN42" s="17">
        <v>3.5</v>
      </c>
      <c r="QO42" s="17">
        <v>3.5</v>
      </c>
      <c r="QP42" s="17">
        <v>3.5</v>
      </c>
      <c r="QQ42" s="17">
        <v>0</v>
      </c>
      <c r="QR42" s="17">
        <v>18.399999999999999</v>
      </c>
      <c r="QS42" s="17">
        <v>17.881440000000001</v>
      </c>
      <c r="QT42" s="17">
        <v>17.881440000000001</v>
      </c>
      <c r="QU42" s="17">
        <v>0.51856000000000002</v>
      </c>
      <c r="QV42" s="17">
        <v>1.548</v>
      </c>
      <c r="QW42" s="17">
        <v>5.59</v>
      </c>
      <c r="QX42" s="17">
        <v>5.5918000000000001</v>
      </c>
      <c r="QY42" s="17">
        <v>-4.0438000000000001</v>
      </c>
      <c r="QZ42" s="17">
        <v>8.5</v>
      </c>
      <c r="RA42" s="17">
        <v>6.71</v>
      </c>
      <c r="RB42" s="17">
        <v>6.7130000000000001</v>
      </c>
      <c r="RC42" s="17">
        <v>1.7869999999999999</v>
      </c>
      <c r="RD42" s="17">
        <v>27.6</v>
      </c>
      <c r="RE42" s="17">
        <v>23.37</v>
      </c>
      <c r="RF42" s="17">
        <v>23.370999999999999</v>
      </c>
      <c r="RG42" s="17">
        <v>4.2290000000000001</v>
      </c>
      <c r="RH42" s="17">
        <v>76.400000000000006</v>
      </c>
      <c r="RI42" s="17">
        <v>75.739999999999995</v>
      </c>
      <c r="RJ42" s="17">
        <v>75.736999999999995</v>
      </c>
      <c r="RK42" s="17">
        <v>0.66300000000000003</v>
      </c>
      <c r="RL42" s="17">
        <v>1</v>
      </c>
      <c r="RM42" s="17">
        <v>0.3</v>
      </c>
      <c r="RN42" s="17">
        <v>0.29820000000000002</v>
      </c>
      <c r="RO42" s="17">
        <v>0.70179999999999998</v>
      </c>
      <c r="RP42" s="17">
        <v>3.5</v>
      </c>
      <c r="RQ42" s="17">
        <v>3.5</v>
      </c>
      <c r="RR42" s="17">
        <v>3.5</v>
      </c>
      <c r="RS42" s="17">
        <v>0</v>
      </c>
      <c r="RT42" s="17">
        <v>19.100000000000001</v>
      </c>
      <c r="RU42" s="17">
        <v>19.792000000000002</v>
      </c>
      <c r="RV42" s="17">
        <v>19.792000000000002</v>
      </c>
      <c r="RW42" s="17">
        <v>-0.69199999999999995</v>
      </c>
      <c r="RX42" s="17">
        <v>2.9</v>
      </c>
      <c r="RY42" s="17">
        <v>2.6</v>
      </c>
      <c r="RZ42" s="17">
        <v>2.6</v>
      </c>
      <c r="SA42" s="17">
        <v>0.3</v>
      </c>
      <c r="SB42" s="17">
        <v>0.34799999999999998</v>
      </c>
      <c r="SC42" s="17">
        <v>0.4</v>
      </c>
      <c r="SD42" s="17">
        <v>0.4</v>
      </c>
      <c r="SE42" s="17">
        <v>-5.1999999999999998E-2</v>
      </c>
      <c r="SF42" s="17">
        <v>0.1</v>
      </c>
      <c r="SG42" s="17">
        <v>0.121</v>
      </c>
      <c r="SH42" s="17">
        <v>0.121</v>
      </c>
      <c r="SI42" s="17">
        <v>-2.1000000000000001E-2</v>
      </c>
      <c r="SJ42" s="17">
        <v>19.8</v>
      </c>
      <c r="SK42" s="17">
        <v>19.1448</v>
      </c>
      <c r="SL42" s="17">
        <v>19.1448</v>
      </c>
      <c r="SM42" s="17">
        <v>0.6552</v>
      </c>
      <c r="SN42" s="17">
        <v>7.4</v>
      </c>
      <c r="SO42" s="17">
        <v>10.301259999999999</v>
      </c>
      <c r="SP42" s="17">
        <v>10.301259999999999</v>
      </c>
      <c r="SQ42" s="17">
        <v>-2.9012600000000002</v>
      </c>
      <c r="SR42" s="17">
        <v>16.399999999999999</v>
      </c>
      <c r="SS42" s="17">
        <v>19.436350000000001</v>
      </c>
      <c r="ST42" s="17">
        <v>19.436350000000001</v>
      </c>
      <c r="SU42" s="17">
        <v>-3.0363500000000001</v>
      </c>
      <c r="SV42" s="17">
        <v>20.3</v>
      </c>
      <c r="SW42" s="17">
        <v>19.436350000000001</v>
      </c>
      <c r="SX42" s="17">
        <v>19.436350000000001</v>
      </c>
      <c r="SY42" s="17">
        <v>0.86365000000000003</v>
      </c>
      <c r="SZ42" s="17">
        <v>6.9</v>
      </c>
      <c r="TA42" s="17">
        <v>2.6</v>
      </c>
      <c r="TB42" s="17">
        <v>13.944800000000001</v>
      </c>
      <c r="TC42" s="17">
        <v>-7.0448000000000004</v>
      </c>
      <c r="TD42" s="17">
        <v>73.3</v>
      </c>
      <c r="TE42" s="17">
        <v>64.88</v>
      </c>
      <c r="TF42" s="17">
        <v>64.878500000000003</v>
      </c>
      <c r="TG42" s="17">
        <v>8.4215</v>
      </c>
      <c r="TH42" s="17">
        <v>6.7644399999999996</v>
      </c>
      <c r="TI42" s="17">
        <v>4.7699999999999996</v>
      </c>
      <c r="TJ42" s="17">
        <v>4.7679999999999998</v>
      </c>
      <c r="TK42" s="17">
        <v>1.99644</v>
      </c>
      <c r="TL42" s="17">
        <v>119.56253</v>
      </c>
      <c r="TM42" s="17">
        <v>96.986189999999993</v>
      </c>
      <c r="TN42" s="17">
        <v>96.973299999999995</v>
      </c>
      <c r="TO42" s="17">
        <v>22.589230000000001</v>
      </c>
      <c r="TP42" s="17">
        <v>110.38885000000001</v>
      </c>
      <c r="TQ42" s="17">
        <v>95.595939999999999</v>
      </c>
      <c r="TR42" s="17">
        <v>95.582669999999993</v>
      </c>
      <c r="TS42" s="17">
        <v>14.806179999999999</v>
      </c>
      <c r="TT42" s="17">
        <v>20.142119999999998</v>
      </c>
      <c r="TU42" s="17">
        <v>9.10459</v>
      </c>
      <c r="TV42" s="17">
        <v>9.1032799999999998</v>
      </c>
      <c r="TW42" s="17">
        <v>11.03884</v>
      </c>
      <c r="TX42" s="17">
        <v>8.81785</v>
      </c>
      <c r="TY42" s="17">
        <v>6.9289300000000003</v>
      </c>
      <c r="TZ42" s="17">
        <v>6.92835</v>
      </c>
      <c r="UA42" s="17">
        <v>1.8895</v>
      </c>
      <c r="UB42" s="17">
        <v>0.56611</v>
      </c>
      <c r="UC42" s="17">
        <v>2.98</v>
      </c>
      <c r="UD42" s="17">
        <v>2.98</v>
      </c>
      <c r="UE42" s="17">
        <v>-2.4138899999999999</v>
      </c>
      <c r="UF42" s="17">
        <v>10.4</v>
      </c>
      <c r="UG42" s="17">
        <v>20.408159999999999</v>
      </c>
      <c r="UH42" s="17">
        <v>20.408159999999999</v>
      </c>
      <c r="UI42" s="17">
        <v>-10.00816</v>
      </c>
      <c r="UJ42" s="17">
        <v>6.9</v>
      </c>
      <c r="UK42" s="17">
        <v>8</v>
      </c>
      <c r="UL42" s="17">
        <v>8</v>
      </c>
      <c r="UM42" s="17">
        <v>-1.1000000000000001</v>
      </c>
      <c r="UN42" s="17"/>
      <c r="UO42" s="17"/>
      <c r="UP42" s="17">
        <v>7.7</v>
      </c>
      <c r="UQ42" s="17">
        <v>-7.7</v>
      </c>
      <c r="UR42" s="17">
        <v>20.399999999999999</v>
      </c>
      <c r="US42" s="17">
        <v>19.436350000000001</v>
      </c>
      <c r="UT42" s="17">
        <v>19.436350000000001</v>
      </c>
      <c r="UU42" s="17">
        <v>0.96365000000000001</v>
      </c>
      <c r="UV42" s="17">
        <v>20.399999999999999</v>
      </c>
      <c r="UW42" s="17">
        <v>19.436350000000001</v>
      </c>
      <c r="UX42" s="17">
        <v>19.436350000000001</v>
      </c>
      <c r="UY42" s="17">
        <v>0.96365000000000001</v>
      </c>
      <c r="UZ42" s="17">
        <v>20</v>
      </c>
      <c r="VA42" s="17">
        <v>19.436350000000001</v>
      </c>
      <c r="VB42" s="17">
        <v>19.436350000000001</v>
      </c>
      <c r="VC42" s="17">
        <v>0.56364999999999998</v>
      </c>
      <c r="VD42" s="17">
        <v>7.2864199999999997</v>
      </c>
      <c r="VE42" s="17">
        <v>3.25</v>
      </c>
      <c r="VF42" s="17">
        <v>3.2549999999999999</v>
      </c>
      <c r="VG42" s="17">
        <v>4.0314199999999998</v>
      </c>
      <c r="VH42" s="17">
        <v>65.3</v>
      </c>
      <c r="VI42" s="17">
        <v>47.05</v>
      </c>
      <c r="VJ42" s="17">
        <v>47.053600000000003</v>
      </c>
      <c r="VK42" s="17">
        <v>18.246400000000001</v>
      </c>
      <c r="VL42" s="17">
        <v>2</v>
      </c>
      <c r="VM42" s="17">
        <v>1.67</v>
      </c>
      <c r="VN42" s="17">
        <v>1.6651</v>
      </c>
      <c r="VO42" s="17">
        <v>0.33489999999999998</v>
      </c>
      <c r="VP42" s="17">
        <v>22.3</v>
      </c>
      <c r="VQ42" s="17">
        <v>50</v>
      </c>
      <c r="VR42" s="17">
        <v>50</v>
      </c>
      <c r="VS42" s="17">
        <v>-27.7</v>
      </c>
      <c r="VT42" s="17">
        <v>0.6</v>
      </c>
      <c r="VU42" s="17">
        <v>0.6</v>
      </c>
      <c r="VV42" s="17">
        <v>0.6</v>
      </c>
      <c r="VW42" s="17">
        <v>0</v>
      </c>
      <c r="VX42" s="17">
        <v>128.69999999999999</v>
      </c>
      <c r="VY42" s="17">
        <v>121.8</v>
      </c>
      <c r="VZ42" s="17">
        <v>108</v>
      </c>
      <c r="WA42" s="17">
        <v>20.7</v>
      </c>
      <c r="WB42" s="17">
        <v>151</v>
      </c>
      <c r="WC42" s="17">
        <v>140.82</v>
      </c>
      <c r="WD42" s="17">
        <v>117</v>
      </c>
      <c r="WE42" s="17">
        <v>34</v>
      </c>
      <c r="WF42" s="17">
        <v>22.4</v>
      </c>
      <c r="WG42" s="17">
        <v>36</v>
      </c>
      <c r="WH42" s="17">
        <v>36</v>
      </c>
      <c r="WI42" s="17">
        <v>-13.6</v>
      </c>
      <c r="WJ42" s="17">
        <v>4.8</v>
      </c>
      <c r="WK42" s="17">
        <v>4.3499999999999996</v>
      </c>
      <c r="WL42" s="17">
        <v>4.3499999999999996</v>
      </c>
      <c r="WM42" s="17">
        <v>0.45</v>
      </c>
      <c r="WN42" s="17">
        <v>2.2999999999999998</v>
      </c>
      <c r="WO42" s="17">
        <v>2.4</v>
      </c>
      <c r="WP42" s="17">
        <v>2.4</v>
      </c>
      <c r="WQ42" s="17">
        <v>-0.1</v>
      </c>
      <c r="WR42" s="17">
        <v>2.4</v>
      </c>
      <c r="WS42" s="17">
        <v>2.4</v>
      </c>
      <c r="WT42" s="17">
        <v>2.4</v>
      </c>
      <c r="WU42" s="17">
        <v>0</v>
      </c>
      <c r="WV42" s="17">
        <v>2</v>
      </c>
      <c r="WW42" s="17">
        <v>2.8</v>
      </c>
      <c r="WX42" s="17">
        <v>2.8</v>
      </c>
      <c r="WY42" s="17">
        <v>-0.8</v>
      </c>
      <c r="WZ42" s="17">
        <v>2.2000000000000002</v>
      </c>
      <c r="XA42" s="17">
        <v>1.1399999999999999</v>
      </c>
      <c r="XB42" s="17">
        <v>1.1433</v>
      </c>
      <c r="XC42" s="17">
        <v>1.0567</v>
      </c>
      <c r="XD42" s="17">
        <v>6.6</v>
      </c>
      <c r="XE42" s="17">
        <v>5.6</v>
      </c>
      <c r="XF42" s="17">
        <v>5.6</v>
      </c>
      <c r="XG42" s="17">
        <v>1</v>
      </c>
      <c r="XH42" s="17">
        <v>20</v>
      </c>
      <c r="XI42" s="17">
        <v>19.436350000000001</v>
      </c>
      <c r="XJ42" s="17">
        <v>19.436350000000001</v>
      </c>
      <c r="XK42" s="17">
        <v>0.56364999999999998</v>
      </c>
      <c r="XL42" s="17">
        <v>20</v>
      </c>
      <c r="XM42" s="17">
        <v>19.436350000000001</v>
      </c>
      <c r="XN42" s="17">
        <v>19.436350000000001</v>
      </c>
      <c r="XO42" s="17">
        <v>0.56364999999999998</v>
      </c>
      <c r="XP42" s="17">
        <v>0</v>
      </c>
      <c r="XQ42" s="17">
        <v>10.8</v>
      </c>
      <c r="XR42" s="17">
        <v>10.8</v>
      </c>
      <c r="XS42" s="17">
        <v>-10.8</v>
      </c>
      <c r="XT42" s="17"/>
      <c r="XU42" s="17"/>
      <c r="XV42" s="17"/>
      <c r="XW42" s="17">
        <v>0</v>
      </c>
      <c r="XX42" s="17"/>
      <c r="XY42" s="17"/>
      <c r="XZ42" s="17"/>
      <c r="YA42" s="17">
        <v>0</v>
      </c>
      <c r="YB42" s="17"/>
      <c r="YC42" s="17"/>
      <c r="YD42" s="17"/>
      <c r="YE42" s="17">
        <v>0</v>
      </c>
      <c r="YF42" s="17"/>
      <c r="YG42" s="17"/>
      <c r="YH42" s="17"/>
      <c r="YI42" s="17">
        <v>0</v>
      </c>
      <c r="YJ42" s="17">
        <v>8.59</v>
      </c>
      <c r="YK42" s="17">
        <v>3.99</v>
      </c>
      <c r="YL42" s="17">
        <v>3.99</v>
      </c>
      <c r="YM42" s="17">
        <v>4.5999999999999996</v>
      </c>
      <c r="YN42" s="17"/>
      <c r="YO42" s="17"/>
      <c r="YP42" s="17"/>
      <c r="YQ42" s="17">
        <v>0</v>
      </c>
      <c r="YR42" s="17">
        <v>17.7</v>
      </c>
      <c r="YS42" s="17">
        <v>17.16</v>
      </c>
      <c r="YT42" s="17">
        <v>17.16</v>
      </c>
      <c r="YU42" s="17">
        <v>0.54</v>
      </c>
    </row>
    <row r="43" spans="1:671" ht="24" customHeight="1" x14ac:dyDescent="0.3">
      <c r="A43" s="1"/>
      <c r="B43" s="16" t="s">
        <v>70</v>
      </c>
      <c r="C43" s="16" t="s">
        <v>834</v>
      </c>
      <c r="D43" s="17">
        <v>205.2</v>
      </c>
      <c r="E43" s="17">
        <v>203.40136000000001</v>
      </c>
      <c r="F43" s="17">
        <v>203.40136000000001</v>
      </c>
      <c r="G43" s="17">
        <v>1.79864</v>
      </c>
      <c r="H43" s="17">
        <v>646</v>
      </c>
      <c r="I43" s="17">
        <v>650</v>
      </c>
      <c r="J43" s="17">
        <v>650</v>
      </c>
      <c r="K43" s="17">
        <v>-4</v>
      </c>
      <c r="L43" s="17">
        <v>210</v>
      </c>
      <c r="M43" s="17">
        <v>211.66204999999999</v>
      </c>
      <c r="N43" s="17">
        <v>147.01972000000001</v>
      </c>
      <c r="O43" s="17">
        <v>62.98028</v>
      </c>
      <c r="P43" s="17"/>
      <c r="Q43" s="17"/>
      <c r="R43" s="17"/>
      <c r="S43" s="17">
        <v>0</v>
      </c>
      <c r="T43" s="17"/>
      <c r="U43" s="17"/>
      <c r="V43" s="17"/>
      <c r="W43" s="17">
        <v>0</v>
      </c>
      <c r="X43" s="17">
        <v>89.8</v>
      </c>
      <c r="Y43" s="17">
        <v>91.867829999999998</v>
      </c>
      <c r="Z43" s="17">
        <v>91.867829999999998</v>
      </c>
      <c r="AA43" s="17">
        <v>-2.0678299999999998</v>
      </c>
      <c r="AB43" s="17">
        <v>215.4</v>
      </c>
      <c r="AC43" s="17">
        <v>225</v>
      </c>
      <c r="AD43" s="17">
        <v>225</v>
      </c>
      <c r="AE43" s="17">
        <v>-9.6</v>
      </c>
      <c r="AF43" s="17"/>
      <c r="AG43" s="17"/>
      <c r="AH43" s="17"/>
      <c r="AI43" s="17">
        <v>0</v>
      </c>
      <c r="AJ43" s="17"/>
      <c r="AK43" s="17"/>
      <c r="AL43" s="17"/>
      <c r="AM43" s="17">
        <v>0</v>
      </c>
      <c r="AN43" s="17">
        <v>175.5</v>
      </c>
      <c r="AO43" s="17">
        <v>189.64879999999999</v>
      </c>
      <c r="AP43" s="17">
        <v>189.64879999999999</v>
      </c>
      <c r="AQ43" s="17">
        <v>-14.1488</v>
      </c>
      <c r="AR43" s="17">
        <v>195.9</v>
      </c>
      <c r="AS43" s="17">
        <v>189.64879999999999</v>
      </c>
      <c r="AT43" s="17">
        <v>189.64879999999999</v>
      </c>
      <c r="AU43" s="17">
        <v>6.2511999999999999</v>
      </c>
      <c r="AV43" s="17"/>
      <c r="AW43" s="17"/>
      <c r="AX43" s="17"/>
      <c r="AY43" s="17">
        <v>0</v>
      </c>
      <c r="AZ43" s="17">
        <v>186.3</v>
      </c>
      <c r="BA43" s="17">
        <v>190.21832000000001</v>
      </c>
      <c r="BB43" s="17">
        <v>190.21832000000001</v>
      </c>
      <c r="BC43" s="17">
        <v>-3.91832</v>
      </c>
      <c r="BD43" s="17">
        <v>204.5</v>
      </c>
      <c r="BE43" s="17">
        <v>207.24285</v>
      </c>
      <c r="BF43" s="17">
        <v>207.24285</v>
      </c>
      <c r="BG43" s="17">
        <v>-2.7428499999999998</v>
      </c>
      <c r="BH43" s="17">
        <v>107.9</v>
      </c>
      <c r="BI43" s="17">
        <v>103.93259999999999</v>
      </c>
      <c r="BJ43" s="17">
        <v>103.93259999999999</v>
      </c>
      <c r="BK43" s="17">
        <v>3.9674</v>
      </c>
      <c r="BL43" s="17">
        <v>553.9</v>
      </c>
      <c r="BM43" s="17">
        <v>566.08941000000004</v>
      </c>
      <c r="BN43" s="17">
        <v>566.08941000000004</v>
      </c>
      <c r="BO43" s="17">
        <v>-12.189410000000001</v>
      </c>
      <c r="BP43" s="17">
        <v>10.3</v>
      </c>
      <c r="BQ43" s="17">
        <v>10.52094</v>
      </c>
      <c r="BR43" s="17">
        <v>10.52094</v>
      </c>
      <c r="BS43" s="17">
        <v>-0.22094</v>
      </c>
      <c r="BT43" s="17">
        <v>0</v>
      </c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160.30000000000001</v>
      </c>
      <c r="CG43" s="17">
        <v>164.06706</v>
      </c>
      <c r="CH43" s="17">
        <v>164.06706</v>
      </c>
      <c r="CI43" s="17">
        <v>-3.7670599999999999</v>
      </c>
      <c r="CJ43" s="17">
        <v>7.3</v>
      </c>
      <c r="CK43" s="17">
        <v>7.3416199999999998</v>
      </c>
      <c r="CL43" s="17">
        <v>7.3416199999999998</v>
      </c>
      <c r="CM43" s="17">
        <v>-4.1619999999999997E-2</v>
      </c>
      <c r="CN43" s="17">
        <v>4.3</v>
      </c>
      <c r="CO43" s="17">
        <v>3.9422799999999998</v>
      </c>
      <c r="CP43" s="17">
        <v>3.9422799999999998</v>
      </c>
      <c r="CQ43" s="17">
        <v>0.35771999999999998</v>
      </c>
      <c r="CR43" s="17">
        <v>22.6</v>
      </c>
      <c r="CS43" s="17"/>
      <c r="CT43" s="17">
        <v>22.410769999999999</v>
      </c>
      <c r="CU43" s="17">
        <v>0.18923000000000001</v>
      </c>
      <c r="CV43" s="17">
        <v>6.7</v>
      </c>
      <c r="CW43" s="17">
        <v>6.8787000000000003</v>
      </c>
      <c r="CX43" s="17">
        <v>6.8787000000000003</v>
      </c>
      <c r="CY43" s="17">
        <v>-0.1787</v>
      </c>
      <c r="CZ43" s="17"/>
      <c r="DA43" s="17"/>
      <c r="DB43" s="17"/>
      <c r="DC43" s="17">
        <v>0</v>
      </c>
      <c r="DD43" s="17">
        <v>73.599999999999994</v>
      </c>
      <c r="DE43" s="17">
        <v>72.742980000000003</v>
      </c>
      <c r="DF43" s="17">
        <v>125.0048</v>
      </c>
      <c r="DG43" s="17">
        <v>-51.404800000000002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/>
      <c r="DQ43" s="17"/>
      <c r="DR43" s="17"/>
      <c r="DS43" s="17">
        <v>0</v>
      </c>
      <c r="DT43" s="17"/>
      <c r="DU43" s="17"/>
      <c r="DV43" s="17"/>
      <c r="DW43" s="17">
        <v>0</v>
      </c>
      <c r="DX43" s="17">
        <v>110.7</v>
      </c>
      <c r="DY43" s="17">
        <v>112.46647</v>
      </c>
      <c r="DZ43" s="17">
        <v>112.46647</v>
      </c>
      <c r="EA43" s="17">
        <v>-1.76647</v>
      </c>
      <c r="EB43" s="17">
        <v>172.4</v>
      </c>
      <c r="EC43" s="17">
        <v>160.63023999999999</v>
      </c>
      <c r="ED43" s="17">
        <v>160.63027</v>
      </c>
      <c r="EE43" s="17">
        <v>11.769729999999999</v>
      </c>
      <c r="EF43" s="17"/>
      <c r="EG43" s="17"/>
      <c r="EH43" s="17"/>
      <c r="EI43" s="17">
        <v>0</v>
      </c>
      <c r="EJ43" s="17">
        <v>0</v>
      </c>
      <c r="EK43" s="17"/>
      <c r="EL43" s="17"/>
      <c r="EM43" s="17">
        <v>0</v>
      </c>
      <c r="EN43" s="17"/>
      <c r="EO43" s="17"/>
      <c r="EP43" s="17"/>
      <c r="EQ43" s="17">
        <v>0</v>
      </c>
      <c r="ER43" s="17">
        <v>6.5</v>
      </c>
      <c r="ES43" s="17">
        <v>6.39</v>
      </c>
      <c r="ET43" s="17">
        <v>6.39</v>
      </c>
      <c r="EU43" s="17">
        <v>0.11</v>
      </c>
      <c r="EV43" s="17">
        <v>416.4</v>
      </c>
      <c r="EW43" s="17">
        <v>418.96015999999997</v>
      </c>
      <c r="EX43" s="17">
        <v>418.96015999999997</v>
      </c>
      <c r="EY43" s="17">
        <v>-2.5601600000000002</v>
      </c>
      <c r="EZ43" s="17">
        <v>77.8</v>
      </c>
      <c r="FA43" s="17">
        <v>81.635570000000001</v>
      </c>
      <c r="FB43" s="17">
        <v>81.635570000000001</v>
      </c>
      <c r="FC43" s="17">
        <v>-3.8355700000000001</v>
      </c>
      <c r="FD43" s="17">
        <v>142.30000000000001</v>
      </c>
      <c r="FE43" s="17">
        <v>149.98721</v>
      </c>
      <c r="FF43" s="17">
        <v>149.98721</v>
      </c>
      <c r="FG43" s="17">
        <v>-7.6872100000000003</v>
      </c>
      <c r="FH43" s="17">
        <v>40.700000000000003</v>
      </c>
      <c r="FI43" s="17">
        <v>41.89893</v>
      </c>
      <c r="FJ43" s="17">
        <v>41.89893</v>
      </c>
      <c r="FK43" s="17">
        <v>-1.1989300000000001</v>
      </c>
      <c r="FL43" s="17">
        <v>18.600000000000001</v>
      </c>
      <c r="FM43" s="17">
        <v>19.21088</v>
      </c>
      <c r="FN43" s="17">
        <v>19.21088</v>
      </c>
      <c r="FO43" s="17">
        <v>-0.61087999999999998</v>
      </c>
      <c r="FP43" s="17">
        <v>19.3</v>
      </c>
      <c r="FQ43" s="17">
        <v>18.65889</v>
      </c>
      <c r="FR43" s="17">
        <v>18.65889</v>
      </c>
      <c r="FS43" s="17">
        <v>0.64110999999999996</v>
      </c>
      <c r="FT43" s="17">
        <v>90.9</v>
      </c>
      <c r="FU43" s="17">
        <v>87.773570000000007</v>
      </c>
      <c r="FV43" s="17">
        <v>87.773570000000007</v>
      </c>
      <c r="FW43" s="17">
        <v>3.12643</v>
      </c>
      <c r="FX43" s="17">
        <v>159.1</v>
      </c>
      <c r="FY43" s="17">
        <v>166.98542</v>
      </c>
      <c r="FZ43" s="17">
        <v>166.98542</v>
      </c>
      <c r="GA43" s="17">
        <v>-7.8854199999999999</v>
      </c>
      <c r="GB43" s="17">
        <v>159.6</v>
      </c>
      <c r="GC43" s="17">
        <v>166.98542</v>
      </c>
      <c r="GD43" s="17">
        <v>166.98542</v>
      </c>
      <c r="GE43" s="17">
        <v>-7.3854199999999999</v>
      </c>
      <c r="GF43" s="17">
        <v>173.9</v>
      </c>
      <c r="GG43" s="17">
        <v>167.48688000000001</v>
      </c>
      <c r="GH43" s="17">
        <v>167.48688000000001</v>
      </c>
      <c r="GI43" s="17">
        <v>6.4131200000000002</v>
      </c>
      <c r="GJ43" s="17">
        <v>107.1</v>
      </c>
      <c r="GK43" s="17">
        <v>110.48202000000001</v>
      </c>
      <c r="GL43" s="17">
        <v>110.48202000000001</v>
      </c>
      <c r="GM43" s="17">
        <v>-3.3820199999999998</v>
      </c>
      <c r="GN43" s="17">
        <v>44.2</v>
      </c>
      <c r="GO43" s="17">
        <v>47.082599999999999</v>
      </c>
      <c r="GP43" s="17">
        <v>47.082599999999999</v>
      </c>
      <c r="GQ43" s="17">
        <v>-2.8826000000000001</v>
      </c>
      <c r="GR43" s="17">
        <v>36.200000000000003</v>
      </c>
      <c r="GS43" s="17">
        <v>38.272109999999998</v>
      </c>
      <c r="GT43" s="17">
        <v>38.272109999999998</v>
      </c>
      <c r="GU43" s="17">
        <v>-2.0721099999999999</v>
      </c>
      <c r="GV43" s="17">
        <v>3.8</v>
      </c>
      <c r="GW43" s="17"/>
      <c r="GX43" s="17"/>
      <c r="GY43" s="17">
        <v>3.8</v>
      </c>
      <c r="GZ43" s="17">
        <v>25.6</v>
      </c>
      <c r="HA43" s="17">
        <v>29.190480000000001</v>
      </c>
      <c r="HB43" s="17">
        <v>29.190480000000001</v>
      </c>
      <c r="HC43" s="17">
        <v>-3.5904799999999999</v>
      </c>
      <c r="HD43" s="17">
        <v>133.1</v>
      </c>
      <c r="HE43" s="17">
        <v>146.09021999999999</v>
      </c>
      <c r="HF43" s="17">
        <v>146.09019000000001</v>
      </c>
      <c r="HG43" s="17">
        <v>-12.99019</v>
      </c>
      <c r="HH43" s="17"/>
      <c r="HI43" s="17"/>
      <c r="HJ43" s="17"/>
      <c r="HK43" s="17">
        <v>0</v>
      </c>
      <c r="HL43" s="17"/>
      <c r="HM43" s="17"/>
      <c r="HN43" s="17"/>
      <c r="HO43" s="17">
        <v>0</v>
      </c>
      <c r="HP43" s="17">
        <v>52</v>
      </c>
      <c r="HQ43" s="17">
        <v>95.545190000000005</v>
      </c>
      <c r="HR43" s="17">
        <v>95.545190000000005</v>
      </c>
      <c r="HS43" s="17">
        <v>-43.545189999999998</v>
      </c>
      <c r="HT43" s="17"/>
      <c r="HU43" s="17"/>
      <c r="HV43" s="17"/>
      <c r="HW43" s="17">
        <v>0</v>
      </c>
      <c r="HX43" s="17"/>
      <c r="HY43" s="17"/>
      <c r="HZ43" s="17"/>
      <c r="IA43" s="17">
        <v>0</v>
      </c>
      <c r="IB43" s="17">
        <v>44.8</v>
      </c>
      <c r="IC43" s="17">
        <v>45.555999999999997</v>
      </c>
      <c r="ID43" s="17">
        <v>45.555999999999997</v>
      </c>
      <c r="IE43" s="17">
        <v>-0.75600000000000001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/>
      <c r="IO43" s="17"/>
      <c r="IP43" s="17"/>
      <c r="IQ43" s="17">
        <v>0</v>
      </c>
      <c r="IR43" s="17">
        <v>84.039510000000007</v>
      </c>
      <c r="IS43" s="17">
        <v>88.73603</v>
      </c>
      <c r="IT43" s="17">
        <v>88.73603</v>
      </c>
      <c r="IU43" s="17">
        <v>-4.6965199999999996</v>
      </c>
      <c r="IV43" s="17">
        <v>160.77536000000001</v>
      </c>
      <c r="IW43" s="17">
        <v>183.27088000000001</v>
      </c>
      <c r="IX43" s="17">
        <v>183.27088000000001</v>
      </c>
      <c r="IY43" s="17">
        <v>-22.495519999999999</v>
      </c>
      <c r="IZ43" s="17">
        <v>0</v>
      </c>
      <c r="JA43" s="17"/>
      <c r="JB43" s="17"/>
      <c r="JC43" s="17">
        <v>0</v>
      </c>
      <c r="JD43" s="17">
        <v>189.35477</v>
      </c>
      <c r="JE43" s="17">
        <v>183.27088000000001</v>
      </c>
      <c r="JF43" s="17">
        <v>183.27088000000001</v>
      </c>
      <c r="JG43" s="17">
        <v>6.0838900000000002</v>
      </c>
      <c r="JH43" s="17">
        <v>173.17418000000001</v>
      </c>
      <c r="JI43" s="17">
        <v>183.82123999999999</v>
      </c>
      <c r="JJ43" s="17">
        <v>183.82123999999999</v>
      </c>
      <c r="JK43" s="17">
        <v>-10.64706</v>
      </c>
      <c r="JL43" s="17">
        <v>61.762439999999998</v>
      </c>
      <c r="JM43" s="17"/>
      <c r="JN43" s="17"/>
      <c r="JO43" s="17">
        <v>61.762439999999998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/>
      <c r="KC43" s="17"/>
      <c r="KD43" s="17"/>
      <c r="KE43" s="17">
        <v>0</v>
      </c>
      <c r="KF43" s="17">
        <v>0</v>
      </c>
      <c r="KG43" s="17"/>
      <c r="KH43" s="17"/>
      <c r="KI43" s="17">
        <v>0</v>
      </c>
      <c r="KJ43" s="17"/>
      <c r="KK43" s="17"/>
      <c r="KL43" s="17"/>
      <c r="KM43" s="17">
        <v>0</v>
      </c>
      <c r="KN43" s="17"/>
      <c r="KO43" s="17"/>
      <c r="KP43" s="17"/>
      <c r="KQ43" s="17">
        <v>0</v>
      </c>
      <c r="KR43" s="17">
        <v>2.8</v>
      </c>
      <c r="KS43" s="17">
        <v>3.8258899999999998</v>
      </c>
      <c r="KT43" s="17">
        <v>3.8258899999999998</v>
      </c>
      <c r="KU43" s="17">
        <v>-1.02589</v>
      </c>
      <c r="KV43" s="17">
        <v>194.9</v>
      </c>
      <c r="KW43" s="17">
        <v>230.85909000000001</v>
      </c>
      <c r="KX43" s="17">
        <v>230.85909000000001</v>
      </c>
      <c r="KY43" s="17">
        <v>-35.959090000000003</v>
      </c>
      <c r="KZ43" s="17">
        <v>123.7</v>
      </c>
      <c r="LA43" s="17">
        <v>133.16031000000001</v>
      </c>
      <c r="LB43" s="17">
        <v>133.16031000000001</v>
      </c>
      <c r="LC43" s="17">
        <v>-9.4603099999999998</v>
      </c>
      <c r="LD43" s="17">
        <v>62.5</v>
      </c>
      <c r="LE43" s="17">
        <v>67.199219999999997</v>
      </c>
      <c r="LF43" s="17">
        <v>67.199219999999997</v>
      </c>
      <c r="LG43" s="17">
        <v>-4.6992200000000004</v>
      </c>
      <c r="LH43" s="17">
        <v>77.8</v>
      </c>
      <c r="LI43" s="17">
        <v>78.567999999999998</v>
      </c>
      <c r="LJ43" s="17">
        <v>78.567999999999998</v>
      </c>
      <c r="LK43" s="17">
        <v>-0.76800000000000002</v>
      </c>
      <c r="LL43" s="17">
        <v>29.8</v>
      </c>
      <c r="LM43" s="17">
        <v>29.980560000000001</v>
      </c>
      <c r="LN43" s="17">
        <v>29.980560000000001</v>
      </c>
      <c r="LO43" s="17">
        <v>-0.18056</v>
      </c>
      <c r="LP43" s="17"/>
      <c r="LQ43" s="17"/>
      <c r="LR43" s="17"/>
      <c r="LS43" s="17">
        <v>0</v>
      </c>
      <c r="LT43" s="17"/>
      <c r="LU43" s="17"/>
      <c r="LV43" s="17"/>
      <c r="LW43" s="17">
        <v>0</v>
      </c>
      <c r="LX43" s="17"/>
      <c r="LY43" s="17"/>
      <c r="LZ43" s="17"/>
      <c r="MA43" s="17">
        <v>0</v>
      </c>
      <c r="MB43" s="17">
        <v>141.6</v>
      </c>
      <c r="MC43" s="17">
        <v>153.06012000000001</v>
      </c>
      <c r="MD43" s="17">
        <v>153.06012000000001</v>
      </c>
      <c r="ME43" s="17">
        <v>-11.46012</v>
      </c>
      <c r="MF43" s="17">
        <v>145.19999999999999</v>
      </c>
      <c r="MG43" s="17">
        <v>153.06012000000001</v>
      </c>
      <c r="MH43" s="17">
        <v>153.06012000000001</v>
      </c>
      <c r="MI43" s="17">
        <v>-7.8601200000000002</v>
      </c>
      <c r="MJ43" s="17">
        <v>160.80000000000001</v>
      </c>
      <c r="MK43" s="17">
        <v>153.51975999999999</v>
      </c>
      <c r="ML43" s="17">
        <v>153.51975999999999</v>
      </c>
      <c r="MM43" s="17">
        <v>7.28024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/>
      <c r="NE43" s="17"/>
      <c r="NF43" s="17"/>
      <c r="NG43" s="17">
        <v>0</v>
      </c>
      <c r="NH43" s="17">
        <v>118.4</v>
      </c>
      <c r="NI43" s="17">
        <v>128.73326</v>
      </c>
      <c r="NJ43" s="17"/>
      <c r="NK43" s="17">
        <v>118.4</v>
      </c>
      <c r="NL43" s="17"/>
      <c r="NM43" s="17"/>
      <c r="NN43" s="17"/>
      <c r="NO43" s="17">
        <v>0</v>
      </c>
      <c r="NP43" s="17"/>
      <c r="NQ43" s="17"/>
      <c r="NR43" s="17">
        <v>6.2624399999999998</v>
      </c>
      <c r="NS43" s="17">
        <v>-6.2624399999999998</v>
      </c>
      <c r="NT43" s="17">
        <v>6.5</v>
      </c>
      <c r="NU43" s="17">
        <v>6.56989</v>
      </c>
      <c r="NV43" s="17">
        <v>6.56989</v>
      </c>
      <c r="NW43" s="17">
        <v>-6.9889999999999994E-2</v>
      </c>
      <c r="NX43" s="17">
        <v>19.7</v>
      </c>
      <c r="NY43" s="17">
        <v>17.75187</v>
      </c>
      <c r="NZ43" s="17">
        <v>17.75187</v>
      </c>
      <c r="OA43" s="17">
        <v>1.9481299999999999</v>
      </c>
      <c r="OB43" s="17">
        <v>0</v>
      </c>
      <c r="OC43" s="17">
        <v>0.1</v>
      </c>
      <c r="OD43" s="17">
        <v>9.8000000000000004E-2</v>
      </c>
      <c r="OE43" s="17">
        <v>-9.8000000000000004E-2</v>
      </c>
      <c r="OF43" s="17">
        <v>114.4</v>
      </c>
      <c r="OG43" s="17">
        <v>91.7</v>
      </c>
      <c r="OH43" s="17">
        <v>104.414</v>
      </c>
      <c r="OI43" s="17">
        <v>9.9860000000000007</v>
      </c>
      <c r="OJ43" s="17">
        <v>1</v>
      </c>
      <c r="OK43" s="17">
        <v>1.86</v>
      </c>
      <c r="OL43" s="17">
        <v>1.8597999999999999</v>
      </c>
      <c r="OM43" s="17">
        <v>-0.85980000000000001</v>
      </c>
      <c r="ON43" s="17">
        <v>4.3</v>
      </c>
      <c r="OO43" s="17">
        <v>2.54</v>
      </c>
      <c r="OP43" s="17">
        <v>2.5381</v>
      </c>
      <c r="OQ43" s="17">
        <v>1.7619</v>
      </c>
      <c r="OR43" s="17">
        <v>0</v>
      </c>
      <c r="OS43" s="17"/>
      <c r="OT43" s="17"/>
      <c r="OU43" s="17">
        <v>0</v>
      </c>
      <c r="OV43" s="17">
        <v>20.399999999999999</v>
      </c>
      <c r="OW43" s="17">
        <v>20.456230000000001</v>
      </c>
      <c r="OX43" s="17">
        <v>20.456230000000001</v>
      </c>
      <c r="OY43" s="17">
        <v>-5.6230000000000002E-2</v>
      </c>
      <c r="OZ43" s="17">
        <v>9.9</v>
      </c>
      <c r="PA43" s="17">
        <v>9.9830000000000005</v>
      </c>
      <c r="PB43" s="17">
        <v>9.9830000000000005</v>
      </c>
      <c r="PC43" s="17">
        <v>-8.3000000000000004E-2</v>
      </c>
      <c r="PD43" s="17">
        <v>5.5</v>
      </c>
      <c r="PE43" s="17">
        <v>5.67</v>
      </c>
      <c r="PF43" s="17">
        <v>5.67</v>
      </c>
      <c r="PG43" s="17">
        <v>-0.17</v>
      </c>
      <c r="PH43" s="17">
        <v>2.7</v>
      </c>
      <c r="PI43" s="17">
        <v>8.6300000000000008</v>
      </c>
      <c r="PJ43" s="17">
        <v>15.2567</v>
      </c>
      <c r="PK43" s="17">
        <v>-12.556699999999999</v>
      </c>
      <c r="PL43" s="17">
        <v>1.4</v>
      </c>
      <c r="PM43" s="17">
        <v>1.49</v>
      </c>
      <c r="PN43" s="17">
        <v>1.4853000000000001</v>
      </c>
      <c r="PO43" s="17">
        <v>-8.5300000000000001E-2</v>
      </c>
      <c r="PP43" s="17">
        <v>1.7</v>
      </c>
      <c r="PQ43" s="17">
        <v>1.919</v>
      </c>
      <c r="PR43" s="17">
        <v>1.919</v>
      </c>
      <c r="PS43" s="17">
        <v>-0.219</v>
      </c>
      <c r="PT43" s="17">
        <v>1.9</v>
      </c>
      <c r="PU43" s="17">
        <v>1.9</v>
      </c>
      <c r="PV43" s="17">
        <v>3.38</v>
      </c>
      <c r="PW43" s="17">
        <v>-1.48</v>
      </c>
      <c r="PX43" s="17">
        <v>5.0999999999999996</v>
      </c>
      <c r="PY43" s="17">
        <v>5</v>
      </c>
      <c r="PZ43" s="17">
        <v>5</v>
      </c>
      <c r="QA43" s="17">
        <v>0.1</v>
      </c>
      <c r="QB43" s="17">
        <v>20.399999999999999</v>
      </c>
      <c r="QC43" s="17">
        <v>20.422219999999999</v>
      </c>
      <c r="QD43" s="17">
        <v>20.422219999999999</v>
      </c>
      <c r="QE43" s="17">
        <v>-2.222E-2</v>
      </c>
      <c r="QF43" s="17">
        <v>18.7</v>
      </c>
      <c r="QG43" s="17">
        <v>17.968900000000001</v>
      </c>
      <c r="QH43" s="17">
        <v>17.968900000000001</v>
      </c>
      <c r="QI43" s="17">
        <v>0.73109999999999997</v>
      </c>
      <c r="QJ43" s="17">
        <v>16.600000000000001</v>
      </c>
      <c r="QK43" s="17">
        <v>13.60544</v>
      </c>
      <c r="QL43" s="17">
        <v>13.60544</v>
      </c>
      <c r="QM43" s="17">
        <v>2.9945599999999999</v>
      </c>
      <c r="QN43" s="17">
        <v>3.5</v>
      </c>
      <c r="QO43" s="17">
        <v>3.5</v>
      </c>
      <c r="QP43" s="17">
        <v>3.5</v>
      </c>
      <c r="QQ43" s="17">
        <v>0</v>
      </c>
      <c r="QR43" s="17">
        <v>18.399999999999999</v>
      </c>
      <c r="QS43" s="17">
        <v>17.881440000000001</v>
      </c>
      <c r="QT43" s="17">
        <v>17.881440000000001</v>
      </c>
      <c r="QU43" s="17">
        <v>0.51856000000000002</v>
      </c>
      <c r="QV43" s="17">
        <v>0</v>
      </c>
      <c r="QW43" s="17">
        <v>3.64</v>
      </c>
      <c r="QX43" s="17">
        <v>3.6381000000000001</v>
      </c>
      <c r="QY43" s="17">
        <v>-3.6381000000000001</v>
      </c>
      <c r="QZ43" s="17">
        <v>1.9</v>
      </c>
      <c r="RA43" s="17">
        <v>2.5499999999999998</v>
      </c>
      <c r="RB43" s="17">
        <v>2.5476000000000001</v>
      </c>
      <c r="RC43" s="17">
        <v>-0.64759999999999995</v>
      </c>
      <c r="RD43" s="17">
        <v>29.2</v>
      </c>
      <c r="RE43" s="17">
        <v>23.47</v>
      </c>
      <c r="RF43" s="17">
        <v>23.47</v>
      </c>
      <c r="RG43" s="17">
        <v>5.73</v>
      </c>
      <c r="RH43" s="17">
        <v>77.7</v>
      </c>
      <c r="RI43" s="17">
        <v>75.16</v>
      </c>
      <c r="RJ43" s="17">
        <v>75.158000000000001</v>
      </c>
      <c r="RK43" s="17">
        <v>2.5419999999999998</v>
      </c>
      <c r="RL43" s="17">
        <v>0</v>
      </c>
      <c r="RM43" s="17"/>
      <c r="RN43" s="17"/>
      <c r="RO43" s="17">
        <v>0</v>
      </c>
      <c r="RP43" s="17">
        <v>3.5</v>
      </c>
      <c r="RQ43" s="17">
        <v>3.5</v>
      </c>
      <c r="RR43" s="17">
        <v>3.5</v>
      </c>
      <c r="RS43" s="17">
        <v>0</v>
      </c>
      <c r="RT43" s="17">
        <v>19.899999999999999</v>
      </c>
      <c r="RU43" s="17">
        <v>19.792000000000002</v>
      </c>
      <c r="RV43" s="17">
        <v>19.792000000000002</v>
      </c>
      <c r="RW43" s="17">
        <v>0.108</v>
      </c>
      <c r="RX43" s="17">
        <v>2.9</v>
      </c>
      <c r="RY43" s="17">
        <v>2.64</v>
      </c>
      <c r="RZ43" s="17">
        <v>2.64</v>
      </c>
      <c r="SA43" s="17">
        <v>0.26</v>
      </c>
      <c r="SB43" s="17">
        <v>0.34799999999999998</v>
      </c>
      <c r="SC43" s="17">
        <v>0.4</v>
      </c>
      <c r="SD43" s="17">
        <v>0.4</v>
      </c>
      <c r="SE43" s="17">
        <v>-5.1999999999999998E-2</v>
      </c>
      <c r="SF43" s="17">
        <v>0</v>
      </c>
      <c r="SG43" s="17">
        <v>4.4999999999999998E-2</v>
      </c>
      <c r="SH43" s="17">
        <v>4.4999999999999998E-2</v>
      </c>
      <c r="SI43" s="17">
        <v>-4.4999999999999998E-2</v>
      </c>
      <c r="SJ43" s="17">
        <v>19.8</v>
      </c>
      <c r="SK43" s="17">
        <v>19.1448</v>
      </c>
      <c r="SL43" s="17">
        <v>19.1448</v>
      </c>
      <c r="SM43" s="17">
        <v>0.6552</v>
      </c>
      <c r="SN43" s="17">
        <v>7.4</v>
      </c>
      <c r="SO43" s="17">
        <v>10.301259999999999</v>
      </c>
      <c r="SP43" s="17">
        <v>10.301259999999999</v>
      </c>
      <c r="SQ43" s="17">
        <v>-2.9012600000000002</v>
      </c>
      <c r="SR43" s="17">
        <v>16.3</v>
      </c>
      <c r="SS43" s="17">
        <v>19.436350000000001</v>
      </c>
      <c r="ST43" s="17">
        <v>19.436350000000001</v>
      </c>
      <c r="SU43" s="17">
        <v>-3.1363500000000002</v>
      </c>
      <c r="SV43" s="17">
        <v>20.3</v>
      </c>
      <c r="SW43" s="17">
        <v>19.436350000000001</v>
      </c>
      <c r="SX43" s="17">
        <v>19.436350000000001</v>
      </c>
      <c r="SY43" s="17">
        <v>0.86365000000000003</v>
      </c>
      <c r="SZ43" s="17">
        <v>3.9</v>
      </c>
      <c r="TA43" s="17">
        <v>2.5</v>
      </c>
      <c r="TB43" s="17">
        <v>14.007400000000001</v>
      </c>
      <c r="TC43" s="17">
        <v>-10.1074</v>
      </c>
      <c r="TD43" s="17">
        <v>62.8</v>
      </c>
      <c r="TE43" s="17">
        <v>62.59</v>
      </c>
      <c r="TF43" s="17">
        <v>62.5901</v>
      </c>
      <c r="TG43" s="17">
        <v>0.2099</v>
      </c>
      <c r="TH43" s="17">
        <v>0.12322</v>
      </c>
      <c r="TI43" s="17">
        <v>1.03</v>
      </c>
      <c r="TJ43" s="17">
        <v>1.0334000000000001</v>
      </c>
      <c r="TK43" s="17">
        <v>-0.91017999999999999</v>
      </c>
      <c r="TL43" s="17">
        <v>114.58257999999999</v>
      </c>
      <c r="TM43" s="17">
        <v>111.95</v>
      </c>
      <c r="TN43" s="17">
        <v>111.9511</v>
      </c>
      <c r="TO43" s="17">
        <v>2.6314799999999998</v>
      </c>
      <c r="TP43" s="17">
        <v>110.78539000000001</v>
      </c>
      <c r="TQ43" s="17">
        <v>111.49</v>
      </c>
      <c r="TR43" s="17">
        <v>111.4879</v>
      </c>
      <c r="TS43" s="17">
        <v>-0.70250999999999997</v>
      </c>
      <c r="TT43" s="17">
        <v>17.940020000000001</v>
      </c>
      <c r="TU43" s="17">
        <v>14.73</v>
      </c>
      <c r="TV43" s="17">
        <v>14.7293</v>
      </c>
      <c r="TW43" s="17">
        <v>3.2107199999999998</v>
      </c>
      <c r="TX43" s="17">
        <v>3.2270300000000001</v>
      </c>
      <c r="TY43" s="17">
        <v>11.46</v>
      </c>
      <c r="TZ43" s="17">
        <v>11.457800000000001</v>
      </c>
      <c r="UA43" s="17">
        <v>-8.2307699999999997</v>
      </c>
      <c r="UB43" s="17">
        <v>1.0749999999999999E-2</v>
      </c>
      <c r="UC43" s="17">
        <v>1.49</v>
      </c>
      <c r="UD43" s="17">
        <v>1.49</v>
      </c>
      <c r="UE43" s="17">
        <v>-1.47925</v>
      </c>
      <c r="UF43" s="17">
        <v>10.4</v>
      </c>
      <c r="UG43" s="17">
        <v>20.408159999999999</v>
      </c>
      <c r="UH43" s="17">
        <v>20.408159999999999</v>
      </c>
      <c r="UI43" s="17">
        <v>-10.00816</v>
      </c>
      <c r="UJ43" s="17">
        <v>6.9</v>
      </c>
      <c r="UK43" s="17">
        <v>8</v>
      </c>
      <c r="UL43" s="17">
        <v>8</v>
      </c>
      <c r="UM43" s="17">
        <v>-1.1000000000000001</v>
      </c>
      <c r="UN43" s="17"/>
      <c r="UO43" s="17"/>
      <c r="UP43" s="17">
        <v>7.7</v>
      </c>
      <c r="UQ43" s="17">
        <v>-7.7</v>
      </c>
      <c r="UR43" s="17">
        <v>20.399999999999999</v>
      </c>
      <c r="US43" s="17">
        <v>19.436350000000001</v>
      </c>
      <c r="UT43" s="17">
        <v>19.436350000000001</v>
      </c>
      <c r="UU43" s="17">
        <v>0.96365000000000001</v>
      </c>
      <c r="UV43" s="17">
        <v>20.399999999999999</v>
      </c>
      <c r="UW43" s="17">
        <v>19.436350000000001</v>
      </c>
      <c r="UX43" s="17">
        <v>19.436350000000001</v>
      </c>
      <c r="UY43" s="17">
        <v>0.96365000000000001</v>
      </c>
      <c r="UZ43" s="17">
        <v>20</v>
      </c>
      <c r="VA43" s="17">
        <v>19.436350000000001</v>
      </c>
      <c r="VB43" s="17">
        <v>19.436350000000001</v>
      </c>
      <c r="VC43" s="17">
        <v>0.56364999999999998</v>
      </c>
      <c r="VD43" s="17">
        <v>6.5614400000000002</v>
      </c>
      <c r="VE43" s="17">
        <v>3.37</v>
      </c>
      <c r="VF43" s="17">
        <v>3.3651</v>
      </c>
      <c r="VG43" s="17">
        <v>3.1963400000000002</v>
      </c>
      <c r="VH43" s="17">
        <v>5.4</v>
      </c>
      <c r="VI43" s="17">
        <v>10.14</v>
      </c>
      <c r="VJ43" s="17">
        <v>10.1364</v>
      </c>
      <c r="VK43" s="17">
        <v>-4.7363999999999997</v>
      </c>
      <c r="VL43" s="17">
        <v>0.2</v>
      </c>
      <c r="VM43" s="17">
        <v>0.85</v>
      </c>
      <c r="VN43" s="17">
        <v>0.8478</v>
      </c>
      <c r="VO43" s="17">
        <v>-0.64780000000000004</v>
      </c>
      <c r="VP43" s="17">
        <v>1</v>
      </c>
      <c r="VQ43" s="17">
        <v>24</v>
      </c>
      <c r="VR43" s="17">
        <v>24</v>
      </c>
      <c r="VS43" s="17">
        <v>-23</v>
      </c>
      <c r="VT43" s="17">
        <v>0.6</v>
      </c>
      <c r="VU43" s="17">
        <v>0.6</v>
      </c>
      <c r="VV43" s="17">
        <v>0.6</v>
      </c>
      <c r="VW43" s="17">
        <v>0</v>
      </c>
      <c r="VX43" s="17">
        <v>126.2</v>
      </c>
      <c r="VY43" s="17">
        <v>118.9</v>
      </c>
      <c r="VZ43" s="17">
        <v>112</v>
      </c>
      <c r="WA43" s="17">
        <v>14.2</v>
      </c>
      <c r="WB43" s="17">
        <v>137.4</v>
      </c>
      <c r="WC43" s="17">
        <v>131.4</v>
      </c>
      <c r="WD43" s="17">
        <v>119</v>
      </c>
      <c r="WE43" s="17">
        <v>18.399999999999999</v>
      </c>
      <c r="WF43" s="17">
        <v>1.3</v>
      </c>
      <c r="WG43" s="17">
        <v>17.28</v>
      </c>
      <c r="WH43" s="17">
        <v>17.28</v>
      </c>
      <c r="WI43" s="17">
        <v>-15.98</v>
      </c>
      <c r="WJ43" s="17">
        <v>4.8</v>
      </c>
      <c r="WK43" s="17">
        <v>4.3499999999999996</v>
      </c>
      <c r="WL43" s="17">
        <v>4.3499999999999996</v>
      </c>
      <c r="WM43" s="17">
        <v>0.45</v>
      </c>
      <c r="WN43" s="17">
        <v>2.2999999999999998</v>
      </c>
      <c r="WO43" s="17">
        <v>2.4</v>
      </c>
      <c r="WP43" s="17">
        <v>2.4</v>
      </c>
      <c r="WQ43" s="17">
        <v>-0.1</v>
      </c>
      <c r="WR43" s="17">
        <v>2.4</v>
      </c>
      <c r="WS43" s="17">
        <v>2.4</v>
      </c>
      <c r="WT43" s="17">
        <v>2.4</v>
      </c>
      <c r="WU43" s="17">
        <v>0</v>
      </c>
      <c r="WV43" s="17">
        <v>2.2999999999999998</v>
      </c>
      <c r="WW43" s="17">
        <v>2.8</v>
      </c>
      <c r="WX43" s="17">
        <v>2.8</v>
      </c>
      <c r="WY43" s="17">
        <v>-0.5</v>
      </c>
      <c r="WZ43" s="17">
        <v>0.2</v>
      </c>
      <c r="XA43" s="17">
        <v>0.31</v>
      </c>
      <c r="XB43" s="17">
        <v>0.30959999999999999</v>
      </c>
      <c r="XC43" s="17">
        <v>-0.1096</v>
      </c>
      <c r="XD43" s="17">
        <v>6.6</v>
      </c>
      <c r="XE43" s="17">
        <v>5.6</v>
      </c>
      <c r="XF43" s="17">
        <v>5.6</v>
      </c>
      <c r="XG43" s="17">
        <v>1</v>
      </c>
      <c r="XH43" s="17">
        <v>20</v>
      </c>
      <c r="XI43" s="17">
        <v>19.436350000000001</v>
      </c>
      <c r="XJ43" s="17">
        <v>19.436350000000001</v>
      </c>
      <c r="XK43" s="17">
        <v>0.56364999999999998</v>
      </c>
      <c r="XL43" s="17">
        <v>20</v>
      </c>
      <c r="XM43" s="17">
        <v>19.436350000000001</v>
      </c>
      <c r="XN43" s="17">
        <v>19.436350000000001</v>
      </c>
      <c r="XO43" s="17">
        <v>0.56364999999999998</v>
      </c>
      <c r="XP43" s="17">
        <v>0</v>
      </c>
      <c r="XQ43" s="17">
        <v>10.8</v>
      </c>
      <c r="XR43" s="17">
        <v>10.8</v>
      </c>
      <c r="XS43" s="17">
        <v>-10.8</v>
      </c>
      <c r="XT43" s="17"/>
      <c r="XU43" s="17"/>
      <c r="XV43" s="17"/>
      <c r="XW43" s="17">
        <v>0</v>
      </c>
      <c r="XX43" s="17"/>
      <c r="XY43" s="17"/>
      <c r="XZ43" s="17"/>
      <c r="YA43" s="17">
        <v>0</v>
      </c>
      <c r="YB43" s="17"/>
      <c r="YC43" s="17"/>
      <c r="YD43" s="17"/>
      <c r="YE43" s="17">
        <v>0</v>
      </c>
      <c r="YF43" s="17"/>
      <c r="YG43" s="17"/>
      <c r="YH43" s="17"/>
      <c r="YI43" s="17">
        <v>0</v>
      </c>
      <c r="YJ43" s="17">
        <v>8.14</v>
      </c>
      <c r="YK43" s="17">
        <v>6.25</v>
      </c>
      <c r="YL43" s="17">
        <v>6.25</v>
      </c>
      <c r="YM43" s="17">
        <v>1.89</v>
      </c>
      <c r="YN43" s="17"/>
      <c r="YO43" s="17"/>
      <c r="YP43" s="17"/>
      <c r="YQ43" s="17">
        <v>0</v>
      </c>
      <c r="YR43" s="17">
        <v>16.399999999999999</v>
      </c>
      <c r="YS43" s="17">
        <v>15.17</v>
      </c>
      <c r="YT43" s="17">
        <v>15.17</v>
      </c>
      <c r="YU43" s="17">
        <v>1.23</v>
      </c>
    </row>
    <row r="44" spans="1:671" ht="24" customHeight="1" x14ac:dyDescent="0.3">
      <c r="A44" s="1"/>
      <c r="B44" s="16" t="s">
        <v>70</v>
      </c>
      <c r="C44" s="16" t="s">
        <v>835</v>
      </c>
      <c r="D44" s="17">
        <v>202.2</v>
      </c>
      <c r="E44" s="17">
        <v>203.40136000000001</v>
      </c>
      <c r="F44" s="17">
        <v>203.40136000000001</v>
      </c>
      <c r="G44" s="17">
        <v>-1.20136</v>
      </c>
      <c r="H44" s="17">
        <v>637.5</v>
      </c>
      <c r="I44" s="17">
        <v>650</v>
      </c>
      <c r="J44" s="17">
        <v>650</v>
      </c>
      <c r="K44" s="17">
        <v>-12.5</v>
      </c>
      <c r="L44" s="17">
        <v>207.8</v>
      </c>
      <c r="M44" s="17">
        <v>211.66204999999999</v>
      </c>
      <c r="N44" s="17">
        <v>147.01972000000001</v>
      </c>
      <c r="O44" s="17">
        <v>60.780279999999998</v>
      </c>
      <c r="P44" s="17"/>
      <c r="Q44" s="17"/>
      <c r="R44" s="17"/>
      <c r="S44" s="17">
        <v>0</v>
      </c>
      <c r="T44" s="17"/>
      <c r="U44" s="17"/>
      <c r="V44" s="17"/>
      <c r="W44" s="17">
        <v>0</v>
      </c>
      <c r="X44" s="17">
        <v>89.2</v>
      </c>
      <c r="Y44" s="17">
        <v>91.867829999999998</v>
      </c>
      <c r="Z44" s="17">
        <v>91.867829999999998</v>
      </c>
      <c r="AA44" s="17">
        <v>-2.6678299999999999</v>
      </c>
      <c r="AB44" s="17">
        <v>216.4</v>
      </c>
      <c r="AC44" s="17">
        <v>225</v>
      </c>
      <c r="AD44" s="17">
        <v>225</v>
      </c>
      <c r="AE44" s="17">
        <v>-8.6</v>
      </c>
      <c r="AF44" s="17"/>
      <c r="AG44" s="17"/>
      <c r="AH44" s="17"/>
      <c r="AI44" s="17">
        <v>0</v>
      </c>
      <c r="AJ44" s="17"/>
      <c r="AK44" s="17"/>
      <c r="AL44" s="17"/>
      <c r="AM44" s="17">
        <v>0</v>
      </c>
      <c r="AN44" s="17">
        <v>178.7</v>
      </c>
      <c r="AO44" s="17">
        <v>146.58985999999999</v>
      </c>
      <c r="AP44" s="17">
        <v>189.64879999999999</v>
      </c>
      <c r="AQ44" s="17">
        <v>-10.9488</v>
      </c>
      <c r="AR44" s="17">
        <v>194.4</v>
      </c>
      <c r="AS44" s="17">
        <v>146.58985999999999</v>
      </c>
      <c r="AT44" s="17">
        <v>189.64879999999999</v>
      </c>
      <c r="AU44" s="17">
        <v>4.7511999999999999</v>
      </c>
      <c r="AV44" s="17"/>
      <c r="AW44" s="17"/>
      <c r="AX44" s="17"/>
      <c r="AY44" s="17">
        <v>0</v>
      </c>
      <c r="AZ44" s="17">
        <v>186.9</v>
      </c>
      <c r="BA44" s="17">
        <v>147.03006999999999</v>
      </c>
      <c r="BB44" s="17">
        <v>190.21832000000001</v>
      </c>
      <c r="BC44" s="17">
        <v>-3.3183199999999999</v>
      </c>
      <c r="BD44" s="17">
        <v>203.9</v>
      </c>
      <c r="BE44" s="17">
        <v>207.24285</v>
      </c>
      <c r="BF44" s="17">
        <v>207.24285</v>
      </c>
      <c r="BG44" s="17">
        <v>-3.3428499999999999</v>
      </c>
      <c r="BH44" s="17">
        <v>108.1</v>
      </c>
      <c r="BI44" s="17">
        <v>103.93259999999999</v>
      </c>
      <c r="BJ44" s="17">
        <v>103.93259999999999</v>
      </c>
      <c r="BK44" s="17">
        <v>4.1673999999999998</v>
      </c>
      <c r="BL44" s="17">
        <v>539.1</v>
      </c>
      <c r="BM44" s="17">
        <v>566.08941000000004</v>
      </c>
      <c r="BN44" s="17">
        <v>566.08941000000004</v>
      </c>
      <c r="BO44" s="17">
        <v>-26.989409999999999</v>
      </c>
      <c r="BP44" s="17">
        <v>10.1</v>
      </c>
      <c r="BQ44" s="17">
        <v>10.52094</v>
      </c>
      <c r="BR44" s="17">
        <v>10.52094</v>
      </c>
      <c r="BS44" s="17">
        <v>-0.42093999999999998</v>
      </c>
      <c r="BT44" s="17">
        <v>0</v>
      </c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162.4</v>
      </c>
      <c r="CG44" s="17">
        <v>164.06706</v>
      </c>
      <c r="CH44" s="17">
        <v>164.06706</v>
      </c>
      <c r="CI44" s="17">
        <v>-1.66706</v>
      </c>
      <c r="CJ44" s="17">
        <v>7.1</v>
      </c>
      <c r="CK44" s="17">
        <v>7.3416199999999998</v>
      </c>
      <c r="CL44" s="17">
        <v>7.3416199999999998</v>
      </c>
      <c r="CM44" s="17">
        <v>-0.24162</v>
      </c>
      <c r="CN44" s="17">
        <v>4.2</v>
      </c>
      <c r="CO44" s="17">
        <v>3.9422799999999998</v>
      </c>
      <c r="CP44" s="17">
        <v>3.9422799999999998</v>
      </c>
      <c r="CQ44" s="17">
        <v>0.25772</v>
      </c>
      <c r="CR44" s="17">
        <v>22.5</v>
      </c>
      <c r="CS44" s="17"/>
      <c r="CT44" s="17">
        <v>22.41076</v>
      </c>
      <c r="CU44" s="17">
        <v>8.924E-2</v>
      </c>
      <c r="CV44" s="17">
        <v>6.6</v>
      </c>
      <c r="CW44" s="17">
        <v>6.8787000000000003</v>
      </c>
      <c r="CX44" s="17">
        <v>6.8787000000000003</v>
      </c>
      <c r="CY44" s="17">
        <v>-0.2787</v>
      </c>
      <c r="CZ44" s="17"/>
      <c r="DA44" s="17"/>
      <c r="DB44" s="17"/>
      <c r="DC44" s="17">
        <v>0</v>
      </c>
      <c r="DD44" s="17">
        <v>123.4</v>
      </c>
      <c r="DE44" s="17">
        <v>69.643569999999997</v>
      </c>
      <c r="DF44" s="17">
        <v>67.846410000000006</v>
      </c>
      <c r="DG44" s="17">
        <v>55.55359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/>
      <c r="DQ44" s="17"/>
      <c r="DR44" s="17"/>
      <c r="DS44" s="17">
        <v>0</v>
      </c>
      <c r="DT44" s="17"/>
      <c r="DU44" s="17"/>
      <c r="DV44" s="17"/>
      <c r="DW44" s="17">
        <v>0</v>
      </c>
      <c r="DX44" s="17">
        <v>110</v>
      </c>
      <c r="DY44" s="17">
        <v>112.46647</v>
      </c>
      <c r="DZ44" s="17">
        <v>112.46647</v>
      </c>
      <c r="EA44" s="17">
        <v>-2.4664700000000002</v>
      </c>
      <c r="EB44" s="17">
        <v>145.19999999999999</v>
      </c>
      <c r="EC44" s="17">
        <v>160.63023999999999</v>
      </c>
      <c r="ED44" s="17">
        <v>160.63027</v>
      </c>
      <c r="EE44" s="17">
        <v>-15.43027</v>
      </c>
      <c r="EF44" s="17"/>
      <c r="EG44" s="17"/>
      <c r="EH44" s="17"/>
      <c r="EI44" s="17">
        <v>0</v>
      </c>
      <c r="EJ44" s="17">
        <v>0</v>
      </c>
      <c r="EK44" s="17"/>
      <c r="EL44" s="17"/>
      <c r="EM44" s="17">
        <v>0</v>
      </c>
      <c r="EN44" s="17"/>
      <c r="EO44" s="17"/>
      <c r="EP44" s="17"/>
      <c r="EQ44" s="17">
        <v>0</v>
      </c>
      <c r="ER44" s="17">
        <v>6.5</v>
      </c>
      <c r="ES44" s="17">
        <v>6.39</v>
      </c>
      <c r="ET44" s="17">
        <v>6.39</v>
      </c>
      <c r="EU44" s="17">
        <v>0.11</v>
      </c>
      <c r="EV44" s="17">
        <v>388.8</v>
      </c>
      <c r="EW44" s="17">
        <v>418.96015999999997</v>
      </c>
      <c r="EX44" s="17">
        <v>418.96015999999997</v>
      </c>
      <c r="EY44" s="17">
        <v>-30.160160000000001</v>
      </c>
      <c r="EZ44" s="17">
        <v>77.5</v>
      </c>
      <c r="FA44" s="17">
        <v>81.635570000000001</v>
      </c>
      <c r="FB44" s="17">
        <v>81.635570000000001</v>
      </c>
      <c r="FC44" s="17">
        <v>-4.1355700000000004</v>
      </c>
      <c r="FD44" s="17">
        <v>123.7</v>
      </c>
      <c r="FE44" s="17">
        <v>149.98721</v>
      </c>
      <c r="FF44" s="17">
        <v>149.98721</v>
      </c>
      <c r="FG44" s="17">
        <v>-26.287210000000002</v>
      </c>
      <c r="FH44" s="17">
        <v>40.299999999999997</v>
      </c>
      <c r="FI44" s="17">
        <v>41.89893</v>
      </c>
      <c r="FJ44" s="17">
        <v>41.89893</v>
      </c>
      <c r="FK44" s="17">
        <v>-1.59893</v>
      </c>
      <c r="FL44" s="17">
        <v>18.5</v>
      </c>
      <c r="FM44" s="17">
        <v>19.21088</v>
      </c>
      <c r="FN44" s="17">
        <v>19.21088</v>
      </c>
      <c r="FO44" s="17">
        <v>-0.71087999999999996</v>
      </c>
      <c r="FP44" s="17">
        <v>19.399999999999999</v>
      </c>
      <c r="FQ44" s="17">
        <v>18.65889</v>
      </c>
      <c r="FR44" s="17">
        <v>18.65889</v>
      </c>
      <c r="FS44" s="17">
        <v>0.74111000000000005</v>
      </c>
      <c r="FT44" s="17">
        <v>85.3</v>
      </c>
      <c r="FU44" s="17">
        <v>87.773570000000007</v>
      </c>
      <c r="FV44" s="17">
        <v>87.773570000000007</v>
      </c>
      <c r="FW44" s="17">
        <v>-2.47357</v>
      </c>
      <c r="FX44" s="17">
        <v>149.1</v>
      </c>
      <c r="FY44" s="17">
        <v>166.98542</v>
      </c>
      <c r="FZ44" s="17">
        <v>166.98542</v>
      </c>
      <c r="GA44" s="17">
        <v>-17.88542</v>
      </c>
      <c r="GB44" s="17">
        <v>149.1</v>
      </c>
      <c r="GC44" s="17">
        <v>166.98542</v>
      </c>
      <c r="GD44" s="17">
        <v>166.98542</v>
      </c>
      <c r="GE44" s="17">
        <v>-17.88542</v>
      </c>
      <c r="GF44" s="17">
        <v>166.3</v>
      </c>
      <c r="GG44" s="17">
        <v>167.48688000000001</v>
      </c>
      <c r="GH44" s="17">
        <v>167.48688000000001</v>
      </c>
      <c r="GI44" s="17">
        <v>-1.1868799999999999</v>
      </c>
      <c r="GJ44" s="17">
        <v>106.8</v>
      </c>
      <c r="GK44" s="17">
        <v>110.48202000000001</v>
      </c>
      <c r="GL44" s="17">
        <v>110.48202000000001</v>
      </c>
      <c r="GM44" s="17">
        <v>-3.6820200000000001</v>
      </c>
      <c r="GN44" s="17">
        <v>43.8</v>
      </c>
      <c r="GO44" s="17">
        <v>47.082599999999999</v>
      </c>
      <c r="GP44" s="17">
        <v>47.082599999999999</v>
      </c>
      <c r="GQ44" s="17">
        <v>-3.2826</v>
      </c>
      <c r="GR44" s="17">
        <v>30.9</v>
      </c>
      <c r="GS44" s="17">
        <v>37.705539999999999</v>
      </c>
      <c r="GT44" s="17">
        <v>38.272109999999998</v>
      </c>
      <c r="GU44" s="17">
        <v>-7.3721100000000002</v>
      </c>
      <c r="GV44" s="17">
        <v>3.8</v>
      </c>
      <c r="GW44" s="17"/>
      <c r="GX44" s="17"/>
      <c r="GY44" s="17">
        <v>3.8</v>
      </c>
      <c r="GZ44" s="17">
        <v>25.2</v>
      </c>
      <c r="HA44" s="17">
        <v>29.190480000000001</v>
      </c>
      <c r="HB44" s="17">
        <v>29.190480000000001</v>
      </c>
      <c r="HC44" s="17">
        <v>-3.9904799999999998</v>
      </c>
      <c r="HD44" s="17">
        <v>113.1</v>
      </c>
      <c r="HE44" s="17">
        <v>146.09021999999999</v>
      </c>
      <c r="HF44" s="17">
        <v>146.09019000000001</v>
      </c>
      <c r="HG44" s="17">
        <v>-32.990189999999998</v>
      </c>
      <c r="HH44" s="17"/>
      <c r="HI44" s="17"/>
      <c r="HJ44" s="17"/>
      <c r="HK44" s="17">
        <v>0</v>
      </c>
      <c r="HL44" s="17"/>
      <c r="HM44" s="17"/>
      <c r="HN44" s="17"/>
      <c r="HO44" s="17">
        <v>0</v>
      </c>
      <c r="HP44" s="17">
        <v>50.7</v>
      </c>
      <c r="HQ44" s="17">
        <v>95.545190000000005</v>
      </c>
      <c r="HR44" s="17">
        <v>95.545190000000005</v>
      </c>
      <c r="HS44" s="17">
        <v>-44.845190000000002</v>
      </c>
      <c r="HT44" s="17"/>
      <c r="HU44" s="17"/>
      <c r="HV44" s="17"/>
      <c r="HW44" s="17">
        <v>0</v>
      </c>
      <c r="HX44" s="17"/>
      <c r="HY44" s="17"/>
      <c r="HZ44" s="17"/>
      <c r="IA44" s="17">
        <v>0</v>
      </c>
      <c r="IB44" s="17">
        <v>44.8</v>
      </c>
      <c r="IC44" s="17">
        <v>45.555999999999997</v>
      </c>
      <c r="ID44" s="17">
        <v>45.555999999999997</v>
      </c>
      <c r="IE44" s="17">
        <v>-0.75600000000000001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/>
      <c r="IO44" s="17"/>
      <c r="IP44" s="17"/>
      <c r="IQ44" s="17">
        <v>0</v>
      </c>
      <c r="IR44" s="17">
        <v>83.466189999999997</v>
      </c>
      <c r="IS44" s="17">
        <v>88.73603</v>
      </c>
      <c r="IT44" s="17">
        <v>88.73603</v>
      </c>
      <c r="IU44" s="17">
        <v>-5.2698400000000003</v>
      </c>
      <c r="IV44" s="17">
        <v>160.13591</v>
      </c>
      <c r="IW44" s="17">
        <v>183.27088000000001</v>
      </c>
      <c r="IX44" s="17">
        <v>183.27088000000001</v>
      </c>
      <c r="IY44" s="17">
        <v>-23.134969999999999</v>
      </c>
      <c r="IZ44" s="17">
        <v>0</v>
      </c>
      <c r="JA44" s="17"/>
      <c r="JB44" s="17"/>
      <c r="JC44" s="17">
        <v>0</v>
      </c>
      <c r="JD44" s="17">
        <v>187.08852999999999</v>
      </c>
      <c r="JE44" s="17">
        <v>183.27088000000001</v>
      </c>
      <c r="JF44" s="17">
        <v>183.27088000000001</v>
      </c>
      <c r="JG44" s="17">
        <v>3.81765</v>
      </c>
      <c r="JH44" s="17">
        <v>173.13041999999999</v>
      </c>
      <c r="JI44" s="17">
        <v>183.82123999999999</v>
      </c>
      <c r="JJ44" s="17">
        <v>183.82123999999999</v>
      </c>
      <c r="JK44" s="17">
        <v>-10.69082</v>
      </c>
      <c r="JL44" s="17">
        <v>67.802980000000005</v>
      </c>
      <c r="JM44" s="17"/>
      <c r="JN44" s="17"/>
      <c r="JO44" s="17">
        <v>67.802980000000005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/>
      <c r="KC44" s="17"/>
      <c r="KD44" s="17"/>
      <c r="KE44" s="17">
        <v>0</v>
      </c>
      <c r="KF44" s="17">
        <v>0</v>
      </c>
      <c r="KG44" s="17"/>
      <c r="KH44" s="17"/>
      <c r="KI44" s="17">
        <v>0</v>
      </c>
      <c r="KJ44" s="17"/>
      <c r="KK44" s="17"/>
      <c r="KL44" s="17"/>
      <c r="KM44" s="17">
        <v>0</v>
      </c>
      <c r="KN44" s="17"/>
      <c r="KO44" s="17"/>
      <c r="KP44" s="17"/>
      <c r="KQ44" s="17">
        <v>0</v>
      </c>
      <c r="KR44" s="17">
        <v>2.8</v>
      </c>
      <c r="KS44" s="17">
        <v>3.8258899999999998</v>
      </c>
      <c r="KT44" s="17">
        <v>3.8258899999999998</v>
      </c>
      <c r="KU44" s="17">
        <v>-1.02589</v>
      </c>
      <c r="KV44" s="17">
        <v>120</v>
      </c>
      <c r="KW44" s="17">
        <v>230.85909000000001</v>
      </c>
      <c r="KX44" s="17">
        <v>230.85909000000001</v>
      </c>
      <c r="KY44" s="17">
        <v>-110.85908999999999</v>
      </c>
      <c r="KZ44" s="17">
        <v>109.8</v>
      </c>
      <c r="LA44" s="17">
        <v>133.16031000000001</v>
      </c>
      <c r="LB44" s="17">
        <v>133.16031000000001</v>
      </c>
      <c r="LC44" s="17">
        <v>-23.360309999999998</v>
      </c>
      <c r="LD44" s="17">
        <v>61.8</v>
      </c>
      <c r="LE44" s="17">
        <v>67.199219999999997</v>
      </c>
      <c r="LF44" s="17">
        <v>67.199219999999997</v>
      </c>
      <c r="LG44" s="17">
        <v>-5.3992199999999997</v>
      </c>
      <c r="LH44" s="17">
        <v>77.5</v>
      </c>
      <c r="LI44" s="17">
        <v>78.567999999999998</v>
      </c>
      <c r="LJ44" s="17">
        <v>78.567999999999998</v>
      </c>
      <c r="LK44" s="17">
        <v>-1.0680000000000001</v>
      </c>
      <c r="LL44" s="17">
        <v>29.6</v>
      </c>
      <c r="LM44" s="17">
        <v>29.980560000000001</v>
      </c>
      <c r="LN44" s="17">
        <v>29.980560000000001</v>
      </c>
      <c r="LO44" s="17">
        <v>-0.38056000000000001</v>
      </c>
      <c r="LP44" s="17"/>
      <c r="LQ44" s="17"/>
      <c r="LR44" s="17"/>
      <c r="LS44" s="17">
        <v>0</v>
      </c>
      <c r="LT44" s="17"/>
      <c r="LU44" s="17"/>
      <c r="LV44" s="17"/>
      <c r="LW44" s="17">
        <v>0</v>
      </c>
      <c r="LX44" s="17"/>
      <c r="LY44" s="17"/>
      <c r="LZ44" s="17"/>
      <c r="MA44" s="17">
        <v>0</v>
      </c>
      <c r="MB44" s="17">
        <v>141.6</v>
      </c>
      <c r="MC44" s="17">
        <v>153.06012000000001</v>
      </c>
      <c r="MD44" s="17">
        <v>153.06012000000001</v>
      </c>
      <c r="ME44" s="17">
        <v>-11.46012</v>
      </c>
      <c r="MF44" s="17">
        <v>145</v>
      </c>
      <c r="MG44" s="17">
        <v>153.06012000000001</v>
      </c>
      <c r="MH44" s="17">
        <v>153.06012000000001</v>
      </c>
      <c r="MI44" s="17">
        <v>-8.0601199999999995</v>
      </c>
      <c r="MJ44" s="17">
        <v>168.7</v>
      </c>
      <c r="MK44" s="17">
        <v>153.51975999999999</v>
      </c>
      <c r="ML44" s="17">
        <v>153.51975999999999</v>
      </c>
      <c r="MM44" s="17">
        <v>15.18024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/>
      <c r="NE44" s="17"/>
      <c r="NF44" s="17"/>
      <c r="NG44" s="17">
        <v>0</v>
      </c>
      <c r="NH44" s="17">
        <v>125.7</v>
      </c>
      <c r="NI44" s="17">
        <v>128.73326</v>
      </c>
      <c r="NJ44" s="17">
        <v>128.73326</v>
      </c>
      <c r="NK44" s="17">
        <v>-3.0332599999999998</v>
      </c>
      <c r="NL44" s="17"/>
      <c r="NM44" s="17"/>
      <c r="NN44" s="17"/>
      <c r="NO44" s="17">
        <v>0</v>
      </c>
      <c r="NP44" s="17"/>
      <c r="NQ44" s="17"/>
      <c r="NR44" s="17">
        <v>6.2624399999999998</v>
      </c>
      <c r="NS44" s="17">
        <v>-6.2624399999999998</v>
      </c>
      <c r="NT44" s="17">
        <v>6.6</v>
      </c>
      <c r="NU44" s="17">
        <v>6.56989</v>
      </c>
      <c r="NV44" s="17">
        <v>6.56989</v>
      </c>
      <c r="NW44" s="17">
        <v>3.0110000000000001E-2</v>
      </c>
      <c r="NX44" s="17">
        <v>19.8</v>
      </c>
      <c r="NY44" s="17">
        <v>17.75187</v>
      </c>
      <c r="NZ44" s="17">
        <v>17.75187</v>
      </c>
      <c r="OA44" s="17">
        <v>2.04813</v>
      </c>
      <c r="OB44" s="17">
        <v>0</v>
      </c>
      <c r="OC44" s="17">
        <v>0.05</v>
      </c>
      <c r="OD44" s="17">
        <v>4.7E-2</v>
      </c>
      <c r="OE44" s="17">
        <v>-4.7E-2</v>
      </c>
      <c r="OF44" s="17">
        <v>112.8</v>
      </c>
      <c r="OG44" s="17">
        <v>89.3</v>
      </c>
      <c r="OH44" s="17">
        <v>103.68899999999999</v>
      </c>
      <c r="OI44" s="17">
        <v>9.1110000000000007</v>
      </c>
      <c r="OJ44" s="17">
        <v>0</v>
      </c>
      <c r="OK44" s="17"/>
      <c r="OL44" s="17">
        <v>3.8E-3</v>
      </c>
      <c r="OM44" s="17">
        <v>-3.8E-3</v>
      </c>
      <c r="ON44" s="17">
        <v>1.5</v>
      </c>
      <c r="OO44" s="17">
        <v>2.0699999999999998</v>
      </c>
      <c r="OP44" s="17">
        <v>2.0710000000000002</v>
      </c>
      <c r="OQ44" s="17">
        <v>-0.57099999999999995</v>
      </c>
      <c r="OR44" s="17">
        <v>0</v>
      </c>
      <c r="OS44" s="17"/>
      <c r="OT44" s="17"/>
      <c r="OU44" s="17">
        <v>0</v>
      </c>
      <c r="OV44" s="17">
        <v>20.399999999999999</v>
      </c>
      <c r="OW44" s="17">
        <v>20.456230000000001</v>
      </c>
      <c r="OX44" s="17">
        <v>20.456230000000001</v>
      </c>
      <c r="OY44" s="17">
        <v>-5.6230000000000002E-2</v>
      </c>
      <c r="OZ44" s="17">
        <v>9.9</v>
      </c>
      <c r="PA44" s="17">
        <v>9.9830000000000005</v>
      </c>
      <c r="PB44" s="17">
        <v>9.9830000000000005</v>
      </c>
      <c r="PC44" s="17">
        <v>-8.3000000000000004E-2</v>
      </c>
      <c r="PD44" s="17">
        <v>5.6</v>
      </c>
      <c r="PE44" s="17">
        <v>5.67</v>
      </c>
      <c r="PF44" s="17">
        <v>5.67</v>
      </c>
      <c r="PG44" s="17">
        <v>-7.0000000000000007E-2</v>
      </c>
      <c r="PH44" s="17">
        <v>0</v>
      </c>
      <c r="PI44" s="17"/>
      <c r="PJ44" s="17">
        <v>3.3700000000000001E-2</v>
      </c>
      <c r="PK44" s="17">
        <v>-3.3700000000000001E-2</v>
      </c>
      <c r="PL44" s="17">
        <v>0</v>
      </c>
      <c r="PM44" s="17"/>
      <c r="PN44" s="17"/>
      <c r="PO44" s="17">
        <v>0</v>
      </c>
      <c r="PP44" s="17">
        <v>1.7</v>
      </c>
      <c r="PQ44" s="17">
        <v>1.9139999999999999</v>
      </c>
      <c r="PR44" s="17">
        <v>1.9139999999999999</v>
      </c>
      <c r="PS44" s="17">
        <v>-0.214</v>
      </c>
      <c r="PT44" s="17">
        <v>1.9</v>
      </c>
      <c r="PU44" s="17">
        <v>1.9</v>
      </c>
      <c r="PV44" s="17">
        <v>3.38</v>
      </c>
      <c r="PW44" s="17">
        <v>-1.48</v>
      </c>
      <c r="PX44" s="17">
        <v>5.0999999999999996</v>
      </c>
      <c r="PY44" s="17">
        <v>5</v>
      </c>
      <c r="PZ44" s="17">
        <v>5</v>
      </c>
      <c r="QA44" s="17">
        <v>0.1</v>
      </c>
      <c r="QB44" s="17">
        <v>20.3</v>
      </c>
      <c r="QC44" s="17">
        <v>20.422219999999999</v>
      </c>
      <c r="QD44" s="17">
        <v>20.422219999999999</v>
      </c>
      <c r="QE44" s="17">
        <v>-0.12222</v>
      </c>
      <c r="QF44" s="17">
        <v>18.7</v>
      </c>
      <c r="QG44" s="17">
        <v>17.96987</v>
      </c>
      <c r="QH44" s="17">
        <v>17.96987</v>
      </c>
      <c r="QI44" s="17">
        <v>0.73012999999999995</v>
      </c>
      <c r="QJ44" s="17">
        <v>16.399999999999999</v>
      </c>
      <c r="QK44" s="17">
        <v>13.60544</v>
      </c>
      <c r="QL44" s="17">
        <v>13.60544</v>
      </c>
      <c r="QM44" s="17">
        <v>2.7945600000000002</v>
      </c>
      <c r="QN44" s="17">
        <v>3.5</v>
      </c>
      <c r="QO44" s="17">
        <v>3.5</v>
      </c>
      <c r="QP44" s="17">
        <v>3.5</v>
      </c>
      <c r="QQ44" s="17">
        <v>0</v>
      </c>
      <c r="QR44" s="17">
        <v>18.399999999999999</v>
      </c>
      <c r="QS44" s="17">
        <v>17.881440000000001</v>
      </c>
      <c r="QT44" s="17">
        <v>17.881440000000001</v>
      </c>
      <c r="QU44" s="17">
        <v>0.51856000000000002</v>
      </c>
      <c r="QV44" s="17">
        <v>0</v>
      </c>
      <c r="QW44" s="17">
        <v>1.49</v>
      </c>
      <c r="QX44" s="17">
        <v>1.4936</v>
      </c>
      <c r="QY44" s="17">
        <v>-1.4936</v>
      </c>
      <c r="QZ44" s="17">
        <v>0</v>
      </c>
      <c r="RA44" s="17">
        <v>0.01</v>
      </c>
      <c r="RB44" s="17">
        <v>7.1999999999999998E-3</v>
      </c>
      <c r="RC44" s="17">
        <v>-7.1999999999999998E-3</v>
      </c>
      <c r="RD44" s="17">
        <v>30.3</v>
      </c>
      <c r="RE44" s="17">
        <v>23.57</v>
      </c>
      <c r="RF44" s="17">
        <v>23.571000000000002</v>
      </c>
      <c r="RG44" s="17">
        <v>6.7290000000000001</v>
      </c>
      <c r="RH44" s="17">
        <v>78.3</v>
      </c>
      <c r="RI44" s="17">
        <v>74.3</v>
      </c>
      <c r="RJ44" s="17">
        <v>74.301000000000002</v>
      </c>
      <c r="RK44" s="17">
        <v>3.9990000000000001</v>
      </c>
      <c r="RL44" s="17">
        <v>0</v>
      </c>
      <c r="RM44" s="17"/>
      <c r="RN44" s="17"/>
      <c r="RO44" s="17">
        <v>0</v>
      </c>
      <c r="RP44" s="17">
        <v>3.5</v>
      </c>
      <c r="RQ44" s="17">
        <v>3.5</v>
      </c>
      <c r="RR44" s="17">
        <v>3.5</v>
      </c>
      <c r="RS44" s="17">
        <v>0</v>
      </c>
      <c r="RT44" s="17">
        <v>19.899999999999999</v>
      </c>
      <c r="RU44" s="17">
        <v>19.792000000000002</v>
      </c>
      <c r="RV44" s="17">
        <v>19.792000000000002</v>
      </c>
      <c r="RW44" s="17">
        <v>0.108</v>
      </c>
      <c r="RX44" s="17">
        <v>2.9</v>
      </c>
      <c r="RY44" s="17">
        <v>2.64</v>
      </c>
      <c r="RZ44" s="17">
        <v>2.64</v>
      </c>
      <c r="SA44" s="17">
        <v>0.26</v>
      </c>
      <c r="SB44" s="17">
        <v>0.34799999999999998</v>
      </c>
      <c r="SC44" s="17">
        <v>0.4</v>
      </c>
      <c r="SD44" s="17">
        <v>0.4</v>
      </c>
      <c r="SE44" s="17">
        <v>-5.1999999999999998E-2</v>
      </c>
      <c r="SF44" s="17">
        <v>0</v>
      </c>
      <c r="SG44" s="17">
        <v>1.9E-2</v>
      </c>
      <c r="SH44" s="17">
        <v>1.9E-2</v>
      </c>
      <c r="SI44" s="17">
        <v>-1.9E-2</v>
      </c>
      <c r="SJ44" s="17">
        <v>19.899999999999999</v>
      </c>
      <c r="SK44" s="17">
        <v>19.1448</v>
      </c>
      <c r="SL44" s="17">
        <v>19.1448</v>
      </c>
      <c r="SM44" s="17">
        <v>0.75519999999999998</v>
      </c>
      <c r="SN44" s="17">
        <v>7.6</v>
      </c>
      <c r="SO44" s="17">
        <v>10.301259999999999</v>
      </c>
      <c r="SP44" s="17">
        <v>10.301259999999999</v>
      </c>
      <c r="SQ44" s="17">
        <v>-2.70126</v>
      </c>
      <c r="SR44" s="17">
        <v>16.3</v>
      </c>
      <c r="SS44" s="17">
        <v>19.436350000000001</v>
      </c>
      <c r="ST44" s="17">
        <v>19.436350000000001</v>
      </c>
      <c r="SU44" s="17">
        <v>-3.1363500000000002</v>
      </c>
      <c r="SV44" s="17">
        <v>20.2</v>
      </c>
      <c r="SW44" s="17">
        <v>19.436350000000001</v>
      </c>
      <c r="SX44" s="17">
        <v>19.436350000000001</v>
      </c>
      <c r="SY44" s="17">
        <v>0.76365000000000005</v>
      </c>
      <c r="SZ44" s="17">
        <v>3.3</v>
      </c>
      <c r="TA44" s="17">
        <v>2.4</v>
      </c>
      <c r="TB44" s="17">
        <v>13.3574</v>
      </c>
      <c r="TC44" s="17">
        <v>-10.057399999999999</v>
      </c>
      <c r="TD44" s="17">
        <v>59.3</v>
      </c>
      <c r="TE44" s="17">
        <v>62.13</v>
      </c>
      <c r="TF44" s="17">
        <v>62.127800000000001</v>
      </c>
      <c r="TG44" s="17">
        <v>-2.8277999999999999</v>
      </c>
      <c r="TH44" s="17">
        <v>0</v>
      </c>
      <c r="TI44" s="17"/>
      <c r="TJ44" s="17">
        <v>2.0999999999999999E-3</v>
      </c>
      <c r="TK44" s="17">
        <v>-2.0999999999999999E-3</v>
      </c>
      <c r="TL44" s="17">
        <v>106.96661</v>
      </c>
      <c r="TM44" s="17">
        <v>111.5</v>
      </c>
      <c r="TN44" s="17">
        <v>111.50320000000001</v>
      </c>
      <c r="TO44" s="17">
        <v>-4.5365900000000003</v>
      </c>
      <c r="TP44" s="17">
        <v>113.54873000000001</v>
      </c>
      <c r="TQ44" s="17">
        <v>111.53</v>
      </c>
      <c r="TR44" s="17">
        <v>111.5292</v>
      </c>
      <c r="TS44" s="17">
        <v>2.01953</v>
      </c>
      <c r="TT44" s="17">
        <v>14.87571</v>
      </c>
      <c r="TU44" s="17">
        <v>13.87</v>
      </c>
      <c r="TV44" s="17">
        <v>13.8714</v>
      </c>
      <c r="TW44" s="17">
        <v>1.00431</v>
      </c>
      <c r="TX44" s="17">
        <v>7.02182</v>
      </c>
      <c r="TY44" s="17">
        <v>10.36</v>
      </c>
      <c r="TZ44" s="17">
        <v>10.3643</v>
      </c>
      <c r="UA44" s="17">
        <v>-3.3424800000000001</v>
      </c>
      <c r="UB44" s="17">
        <v>2.579E-2</v>
      </c>
      <c r="UC44" s="17"/>
      <c r="UD44" s="17"/>
      <c r="UE44" s="17">
        <v>2.579E-2</v>
      </c>
      <c r="UF44" s="17">
        <v>13.3</v>
      </c>
      <c r="UG44" s="17">
        <v>20.408159999999999</v>
      </c>
      <c r="UH44" s="17">
        <v>20.408159999999999</v>
      </c>
      <c r="UI44" s="17">
        <v>-7.1081599999999998</v>
      </c>
      <c r="UJ44" s="17">
        <v>7</v>
      </c>
      <c r="UK44" s="17">
        <v>8</v>
      </c>
      <c r="UL44" s="17">
        <v>8</v>
      </c>
      <c r="UM44" s="17">
        <v>-1</v>
      </c>
      <c r="UN44" s="17"/>
      <c r="UO44" s="17"/>
      <c r="UP44" s="17">
        <v>7.7</v>
      </c>
      <c r="UQ44" s="17">
        <v>-7.7</v>
      </c>
      <c r="UR44" s="17">
        <v>20.399999999999999</v>
      </c>
      <c r="US44" s="17">
        <v>19.436350000000001</v>
      </c>
      <c r="UT44" s="17">
        <v>19.436350000000001</v>
      </c>
      <c r="UU44" s="17">
        <v>0.96365000000000001</v>
      </c>
      <c r="UV44" s="17">
        <v>20.399999999999999</v>
      </c>
      <c r="UW44" s="17">
        <v>19.436350000000001</v>
      </c>
      <c r="UX44" s="17">
        <v>19.436350000000001</v>
      </c>
      <c r="UY44" s="17">
        <v>0.96365000000000001</v>
      </c>
      <c r="UZ44" s="17">
        <v>20</v>
      </c>
      <c r="VA44" s="17">
        <v>19.436350000000001</v>
      </c>
      <c r="VB44" s="17">
        <v>19.436350000000001</v>
      </c>
      <c r="VC44" s="17">
        <v>0.56364999999999998</v>
      </c>
      <c r="VD44" s="17">
        <v>2.3278300000000001</v>
      </c>
      <c r="VE44" s="17">
        <v>2.98</v>
      </c>
      <c r="VF44" s="17">
        <v>2.9845999999999999</v>
      </c>
      <c r="VG44" s="17">
        <v>-0.65676999999999996</v>
      </c>
      <c r="VH44" s="17">
        <v>0</v>
      </c>
      <c r="VI44" s="17">
        <v>0.12</v>
      </c>
      <c r="VJ44" s="17">
        <v>0.1167</v>
      </c>
      <c r="VK44" s="17">
        <v>-0.1167</v>
      </c>
      <c r="VL44" s="17">
        <v>0</v>
      </c>
      <c r="VM44" s="17">
        <v>0.09</v>
      </c>
      <c r="VN44" s="17">
        <v>8.8800000000000004E-2</v>
      </c>
      <c r="VO44" s="17">
        <v>-8.8800000000000004E-2</v>
      </c>
      <c r="VP44" s="17">
        <v>0</v>
      </c>
      <c r="VQ44" s="17">
        <v>6</v>
      </c>
      <c r="VR44" s="17">
        <v>6</v>
      </c>
      <c r="VS44" s="17">
        <v>-6</v>
      </c>
      <c r="VT44" s="17">
        <v>0.6</v>
      </c>
      <c r="VU44" s="17">
        <v>0.6</v>
      </c>
      <c r="VV44" s="17">
        <v>0.6</v>
      </c>
      <c r="VW44" s="17">
        <v>0</v>
      </c>
      <c r="VX44" s="17">
        <v>122.4</v>
      </c>
      <c r="VY44" s="17">
        <v>114.5</v>
      </c>
      <c r="VZ44" s="17">
        <v>114</v>
      </c>
      <c r="WA44" s="17">
        <v>8.4</v>
      </c>
      <c r="WB44" s="17">
        <v>129.1</v>
      </c>
      <c r="WC44" s="17">
        <v>116.9</v>
      </c>
      <c r="WD44" s="17">
        <v>119</v>
      </c>
      <c r="WE44" s="17">
        <v>10.1</v>
      </c>
      <c r="WF44" s="17">
        <v>0</v>
      </c>
      <c r="WG44" s="17">
        <v>4.32</v>
      </c>
      <c r="WH44" s="17">
        <v>4.32</v>
      </c>
      <c r="WI44" s="17">
        <v>-4.32</v>
      </c>
      <c r="WJ44" s="17">
        <v>4.8</v>
      </c>
      <c r="WK44" s="17">
        <v>4.3499999999999996</v>
      </c>
      <c r="WL44" s="17">
        <v>4.3499999999999996</v>
      </c>
      <c r="WM44" s="17">
        <v>0.45</v>
      </c>
      <c r="WN44" s="17">
        <v>2.2999999999999998</v>
      </c>
      <c r="WO44" s="17">
        <v>2.4</v>
      </c>
      <c r="WP44" s="17">
        <v>2.4</v>
      </c>
      <c r="WQ44" s="17">
        <v>-0.1</v>
      </c>
      <c r="WR44" s="17">
        <v>2.4</v>
      </c>
      <c r="WS44" s="17">
        <v>2.4</v>
      </c>
      <c r="WT44" s="17">
        <v>2.4</v>
      </c>
      <c r="WU44" s="17">
        <v>0</v>
      </c>
      <c r="WV44" s="17">
        <v>2.4</v>
      </c>
      <c r="WW44" s="17">
        <v>2.8</v>
      </c>
      <c r="WX44" s="17">
        <v>2.8</v>
      </c>
      <c r="WY44" s="17">
        <v>-0.4</v>
      </c>
      <c r="WZ44" s="17">
        <v>0</v>
      </c>
      <c r="XA44" s="17">
        <v>0.03</v>
      </c>
      <c r="XB44" s="17">
        <v>3.44E-2</v>
      </c>
      <c r="XC44" s="17">
        <v>-3.44E-2</v>
      </c>
      <c r="XD44" s="17">
        <v>6.6</v>
      </c>
      <c r="XE44" s="17">
        <v>5.6</v>
      </c>
      <c r="XF44" s="17">
        <v>5.6</v>
      </c>
      <c r="XG44" s="17">
        <v>1</v>
      </c>
      <c r="XH44" s="17">
        <v>20</v>
      </c>
      <c r="XI44" s="17">
        <v>19.436350000000001</v>
      </c>
      <c r="XJ44" s="17">
        <v>19.436350000000001</v>
      </c>
      <c r="XK44" s="17">
        <v>0.56364999999999998</v>
      </c>
      <c r="XL44" s="17">
        <v>19.899999999999999</v>
      </c>
      <c r="XM44" s="17">
        <v>19.436350000000001</v>
      </c>
      <c r="XN44" s="17">
        <v>19.436350000000001</v>
      </c>
      <c r="XO44" s="17">
        <v>0.46365000000000001</v>
      </c>
      <c r="XP44" s="17">
        <v>0</v>
      </c>
      <c r="XQ44" s="17">
        <v>10.8</v>
      </c>
      <c r="XR44" s="17">
        <v>10.8</v>
      </c>
      <c r="XS44" s="17">
        <v>-10.8</v>
      </c>
      <c r="XT44" s="17"/>
      <c r="XU44" s="17"/>
      <c r="XV44" s="17"/>
      <c r="XW44" s="17">
        <v>0</v>
      </c>
      <c r="XX44" s="17"/>
      <c r="XY44" s="17"/>
      <c r="XZ44" s="17"/>
      <c r="YA44" s="17">
        <v>0</v>
      </c>
      <c r="YB44" s="17"/>
      <c r="YC44" s="17"/>
      <c r="YD44" s="17"/>
      <c r="YE44" s="17">
        <v>0</v>
      </c>
      <c r="YF44" s="17"/>
      <c r="YG44" s="17"/>
      <c r="YH44" s="17"/>
      <c r="YI44" s="17">
        <v>0</v>
      </c>
      <c r="YJ44" s="17">
        <v>8.43</v>
      </c>
      <c r="YK44" s="17">
        <v>5.74</v>
      </c>
      <c r="YL44" s="17">
        <v>5.74</v>
      </c>
      <c r="YM44" s="17">
        <v>2.69</v>
      </c>
      <c r="YN44" s="17"/>
      <c r="YO44" s="17"/>
      <c r="YP44" s="17"/>
      <c r="YQ44" s="17">
        <v>0</v>
      </c>
      <c r="YR44" s="17">
        <v>16.2</v>
      </c>
      <c r="YS44" s="17">
        <v>17.36</v>
      </c>
      <c r="YT44" s="17">
        <v>17.36</v>
      </c>
      <c r="YU44" s="17">
        <v>-1.1599999999999999</v>
      </c>
    </row>
    <row r="45" spans="1:671" ht="24" customHeight="1" x14ac:dyDescent="0.3">
      <c r="A45" s="1"/>
      <c r="B45" s="16" t="s">
        <v>70</v>
      </c>
      <c r="C45" s="16" t="s">
        <v>836</v>
      </c>
      <c r="D45" s="17">
        <v>203.4</v>
      </c>
      <c r="E45" s="17">
        <v>203.40136000000001</v>
      </c>
      <c r="F45" s="17">
        <v>203.40136000000001</v>
      </c>
      <c r="G45" s="17">
        <v>-1.3600000000000001E-3</v>
      </c>
      <c r="H45" s="17">
        <v>650</v>
      </c>
      <c r="I45" s="17">
        <v>650</v>
      </c>
      <c r="J45" s="17">
        <v>650</v>
      </c>
      <c r="K45" s="17">
        <v>0</v>
      </c>
      <c r="L45" s="17">
        <v>211.6</v>
      </c>
      <c r="M45" s="17">
        <v>211.66204999999999</v>
      </c>
      <c r="N45" s="17">
        <v>147.01972000000001</v>
      </c>
      <c r="O45" s="17">
        <v>64.580280000000002</v>
      </c>
      <c r="P45" s="17"/>
      <c r="Q45" s="17"/>
      <c r="R45" s="17"/>
      <c r="S45" s="17">
        <v>0</v>
      </c>
      <c r="T45" s="17"/>
      <c r="U45" s="17"/>
      <c r="V45" s="17"/>
      <c r="W45" s="17">
        <v>0</v>
      </c>
      <c r="X45" s="17">
        <v>90.7</v>
      </c>
      <c r="Y45" s="17">
        <v>91.867829999999998</v>
      </c>
      <c r="Z45" s="17">
        <v>91.867829999999998</v>
      </c>
      <c r="AA45" s="17">
        <v>-1.1678299999999999</v>
      </c>
      <c r="AB45" s="17">
        <v>219.3</v>
      </c>
      <c r="AC45" s="17">
        <v>225</v>
      </c>
      <c r="AD45" s="17">
        <v>225</v>
      </c>
      <c r="AE45" s="17">
        <v>-5.7</v>
      </c>
      <c r="AF45" s="17"/>
      <c r="AG45" s="17"/>
      <c r="AH45" s="17"/>
      <c r="AI45" s="17">
        <v>0</v>
      </c>
      <c r="AJ45" s="17"/>
      <c r="AK45" s="17"/>
      <c r="AL45" s="17"/>
      <c r="AM45" s="17">
        <v>0</v>
      </c>
      <c r="AN45" s="17">
        <v>179.2</v>
      </c>
      <c r="AO45" s="17">
        <v>189.64879999999999</v>
      </c>
      <c r="AP45" s="17">
        <v>189.64879999999999</v>
      </c>
      <c r="AQ45" s="17">
        <v>-10.4488</v>
      </c>
      <c r="AR45" s="17">
        <v>193.7</v>
      </c>
      <c r="AS45" s="17">
        <v>189.64879999999999</v>
      </c>
      <c r="AT45" s="17">
        <v>189.64879999999999</v>
      </c>
      <c r="AU45" s="17">
        <v>4.0511999999999997</v>
      </c>
      <c r="AV45" s="17"/>
      <c r="AW45" s="17"/>
      <c r="AX45" s="17"/>
      <c r="AY45" s="17">
        <v>0</v>
      </c>
      <c r="AZ45" s="17">
        <v>188.6</v>
      </c>
      <c r="BA45" s="17">
        <v>190.21832000000001</v>
      </c>
      <c r="BB45" s="17">
        <v>190.21832000000001</v>
      </c>
      <c r="BC45" s="17">
        <v>-1.61832</v>
      </c>
      <c r="BD45" s="17">
        <v>203.8</v>
      </c>
      <c r="BE45" s="17">
        <v>207.24285</v>
      </c>
      <c r="BF45" s="17">
        <v>207.24285</v>
      </c>
      <c r="BG45" s="17">
        <v>-3.44285</v>
      </c>
      <c r="BH45" s="17">
        <v>107.8</v>
      </c>
      <c r="BI45" s="17">
        <v>103.93259999999999</v>
      </c>
      <c r="BJ45" s="17">
        <v>103.93259999999999</v>
      </c>
      <c r="BK45" s="17">
        <v>3.8673999999999999</v>
      </c>
      <c r="BL45" s="17">
        <v>556.1</v>
      </c>
      <c r="BM45" s="17">
        <v>566.08941000000004</v>
      </c>
      <c r="BN45" s="17">
        <v>566.08941000000004</v>
      </c>
      <c r="BO45" s="17">
        <v>-9.9894099999999995</v>
      </c>
      <c r="BP45" s="17">
        <v>10.199999999999999</v>
      </c>
      <c r="BQ45" s="17">
        <v>10.52094</v>
      </c>
      <c r="BR45" s="17">
        <v>10.52094</v>
      </c>
      <c r="BS45" s="17">
        <v>-0.32094</v>
      </c>
      <c r="BT45" s="17">
        <v>0</v>
      </c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164.7</v>
      </c>
      <c r="CG45" s="17">
        <v>164.06706</v>
      </c>
      <c r="CH45" s="17">
        <v>164.06706</v>
      </c>
      <c r="CI45" s="17">
        <v>0.63293999999999995</v>
      </c>
      <c r="CJ45" s="17">
        <v>7.9</v>
      </c>
      <c r="CK45" s="17">
        <v>7.3416199999999998</v>
      </c>
      <c r="CL45" s="17">
        <v>7.3416199999999998</v>
      </c>
      <c r="CM45" s="17">
        <v>0.55837999999999999</v>
      </c>
      <c r="CN45" s="17">
        <v>4.5</v>
      </c>
      <c r="CO45" s="17">
        <v>3.9422799999999998</v>
      </c>
      <c r="CP45" s="17">
        <v>3.9422799999999998</v>
      </c>
      <c r="CQ45" s="17">
        <v>0.55771999999999999</v>
      </c>
      <c r="CR45" s="17">
        <v>22.5</v>
      </c>
      <c r="CS45" s="17"/>
      <c r="CT45" s="17">
        <v>22.410769999999999</v>
      </c>
      <c r="CU45" s="17">
        <v>8.9230000000000004E-2</v>
      </c>
      <c r="CV45" s="17">
        <v>6.6</v>
      </c>
      <c r="CW45" s="17">
        <v>6.8787000000000003</v>
      </c>
      <c r="CX45" s="17">
        <v>6.8787000000000003</v>
      </c>
      <c r="CY45" s="17">
        <v>-0.2787</v>
      </c>
      <c r="CZ45" s="17"/>
      <c r="DA45" s="17"/>
      <c r="DB45" s="17"/>
      <c r="DC45" s="17">
        <v>0</v>
      </c>
      <c r="DD45" s="17">
        <v>126</v>
      </c>
      <c r="DE45" s="17">
        <v>139.91650999999999</v>
      </c>
      <c r="DF45" s="17">
        <v>138.88247000000001</v>
      </c>
      <c r="DG45" s="17">
        <v>-12.88247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/>
      <c r="DQ45" s="17"/>
      <c r="DR45" s="17"/>
      <c r="DS45" s="17">
        <v>0</v>
      </c>
      <c r="DT45" s="17"/>
      <c r="DU45" s="17"/>
      <c r="DV45" s="17"/>
      <c r="DW45" s="17">
        <v>0</v>
      </c>
      <c r="DX45" s="17">
        <v>110.8</v>
      </c>
      <c r="DY45" s="17">
        <v>112.46647</v>
      </c>
      <c r="DZ45" s="17">
        <v>112.46647</v>
      </c>
      <c r="EA45" s="17">
        <v>-1.6664699999999999</v>
      </c>
      <c r="EB45" s="17">
        <v>160.5</v>
      </c>
      <c r="EC45" s="17">
        <v>160.63023999999999</v>
      </c>
      <c r="ED45" s="17">
        <v>160.63025999999999</v>
      </c>
      <c r="EE45" s="17">
        <v>-0.13025999999999999</v>
      </c>
      <c r="EF45" s="17"/>
      <c r="EG45" s="17"/>
      <c r="EH45" s="17"/>
      <c r="EI45" s="17">
        <v>0</v>
      </c>
      <c r="EJ45" s="17">
        <v>0</v>
      </c>
      <c r="EK45" s="17"/>
      <c r="EL45" s="17"/>
      <c r="EM45" s="17">
        <v>0</v>
      </c>
      <c r="EN45" s="17"/>
      <c r="EO45" s="17"/>
      <c r="EP45" s="17"/>
      <c r="EQ45" s="17">
        <v>0</v>
      </c>
      <c r="ER45" s="17">
        <v>6.5</v>
      </c>
      <c r="ES45" s="17">
        <v>6.39</v>
      </c>
      <c r="ET45" s="17">
        <v>6.39</v>
      </c>
      <c r="EU45" s="17">
        <v>0.11</v>
      </c>
      <c r="EV45" s="17">
        <v>432.8</v>
      </c>
      <c r="EW45" s="17">
        <v>418.96015999999997</v>
      </c>
      <c r="EX45" s="17">
        <v>418.96015999999997</v>
      </c>
      <c r="EY45" s="17">
        <v>13.839840000000001</v>
      </c>
      <c r="EZ45" s="17">
        <v>77.8</v>
      </c>
      <c r="FA45" s="17">
        <v>81.635570000000001</v>
      </c>
      <c r="FB45" s="17">
        <v>81.635570000000001</v>
      </c>
      <c r="FC45" s="17">
        <v>-3.8355700000000001</v>
      </c>
      <c r="FD45" s="17">
        <v>149.80000000000001</v>
      </c>
      <c r="FE45" s="17">
        <v>149.98721</v>
      </c>
      <c r="FF45" s="17">
        <v>149.98721</v>
      </c>
      <c r="FG45" s="17">
        <v>-0.18720999999999999</v>
      </c>
      <c r="FH45" s="17">
        <v>41.3</v>
      </c>
      <c r="FI45" s="17">
        <v>41.89893</v>
      </c>
      <c r="FJ45" s="17">
        <v>41.89893</v>
      </c>
      <c r="FK45" s="17">
        <v>-0.59892999999999996</v>
      </c>
      <c r="FL45" s="17">
        <v>18.600000000000001</v>
      </c>
      <c r="FM45" s="17">
        <v>19.21088</v>
      </c>
      <c r="FN45" s="17">
        <v>19.21088</v>
      </c>
      <c r="FO45" s="17">
        <v>-0.61087999999999998</v>
      </c>
      <c r="FP45" s="17">
        <v>19.399999999999999</v>
      </c>
      <c r="FQ45" s="17">
        <v>18.65889</v>
      </c>
      <c r="FR45" s="17">
        <v>18.65889</v>
      </c>
      <c r="FS45" s="17">
        <v>0.74111000000000005</v>
      </c>
      <c r="FT45" s="17">
        <v>88</v>
      </c>
      <c r="FU45" s="17">
        <v>87.773570000000007</v>
      </c>
      <c r="FV45" s="17">
        <v>87.773570000000007</v>
      </c>
      <c r="FW45" s="17">
        <v>0.22642999999999999</v>
      </c>
      <c r="FX45" s="17">
        <v>165.3</v>
      </c>
      <c r="FY45" s="17">
        <v>166.98542</v>
      </c>
      <c r="FZ45" s="17">
        <v>166.98542</v>
      </c>
      <c r="GA45" s="17">
        <v>-1.6854199999999999</v>
      </c>
      <c r="GB45" s="17">
        <v>166</v>
      </c>
      <c r="GC45" s="17">
        <v>166.98542</v>
      </c>
      <c r="GD45" s="17">
        <v>166.98542</v>
      </c>
      <c r="GE45" s="17">
        <v>-0.98541999999999996</v>
      </c>
      <c r="GF45" s="17">
        <v>173.7</v>
      </c>
      <c r="GG45" s="17">
        <v>167.48688000000001</v>
      </c>
      <c r="GH45" s="17">
        <v>167.48688000000001</v>
      </c>
      <c r="GI45" s="17">
        <v>6.21312</v>
      </c>
      <c r="GJ45" s="17">
        <v>107.8</v>
      </c>
      <c r="GK45" s="17">
        <v>110.48202000000001</v>
      </c>
      <c r="GL45" s="17">
        <v>110.48202000000001</v>
      </c>
      <c r="GM45" s="17">
        <v>-2.6820200000000001</v>
      </c>
      <c r="GN45" s="17">
        <v>44.9</v>
      </c>
      <c r="GO45" s="17">
        <v>47.082599999999999</v>
      </c>
      <c r="GP45" s="17">
        <v>47.082599999999999</v>
      </c>
      <c r="GQ45" s="17">
        <v>-2.1825999999999999</v>
      </c>
      <c r="GR45" s="17">
        <v>39.1</v>
      </c>
      <c r="GS45" s="17">
        <v>38.272109999999998</v>
      </c>
      <c r="GT45" s="17">
        <v>38.272109999999998</v>
      </c>
      <c r="GU45" s="17">
        <v>0.82789000000000001</v>
      </c>
      <c r="GV45" s="17">
        <v>3.8</v>
      </c>
      <c r="GW45" s="17"/>
      <c r="GX45" s="17"/>
      <c r="GY45" s="17">
        <v>3.8</v>
      </c>
      <c r="GZ45" s="17">
        <v>26.2</v>
      </c>
      <c r="HA45" s="17">
        <v>29.190480000000001</v>
      </c>
      <c r="HB45" s="17">
        <v>29.190480000000001</v>
      </c>
      <c r="HC45" s="17">
        <v>-2.9904799999999998</v>
      </c>
      <c r="HD45" s="17">
        <v>147.5</v>
      </c>
      <c r="HE45" s="17">
        <v>146.09021999999999</v>
      </c>
      <c r="HF45" s="17">
        <v>146.09019000000001</v>
      </c>
      <c r="HG45" s="17">
        <v>1.40981</v>
      </c>
      <c r="HH45" s="17"/>
      <c r="HI45" s="17"/>
      <c r="HJ45" s="17"/>
      <c r="HK45" s="17">
        <v>0</v>
      </c>
      <c r="HL45" s="17"/>
      <c r="HM45" s="17"/>
      <c r="HN45" s="17"/>
      <c r="HO45" s="17">
        <v>0</v>
      </c>
      <c r="HP45" s="17">
        <v>53.1</v>
      </c>
      <c r="HQ45" s="17">
        <v>95.545190000000005</v>
      </c>
      <c r="HR45" s="17">
        <v>95.545190000000005</v>
      </c>
      <c r="HS45" s="17">
        <v>-42.445189999999997</v>
      </c>
      <c r="HT45" s="17"/>
      <c r="HU45" s="17"/>
      <c r="HV45" s="17"/>
      <c r="HW45" s="17">
        <v>0</v>
      </c>
      <c r="HX45" s="17"/>
      <c r="HY45" s="17"/>
      <c r="HZ45" s="17"/>
      <c r="IA45" s="17">
        <v>0</v>
      </c>
      <c r="IB45" s="17">
        <v>44.8</v>
      </c>
      <c r="IC45" s="17">
        <v>45.555999999999997</v>
      </c>
      <c r="ID45" s="17">
        <v>45.555999999999997</v>
      </c>
      <c r="IE45" s="17">
        <v>-0.75600000000000001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/>
      <c r="IO45" s="17"/>
      <c r="IP45" s="17"/>
      <c r="IQ45" s="17">
        <v>0</v>
      </c>
      <c r="IR45" s="17">
        <v>84.52</v>
      </c>
      <c r="IS45" s="17">
        <v>88.73603</v>
      </c>
      <c r="IT45" s="17">
        <v>88.73603</v>
      </c>
      <c r="IU45" s="17">
        <v>-4.2160299999999999</v>
      </c>
      <c r="IV45" s="17">
        <v>162.72</v>
      </c>
      <c r="IW45" s="17">
        <v>183.27088000000001</v>
      </c>
      <c r="IX45" s="17">
        <v>183.27088000000001</v>
      </c>
      <c r="IY45" s="17">
        <v>-20.550879999999999</v>
      </c>
      <c r="IZ45" s="17">
        <v>0</v>
      </c>
      <c r="JA45" s="17"/>
      <c r="JB45" s="17"/>
      <c r="JC45" s="17">
        <v>0</v>
      </c>
      <c r="JD45" s="17">
        <v>189.92</v>
      </c>
      <c r="JE45" s="17">
        <v>183.27088000000001</v>
      </c>
      <c r="JF45" s="17">
        <v>183.27088000000001</v>
      </c>
      <c r="JG45" s="17">
        <v>6.6491199999999999</v>
      </c>
      <c r="JH45" s="17">
        <v>174.77</v>
      </c>
      <c r="JI45" s="17">
        <v>183.82123999999999</v>
      </c>
      <c r="JJ45" s="17">
        <v>183.82123999999999</v>
      </c>
      <c r="JK45" s="17">
        <v>-9.05124</v>
      </c>
      <c r="JL45" s="17">
        <v>70.3</v>
      </c>
      <c r="JM45" s="17"/>
      <c r="JN45" s="17"/>
      <c r="JO45" s="17">
        <v>70.3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/>
      <c r="KC45" s="17"/>
      <c r="KD45" s="17"/>
      <c r="KE45" s="17">
        <v>0</v>
      </c>
      <c r="KF45" s="17">
        <v>0</v>
      </c>
      <c r="KG45" s="17">
        <v>16</v>
      </c>
      <c r="KH45" s="17">
        <v>16</v>
      </c>
      <c r="KI45" s="17">
        <v>-16</v>
      </c>
      <c r="KJ45" s="17"/>
      <c r="KK45" s="17"/>
      <c r="KL45" s="17"/>
      <c r="KM45" s="17">
        <v>0</v>
      </c>
      <c r="KN45" s="17"/>
      <c r="KO45" s="17"/>
      <c r="KP45" s="17"/>
      <c r="KQ45" s="17">
        <v>0</v>
      </c>
      <c r="KR45" s="17">
        <v>2.8</v>
      </c>
      <c r="KS45" s="17">
        <v>3.8258899999999998</v>
      </c>
      <c r="KT45" s="17">
        <v>3.8258899999999998</v>
      </c>
      <c r="KU45" s="17">
        <v>-1.02589</v>
      </c>
      <c r="KV45" s="17">
        <v>235.9</v>
      </c>
      <c r="KW45" s="17">
        <v>230.85909000000001</v>
      </c>
      <c r="KX45" s="17">
        <v>230.85909000000001</v>
      </c>
      <c r="KY45" s="17">
        <v>5.0409100000000002</v>
      </c>
      <c r="KZ45" s="17">
        <v>132</v>
      </c>
      <c r="LA45" s="17">
        <v>133.16031000000001</v>
      </c>
      <c r="LB45" s="17">
        <v>133.16031000000001</v>
      </c>
      <c r="LC45" s="17">
        <v>-1.16031</v>
      </c>
      <c r="LD45" s="17">
        <v>63.2</v>
      </c>
      <c r="LE45" s="17">
        <v>67.199219999999997</v>
      </c>
      <c r="LF45" s="17">
        <v>67.199219999999997</v>
      </c>
      <c r="LG45" s="17">
        <v>-3.9992200000000002</v>
      </c>
      <c r="LH45" s="17">
        <v>78</v>
      </c>
      <c r="LI45" s="17">
        <v>78.567999999999998</v>
      </c>
      <c r="LJ45" s="17">
        <v>78.567999999999998</v>
      </c>
      <c r="LK45" s="17">
        <v>-0.56799999999999995</v>
      </c>
      <c r="LL45" s="17">
        <v>30.2</v>
      </c>
      <c r="LM45" s="17">
        <v>29.980560000000001</v>
      </c>
      <c r="LN45" s="17">
        <v>29.980560000000001</v>
      </c>
      <c r="LO45" s="17">
        <v>0.21944</v>
      </c>
      <c r="LP45" s="17"/>
      <c r="LQ45" s="17"/>
      <c r="LR45" s="17"/>
      <c r="LS45" s="17">
        <v>0</v>
      </c>
      <c r="LT45" s="17"/>
      <c r="LU45" s="17"/>
      <c r="LV45" s="17"/>
      <c r="LW45" s="17">
        <v>0</v>
      </c>
      <c r="LX45" s="17"/>
      <c r="LY45" s="17"/>
      <c r="LZ45" s="17"/>
      <c r="MA45" s="17">
        <v>0</v>
      </c>
      <c r="MB45" s="17">
        <v>141.6</v>
      </c>
      <c r="MC45" s="17">
        <v>153.06012000000001</v>
      </c>
      <c r="MD45" s="17">
        <v>153.06012000000001</v>
      </c>
      <c r="ME45" s="17">
        <v>-11.46012</v>
      </c>
      <c r="MF45" s="17">
        <v>145.19999999999999</v>
      </c>
      <c r="MG45" s="17">
        <v>153.06012000000001</v>
      </c>
      <c r="MH45" s="17">
        <v>153.06012000000001</v>
      </c>
      <c r="MI45" s="17">
        <v>-7.8601200000000002</v>
      </c>
      <c r="MJ45" s="17">
        <v>169.3</v>
      </c>
      <c r="MK45" s="17">
        <v>153.51975999999999</v>
      </c>
      <c r="ML45" s="17">
        <v>153.51975999999999</v>
      </c>
      <c r="MM45" s="17">
        <v>15.780239999999999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/>
      <c r="NE45" s="17"/>
      <c r="NF45" s="17"/>
      <c r="NG45" s="17">
        <v>0</v>
      </c>
      <c r="NH45" s="17">
        <v>125.7</v>
      </c>
      <c r="NI45" s="17">
        <v>128.73326</v>
      </c>
      <c r="NJ45" s="17">
        <v>128.73326</v>
      </c>
      <c r="NK45" s="17">
        <v>-3.0332599999999998</v>
      </c>
      <c r="NL45" s="17"/>
      <c r="NM45" s="17"/>
      <c r="NN45" s="17"/>
      <c r="NO45" s="17">
        <v>0</v>
      </c>
      <c r="NP45" s="17"/>
      <c r="NQ45" s="17"/>
      <c r="NR45" s="17">
        <v>6.2624399999999998</v>
      </c>
      <c r="NS45" s="17">
        <v>-6.2624399999999998</v>
      </c>
      <c r="NT45" s="17">
        <v>6.6</v>
      </c>
      <c r="NU45" s="17">
        <v>6.56989</v>
      </c>
      <c r="NV45" s="17">
        <v>6.56989</v>
      </c>
      <c r="NW45" s="17">
        <v>3.0110000000000001E-2</v>
      </c>
      <c r="NX45" s="17">
        <v>20</v>
      </c>
      <c r="NY45" s="17">
        <v>17.75187</v>
      </c>
      <c r="NZ45" s="17">
        <v>17.75187</v>
      </c>
      <c r="OA45" s="17">
        <v>2.2481300000000002</v>
      </c>
      <c r="OB45" s="17">
        <v>0</v>
      </c>
      <c r="OC45" s="17"/>
      <c r="OD45" s="17"/>
      <c r="OE45" s="17">
        <v>0</v>
      </c>
      <c r="OF45" s="17">
        <v>116.4</v>
      </c>
      <c r="OG45" s="17">
        <v>86.5</v>
      </c>
      <c r="OH45" s="17">
        <v>102.61199999999999</v>
      </c>
      <c r="OI45" s="17">
        <v>13.788</v>
      </c>
      <c r="OJ45" s="17">
        <v>0</v>
      </c>
      <c r="OK45" s="17"/>
      <c r="OL45" s="17"/>
      <c r="OM45" s="17">
        <v>0</v>
      </c>
      <c r="ON45" s="17">
        <v>0.6</v>
      </c>
      <c r="OO45" s="17">
        <v>1.63</v>
      </c>
      <c r="OP45" s="17">
        <v>1.6336999999999999</v>
      </c>
      <c r="OQ45" s="17">
        <v>-1.0337000000000001</v>
      </c>
      <c r="OR45" s="17">
        <v>0</v>
      </c>
      <c r="OS45" s="17"/>
      <c r="OT45" s="17"/>
      <c r="OU45" s="17">
        <v>0</v>
      </c>
      <c r="OV45" s="17">
        <v>20.5</v>
      </c>
      <c r="OW45" s="17">
        <v>20.456230000000001</v>
      </c>
      <c r="OX45" s="17">
        <v>20.456230000000001</v>
      </c>
      <c r="OY45" s="17">
        <v>4.3770000000000003E-2</v>
      </c>
      <c r="OZ45" s="17">
        <v>9.8000000000000007</v>
      </c>
      <c r="PA45" s="17">
        <v>9.9830000000000005</v>
      </c>
      <c r="PB45" s="17">
        <v>9.9830000000000005</v>
      </c>
      <c r="PC45" s="17">
        <v>-0.183</v>
      </c>
      <c r="PD45" s="17">
        <v>5.5</v>
      </c>
      <c r="PE45" s="17">
        <v>5.67</v>
      </c>
      <c r="PF45" s="17">
        <v>5.67</v>
      </c>
      <c r="PG45" s="17">
        <v>-0.17</v>
      </c>
      <c r="PH45" s="17">
        <v>0</v>
      </c>
      <c r="PI45" s="17"/>
      <c r="PJ45" s="17"/>
      <c r="PK45" s="17">
        <v>0</v>
      </c>
      <c r="PL45" s="17">
        <v>0</v>
      </c>
      <c r="PM45" s="17"/>
      <c r="PN45" s="17"/>
      <c r="PO45" s="17">
        <v>0</v>
      </c>
      <c r="PP45" s="17">
        <v>1.7</v>
      </c>
      <c r="PQ45" s="17">
        <v>1.91</v>
      </c>
      <c r="PR45" s="17">
        <v>1.91</v>
      </c>
      <c r="PS45" s="17">
        <v>-0.21</v>
      </c>
      <c r="PT45" s="17">
        <v>1.9</v>
      </c>
      <c r="PU45" s="17">
        <v>1.9</v>
      </c>
      <c r="PV45" s="17">
        <v>3.38</v>
      </c>
      <c r="PW45" s="17">
        <v>-1.48</v>
      </c>
      <c r="PX45" s="17">
        <v>5.2</v>
      </c>
      <c r="PY45" s="17">
        <v>5</v>
      </c>
      <c r="PZ45" s="17">
        <v>5</v>
      </c>
      <c r="QA45" s="17">
        <v>0.2</v>
      </c>
      <c r="QB45" s="17">
        <v>20.7</v>
      </c>
      <c r="QC45" s="17">
        <v>20.422219999999999</v>
      </c>
      <c r="QD45" s="17">
        <v>20.422219999999999</v>
      </c>
      <c r="QE45" s="17">
        <v>0.27778000000000003</v>
      </c>
      <c r="QF45" s="17">
        <v>18.7</v>
      </c>
      <c r="QG45" s="17">
        <v>17.977650000000001</v>
      </c>
      <c r="QH45" s="17">
        <v>17.977650000000001</v>
      </c>
      <c r="QI45" s="17">
        <v>0.72235000000000005</v>
      </c>
      <c r="QJ45" s="17">
        <v>16.5</v>
      </c>
      <c r="QK45" s="17">
        <v>13.60544</v>
      </c>
      <c r="QL45" s="17">
        <v>13.60544</v>
      </c>
      <c r="QM45" s="17">
        <v>2.8945599999999998</v>
      </c>
      <c r="QN45" s="17">
        <v>3.5</v>
      </c>
      <c r="QO45" s="17">
        <v>3.5</v>
      </c>
      <c r="QP45" s="17">
        <v>3.5</v>
      </c>
      <c r="QQ45" s="17">
        <v>0</v>
      </c>
      <c r="QR45" s="17">
        <v>18.399999999999999</v>
      </c>
      <c r="QS45" s="17">
        <v>17.881440000000001</v>
      </c>
      <c r="QT45" s="17">
        <v>17.881440000000001</v>
      </c>
      <c r="QU45" s="17">
        <v>0.51856000000000002</v>
      </c>
      <c r="QV45" s="17">
        <v>0</v>
      </c>
      <c r="QW45" s="17">
        <v>0.15</v>
      </c>
      <c r="QX45" s="17">
        <v>0.15</v>
      </c>
      <c r="QY45" s="17">
        <v>-0.15</v>
      </c>
      <c r="QZ45" s="17">
        <v>0</v>
      </c>
      <c r="RA45" s="17"/>
      <c r="RB45" s="17"/>
      <c r="RC45" s="17">
        <v>0</v>
      </c>
      <c r="RD45" s="17">
        <v>27.7</v>
      </c>
      <c r="RE45" s="17">
        <v>23.64</v>
      </c>
      <c r="RF45" s="17">
        <v>23.638999999999999</v>
      </c>
      <c r="RG45" s="17">
        <v>4.0609999999999999</v>
      </c>
      <c r="RH45" s="17">
        <v>72.3</v>
      </c>
      <c r="RI45" s="17">
        <v>73.42</v>
      </c>
      <c r="RJ45" s="17">
        <v>73.423000000000002</v>
      </c>
      <c r="RK45" s="17">
        <v>-1.123</v>
      </c>
      <c r="RL45" s="17">
        <v>0</v>
      </c>
      <c r="RM45" s="17"/>
      <c r="RN45" s="17"/>
      <c r="RO45" s="17">
        <v>0</v>
      </c>
      <c r="RP45" s="17">
        <v>3.5</v>
      </c>
      <c r="RQ45" s="17">
        <v>3.5</v>
      </c>
      <c r="RR45" s="17">
        <v>3.5</v>
      </c>
      <c r="RS45" s="17">
        <v>0</v>
      </c>
      <c r="RT45" s="17">
        <v>20.100000000000001</v>
      </c>
      <c r="RU45" s="17">
        <v>19.792000000000002</v>
      </c>
      <c r="RV45" s="17">
        <v>19.792000000000002</v>
      </c>
      <c r="RW45" s="17">
        <v>0.308</v>
      </c>
      <c r="RX45" s="17">
        <v>2.9</v>
      </c>
      <c r="RY45" s="17">
        <v>2.68</v>
      </c>
      <c r="RZ45" s="17">
        <v>2.68</v>
      </c>
      <c r="SA45" s="17">
        <v>0.22</v>
      </c>
      <c r="SB45" s="17">
        <v>0.34699999999999998</v>
      </c>
      <c r="SC45" s="17">
        <v>0.4</v>
      </c>
      <c r="SD45" s="17">
        <v>0.4</v>
      </c>
      <c r="SE45" s="17">
        <v>-5.2999999999999999E-2</v>
      </c>
      <c r="SF45" s="17">
        <v>0</v>
      </c>
      <c r="SG45" s="17"/>
      <c r="SH45" s="17"/>
      <c r="SI45" s="17">
        <v>0</v>
      </c>
      <c r="SJ45" s="17">
        <v>19.8</v>
      </c>
      <c r="SK45" s="17">
        <v>19.1448</v>
      </c>
      <c r="SL45" s="17">
        <v>19.1448</v>
      </c>
      <c r="SM45" s="17">
        <v>0.6552</v>
      </c>
      <c r="SN45" s="17">
        <v>7.5</v>
      </c>
      <c r="SO45" s="17">
        <v>10.301259999999999</v>
      </c>
      <c r="SP45" s="17">
        <v>10.301259999999999</v>
      </c>
      <c r="SQ45" s="17">
        <v>-2.8012600000000001</v>
      </c>
      <c r="SR45" s="17">
        <v>16.600000000000001</v>
      </c>
      <c r="SS45" s="17">
        <v>19.436350000000001</v>
      </c>
      <c r="ST45" s="17">
        <v>19.436350000000001</v>
      </c>
      <c r="SU45" s="17">
        <v>-2.8363499999999999</v>
      </c>
      <c r="SV45" s="17">
        <v>20.3</v>
      </c>
      <c r="SW45" s="17">
        <v>19.436350000000001</v>
      </c>
      <c r="SX45" s="17">
        <v>19.436350000000001</v>
      </c>
      <c r="SY45" s="17">
        <v>0.86365000000000003</v>
      </c>
      <c r="SZ45" s="17">
        <v>3.7</v>
      </c>
      <c r="TA45" s="17">
        <v>2.2999999999999998</v>
      </c>
      <c r="TB45" s="17">
        <v>12.553900000000001</v>
      </c>
      <c r="TC45" s="17">
        <v>-8.8538999999999994</v>
      </c>
      <c r="TD45" s="17">
        <v>52.2</v>
      </c>
      <c r="TE45" s="17">
        <v>60.74</v>
      </c>
      <c r="TF45" s="17">
        <v>60.735799999999998</v>
      </c>
      <c r="TG45" s="17">
        <v>-8.5358000000000001</v>
      </c>
      <c r="TH45" s="17">
        <v>0</v>
      </c>
      <c r="TI45" s="17"/>
      <c r="TJ45" s="17"/>
      <c r="TK45" s="17">
        <v>0</v>
      </c>
      <c r="TL45" s="17">
        <v>91.98</v>
      </c>
      <c r="TM45" s="17">
        <v>110.81</v>
      </c>
      <c r="TN45" s="17">
        <v>110.80759999999999</v>
      </c>
      <c r="TO45" s="17">
        <v>-18.8276</v>
      </c>
      <c r="TP45" s="17">
        <v>111.52</v>
      </c>
      <c r="TQ45" s="17">
        <v>111.57</v>
      </c>
      <c r="TR45" s="17">
        <v>111.5692</v>
      </c>
      <c r="TS45" s="17">
        <v>-4.9200000000000001E-2</v>
      </c>
      <c r="TT45" s="17">
        <v>8.7799999999999994</v>
      </c>
      <c r="TU45" s="17">
        <v>12.99</v>
      </c>
      <c r="TV45" s="17">
        <v>12.9941</v>
      </c>
      <c r="TW45" s="17">
        <v>-4.2141000000000002</v>
      </c>
      <c r="TX45" s="17">
        <v>1.64</v>
      </c>
      <c r="TY45" s="17">
        <v>9.2899999999999991</v>
      </c>
      <c r="TZ45" s="17">
        <v>9.2898999999999994</v>
      </c>
      <c r="UA45" s="17">
        <v>-7.6498999999999997</v>
      </c>
      <c r="UB45" s="17">
        <v>0</v>
      </c>
      <c r="UC45" s="17"/>
      <c r="UD45" s="17"/>
      <c r="UE45" s="17">
        <v>0</v>
      </c>
      <c r="UF45" s="17">
        <v>20.7</v>
      </c>
      <c r="UG45" s="17">
        <v>20.408159999999999</v>
      </c>
      <c r="UH45" s="17">
        <v>20.408159999999999</v>
      </c>
      <c r="UI45" s="17">
        <v>0.29183999999999999</v>
      </c>
      <c r="UJ45" s="17">
        <v>6.9</v>
      </c>
      <c r="UK45" s="17">
        <v>8</v>
      </c>
      <c r="UL45" s="17">
        <v>8</v>
      </c>
      <c r="UM45" s="17">
        <v>-1.1000000000000001</v>
      </c>
      <c r="UN45" s="17"/>
      <c r="UO45" s="17"/>
      <c r="UP45" s="17">
        <v>7.7</v>
      </c>
      <c r="UQ45" s="17">
        <v>-7.7</v>
      </c>
      <c r="UR45" s="17">
        <v>20.399999999999999</v>
      </c>
      <c r="US45" s="17">
        <v>19.436350000000001</v>
      </c>
      <c r="UT45" s="17">
        <v>19.436350000000001</v>
      </c>
      <c r="UU45" s="17">
        <v>0.96365000000000001</v>
      </c>
      <c r="UV45" s="17">
        <v>20.399999999999999</v>
      </c>
      <c r="UW45" s="17">
        <v>19.436350000000001</v>
      </c>
      <c r="UX45" s="17">
        <v>19.436350000000001</v>
      </c>
      <c r="UY45" s="17">
        <v>0.96365000000000001</v>
      </c>
      <c r="UZ45" s="17">
        <v>20</v>
      </c>
      <c r="VA45" s="17">
        <v>19.436350000000001</v>
      </c>
      <c r="VB45" s="17">
        <v>19.436350000000001</v>
      </c>
      <c r="VC45" s="17">
        <v>0.56364999999999998</v>
      </c>
      <c r="VD45" s="17">
        <v>0.91468000000000005</v>
      </c>
      <c r="VE45" s="17">
        <v>2.58</v>
      </c>
      <c r="VF45" s="17">
        <v>2.5834999999999999</v>
      </c>
      <c r="VG45" s="17">
        <v>-1.66882</v>
      </c>
      <c r="VH45" s="17">
        <v>0</v>
      </c>
      <c r="VI45" s="17"/>
      <c r="VJ45" s="17"/>
      <c r="VK45" s="17">
        <v>0</v>
      </c>
      <c r="VL45" s="17">
        <v>0</v>
      </c>
      <c r="VM45" s="17">
        <v>7.0000000000000007E-2</v>
      </c>
      <c r="VN45" s="17">
        <v>7.0000000000000007E-2</v>
      </c>
      <c r="VO45" s="17">
        <v>-7.0000000000000007E-2</v>
      </c>
      <c r="VP45" s="17">
        <v>0</v>
      </c>
      <c r="VQ45" s="17"/>
      <c r="VR45" s="17"/>
      <c r="VS45" s="17">
        <v>0</v>
      </c>
      <c r="VT45" s="17">
        <v>0.6</v>
      </c>
      <c r="VU45" s="17">
        <v>0.6</v>
      </c>
      <c r="VV45" s="17">
        <v>0.6</v>
      </c>
      <c r="VW45" s="17">
        <v>0</v>
      </c>
      <c r="VX45" s="17">
        <v>115</v>
      </c>
      <c r="VY45" s="17">
        <v>107.4</v>
      </c>
      <c r="VZ45" s="17">
        <v>113</v>
      </c>
      <c r="WA45" s="17">
        <v>2</v>
      </c>
      <c r="WB45" s="17">
        <v>113.7</v>
      </c>
      <c r="WC45" s="17">
        <v>96.6</v>
      </c>
      <c r="WD45" s="17">
        <v>116</v>
      </c>
      <c r="WE45" s="17">
        <v>-2.2999999999999998</v>
      </c>
      <c r="WF45" s="17">
        <v>0</v>
      </c>
      <c r="WG45" s="17"/>
      <c r="WH45" s="17"/>
      <c r="WI45" s="17">
        <v>0</v>
      </c>
      <c r="WJ45" s="17">
        <v>4.8</v>
      </c>
      <c r="WK45" s="17">
        <v>4.3499999999999996</v>
      </c>
      <c r="WL45" s="17">
        <v>4.3499999999999996</v>
      </c>
      <c r="WM45" s="17">
        <v>0.45</v>
      </c>
      <c r="WN45" s="17">
        <v>2.2999999999999998</v>
      </c>
      <c r="WO45" s="17">
        <v>2.4</v>
      </c>
      <c r="WP45" s="17">
        <v>2.4</v>
      </c>
      <c r="WQ45" s="17">
        <v>-0.1</v>
      </c>
      <c r="WR45" s="17">
        <v>2.4</v>
      </c>
      <c r="WS45" s="17">
        <v>2.4</v>
      </c>
      <c r="WT45" s="17">
        <v>2.4</v>
      </c>
      <c r="WU45" s="17">
        <v>0</v>
      </c>
      <c r="WV45" s="17">
        <v>2.4</v>
      </c>
      <c r="WW45" s="17">
        <v>2.8</v>
      </c>
      <c r="WX45" s="17">
        <v>2.8</v>
      </c>
      <c r="WY45" s="17">
        <v>-0.4</v>
      </c>
      <c r="WZ45" s="17">
        <v>0</v>
      </c>
      <c r="XA45" s="17">
        <v>0.03</v>
      </c>
      <c r="XB45" s="17">
        <v>3.1E-2</v>
      </c>
      <c r="XC45" s="17">
        <v>-3.1E-2</v>
      </c>
      <c r="XD45" s="17">
        <v>6.6</v>
      </c>
      <c r="XE45" s="17">
        <v>5.6</v>
      </c>
      <c r="XF45" s="17">
        <v>5.6</v>
      </c>
      <c r="XG45" s="17">
        <v>1</v>
      </c>
      <c r="XH45" s="17">
        <v>20</v>
      </c>
      <c r="XI45" s="17">
        <v>19.436350000000001</v>
      </c>
      <c r="XJ45" s="17">
        <v>19.436350000000001</v>
      </c>
      <c r="XK45" s="17">
        <v>0.56364999999999998</v>
      </c>
      <c r="XL45" s="17">
        <v>20</v>
      </c>
      <c r="XM45" s="17">
        <v>19.436350000000001</v>
      </c>
      <c r="XN45" s="17">
        <v>19.436350000000001</v>
      </c>
      <c r="XO45" s="17">
        <v>0.56364999999999998</v>
      </c>
      <c r="XP45" s="17">
        <v>0</v>
      </c>
      <c r="XQ45" s="17">
        <v>10.8</v>
      </c>
      <c r="XR45" s="17">
        <v>10.8</v>
      </c>
      <c r="XS45" s="17">
        <v>-10.8</v>
      </c>
      <c r="XT45" s="17"/>
      <c r="XU45" s="17"/>
      <c r="XV45" s="17"/>
      <c r="XW45" s="17">
        <v>0</v>
      </c>
      <c r="XX45" s="17"/>
      <c r="XY45" s="17"/>
      <c r="XZ45" s="17"/>
      <c r="YA45" s="17">
        <v>0</v>
      </c>
      <c r="YB45" s="17"/>
      <c r="YC45" s="17"/>
      <c r="YD45" s="17"/>
      <c r="YE45" s="17">
        <v>0</v>
      </c>
      <c r="YF45" s="17"/>
      <c r="YG45" s="17"/>
      <c r="YH45" s="17"/>
      <c r="YI45" s="17">
        <v>0</v>
      </c>
      <c r="YJ45" s="17">
        <v>6.43</v>
      </c>
      <c r="YK45" s="17">
        <v>6.08</v>
      </c>
      <c r="YL45" s="17">
        <v>6.08</v>
      </c>
      <c r="YM45" s="17">
        <v>0.35</v>
      </c>
      <c r="YN45" s="17"/>
      <c r="YO45" s="17"/>
      <c r="YP45" s="17"/>
      <c r="YQ45" s="17">
        <v>0</v>
      </c>
      <c r="YR45" s="17">
        <v>16.600000000000001</v>
      </c>
      <c r="YS45" s="17">
        <v>16.22</v>
      </c>
      <c r="YT45" s="17">
        <v>16.22</v>
      </c>
      <c r="YU45" s="17">
        <v>0.38</v>
      </c>
    </row>
    <row r="46" spans="1:671" ht="24" customHeight="1" x14ac:dyDescent="0.3">
      <c r="A46" s="1"/>
      <c r="B46" s="16" t="s">
        <v>70</v>
      </c>
      <c r="C46" s="16" t="s">
        <v>837</v>
      </c>
      <c r="D46" s="17">
        <v>201</v>
      </c>
      <c r="E46" s="17">
        <v>203.40136000000001</v>
      </c>
      <c r="F46" s="17">
        <v>203.40136000000001</v>
      </c>
      <c r="G46" s="17">
        <v>-2.4013599999999999</v>
      </c>
      <c r="H46" s="17">
        <v>648.4</v>
      </c>
      <c r="I46" s="17">
        <v>650</v>
      </c>
      <c r="J46" s="17">
        <v>650</v>
      </c>
      <c r="K46" s="17">
        <v>-1.6</v>
      </c>
      <c r="L46" s="17">
        <v>211.4</v>
      </c>
      <c r="M46" s="17">
        <v>211.66204999999999</v>
      </c>
      <c r="N46" s="17">
        <v>147.01972000000001</v>
      </c>
      <c r="O46" s="17">
        <v>64.380279999999999</v>
      </c>
      <c r="P46" s="17"/>
      <c r="Q46" s="17"/>
      <c r="R46" s="17"/>
      <c r="S46" s="17">
        <v>0</v>
      </c>
      <c r="T46" s="17"/>
      <c r="U46" s="17"/>
      <c r="V46" s="17"/>
      <c r="W46" s="17">
        <v>0</v>
      </c>
      <c r="X46" s="17">
        <v>90.3</v>
      </c>
      <c r="Y46" s="17">
        <v>91.867829999999998</v>
      </c>
      <c r="Z46" s="17">
        <v>91.867829999999998</v>
      </c>
      <c r="AA46" s="17">
        <v>-1.5678300000000001</v>
      </c>
      <c r="AB46" s="17">
        <v>218.6</v>
      </c>
      <c r="AC46" s="17">
        <v>225</v>
      </c>
      <c r="AD46" s="17">
        <v>225</v>
      </c>
      <c r="AE46" s="17">
        <v>-6.4</v>
      </c>
      <c r="AF46" s="17"/>
      <c r="AG46" s="17"/>
      <c r="AH46" s="17"/>
      <c r="AI46" s="17">
        <v>0</v>
      </c>
      <c r="AJ46" s="17"/>
      <c r="AK46" s="17"/>
      <c r="AL46" s="17"/>
      <c r="AM46" s="17">
        <v>0</v>
      </c>
      <c r="AN46" s="17">
        <v>178.9</v>
      </c>
      <c r="AO46" s="17">
        <v>189.64879999999999</v>
      </c>
      <c r="AP46" s="17">
        <v>189.64879999999999</v>
      </c>
      <c r="AQ46" s="17">
        <v>-10.748799999999999</v>
      </c>
      <c r="AR46" s="17">
        <v>194</v>
      </c>
      <c r="AS46" s="17">
        <v>189.64879999999999</v>
      </c>
      <c r="AT46" s="17">
        <v>189.64879999999999</v>
      </c>
      <c r="AU46" s="17">
        <v>4.3512000000000004</v>
      </c>
      <c r="AV46" s="17"/>
      <c r="AW46" s="17"/>
      <c r="AX46" s="17"/>
      <c r="AY46" s="17">
        <v>0</v>
      </c>
      <c r="AZ46" s="17">
        <v>188.3</v>
      </c>
      <c r="BA46" s="17">
        <v>190.21832000000001</v>
      </c>
      <c r="BB46" s="17">
        <v>190.21832000000001</v>
      </c>
      <c r="BC46" s="17">
        <v>-1.91832</v>
      </c>
      <c r="BD46" s="17">
        <v>205</v>
      </c>
      <c r="BE46" s="17">
        <v>207.24285</v>
      </c>
      <c r="BF46" s="17">
        <v>207.24285</v>
      </c>
      <c r="BG46" s="17">
        <v>-2.2428499999999998</v>
      </c>
      <c r="BH46" s="17">
        <v>108.3</v>
      </c>
      <c r="BI46" s="17">
        <v>103.93259999999999</v>
      </c>
      <c r="BJ46" s="17">
        <v>103.93259999999999</v>
      </c>
      <c r="BK46" s="17">
        <v>4.3673999999999999</v>
      </c>
      <c r="BL46" s="17">
        <v>556.6</v>
      </c>
      <c r="BM46" s="17">
        <v>566.08941000000004</v>
      </c>
      <c r="BN46" s="17">
        <v>566.08941000000004</v>
      </c>
      <c r="BO46" s="17">
        <v>-9.4894099999999995</v>
      </c>
      <c r="BP46" s="17">
        <v>10.3</v>
      </c>
      <c r="BQ46" s="17">
        <v>10.52094</v>
      </c>
      <c r="BR46" s="17">
        <v>10.52094</v>
      </c>
      <c r="BS46" s="17">
        <v>-0.22094</v>
      </c>
      <c r="BT46" s="17">
        <v>0</v>
      </c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162.19999999999999</v>
      </c>
      <c r="CG46" s="17">
        <v>164.06706</v>
      </c>
      <c r="CH46" s="17">
        <v>164.06706</v>
      </c>
      <c r="CI46" s="17">
        <v>-1.8670599999999999</v>
      </c>
      <c r="CJ46" s="17">
        <v>7.6</v>
      </c>
      <c r="CK46" s="17">
        <v>7.3416199999999998</v>
      </c>
      <c r="CL46" s="17">
        <v>7.3416199999999998</v>
      </c>
      <c r="CM46" s="17">
        <v>0.25838</v>
      </c>
      <c r="CN46" s="17">
        <v>4.4000000000000004</v>
      </c>
      <c r="CO46" s="17">
        <v>3.9422799999999998</v>
      </c>
      <c r="CP46" s="17">
        <v>3.9422799999999998</v>
      </c>
      <c r="CQ46" s="17">
        <v>0.45772000000000002</v>
      </c>
      <c r="CR46" s="17">
        <v>22.5</v>
      </c>
      <c r="CS46" s="17"/>
      <c r="CT46" s="17">
        <v>22.410769999999999</v>
      </c>
      <c r="CU46" s="17">
        <v>8.9230000000000004E-2</v>
      </c>
      <c r="CV46" s="17">
        <v>6.7</v>
      </c>
      <c r="CW46" s="17">
        <v>6.8787000000000003</v>
      </c>
      <c r="CX46" s="17">
        <v>6.8787000000000003</v>
      </c>
      <c r="CY46" s="17">
        <v>-0.1787</v>
      </c>
      <c r="CZ46" s="17"/>
      <c r="DA46" s="17"/>
      <c r="DB46" s="17"/>
      <c r="DC46" s="17">
        <v>0</v>
      </c>
      <c r="DD46" s="17">
        <v>130.69999999999999</v>
      </c>
      <c r="DE46" s="17">
        <v>142.44412</v>
      </c>
      <c r="DF46" s="17">
        <v>142.44412</v>
      </c>
      <c r="DG46" s="17">
        <v>-11.744120000000001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/>
      <c r="DQ46" s="17"/>
      <c r="DR46" s="17"/>
      <c r="DS46" s="17">
        <v>0</v>
      </c>
      <c r="DT46" s="17"/>
      <c r="DU46" s="17"/>
      <c r="DV46" s="17"/>
      <c r="DW46" s="17">
        <v>0</v>
      </c>
      <c r="DX46" s="17">
        <v>110.8</v>
      </c>
      <c r="DY46" s="17">
        <v>112.46647</v>
      </c>
      <c r="DZ46" s="17">
        <v>112.46647</v>
      </c>
      <c r="EA46" s="17">
        <v>-1.6664699999999999</v>
      </c>
      <c r="EB46" s="17">
        <v>168.8</v>
      </c>
      <c r="EC46" s="17">
        <v>160.63023999999999</v>
      </c>
      <c r="ED46" s="17">
        <v>160.63025999999999</v>
      </c>
      <c r="EE46" s="17">
        <v>8.1697399999999991</v>
      </c>
      <c r="EF46" s="17"/>
      <c r="EG46" s="17"/>
      <c r="EH46" s="17"/>
      <c r="EI46" s="17">
        <v>0</v>
      </c>
      <c r="EJ46" s="17">
        <v>0</v>
      </c>
      <c r="EK46" s="17"/>
      <c r="EL46" s="17"/>
      <c r="EM46" s="17">
        <v>0</v>
      </c>
      <c r="EN46" s="17"/>
      <c r="EO46" s="17"/>
      <c r="EP46" s="17"/>
      <c r="EQ46" s="17">
        <v>0</v>
      </c>
      <c r="ER46" s="17">
        <v>6.6</v>
      </c>
      <c r="ES46" s="17">
        <v>6.39</v>
      </c>
      <c r="ET46" s="17">
        <v>6.39</v>
      </c>
      <c r="EU46" s="17">
        <v>0.21</v>
      </c>
      <c r="EV46" s="17">
        <v>427.4</v>
      </c>
      <c r="EW46" s="17">
        <v>418.96015999999997</v>
      </c>
      <c r="EX46" s="17">
        <v>418.96015999999997</v>
      </c>
      <c r="EY46" s="17">
        <v>8.4398400000000002</v>
      </c>
      <c r="EZ46" s="17">
        <v>78.7</v>
      </c>
      <c r="FA46" s="17">
        <v>81.635570000000001</v>
      </c>
      <c r="FB46" s="17">
        <v>81.635570000000001</v>
      </c>
      <c r="FC46" s="17">
        <v>-2.9355699999999998</v>
      </c>
      <c r="FD46" s="17">
        <v>149.6</v>
      </c>
      <c r="FE46" s="17">
        <v>149.98721</v>
      </c>
      <c r="FF46" s="17">
        <v>149.98721</v>
      </c>
      <c r="FG46" s="17">
        <v>-0.38721</v>
      </c>
      <c r="FH46" s="17">
        <v>41.1</v>
      </c>
      <c r="FI46" s="17">
        <v>41.89893</v>
      </c>
      <c r="FJ46" s="17">
        <v>41.89893</v>
      </c>
      <c r="FK46" s="17">
        <v>-0.79893000000000003</v>
      </c>
      <c r="FL46" s="17">
        <v>18.600000000000001</v>
      </c>
      <c r="FM46" s="17">
        <v>19.21088</v>
      </c>
      <c r="FN46" s="17">
        <v>19.21088</v>
      </c>
      <c r="FO46" s="17">
        <v>-0.61087999999999998</v>
      </c>
      <c r="FP46" s="17">
        <v>19.399999999999999</v>
      </c>
      <c r="FQ46" s="17">
        <v>18.65889</v>
      </c>
      <c r="FR46" s="17">
        <v>18.65889</v>
      </c>
      <c r="FS46" s="17">
        <v>0.74111000000000005</v>
      </c>
      <c r="FT46" s="17">
        <v>91.7</v>
      </c>
      <c r="FU46" s="17">
        <v>87.773570000000007</v>
      </c>
      <c r="FV46" s="17">
        <v>87.773570000000007</v>
      </c>
      <c r="FW46" s="17">
        <v>3.9264299999999999</v>
      </c>
      <c r="FX46" s="17">
        <v>163</v>
      </c>
      <c r="FY46" s="17">
        <v>166.98542</v>
      </c>
      <c r="FZ46" s="17">
        <v>166.98542</v>
      </c>
      <c r="GA46" s="17">
        <v>-3.98542</v>
      </c>
      <c r="GB46" s="17">
        <v>163.6</v>
      </c>
      <c r="GC46" s="17">
        <v>166.98542</v>
      </c>
      <c r="GD46" s="17">
        <v>166.98542</v>
      </c>
      <c r="GE46" s="17">
        <v>-3.3854199999999999</v>
      </c>
      <c r="GF46" s="17">
        <v>173.8</v>
      </c>
      <c r="GG46" s="17">
        <v>167.48688000000001</v>
      </c>
      <c r="GH46" s="17">
        <v>167.48688000000001</v>
      </c>
      <c r="GI46" s="17">
        <v>6.3131199999999996</v>
      </c>
      <c r="GJ46" s="17">
        <v>107.8</v>
      </c>
      <c r="GK46" s="17">
        <v>110.48202000000001</v>
      </c>
      <c r="GL46" s="17">
        <v>110.48202000000001</v>
      </c>
      <c r="GM46" s="17">
        <v>-2.6820200000000001</v>
      </c>
      <c r="GN46" s="17">
        <v>44.1</v>
      </c>
      <c r="GO46" s="17">
        <v>47.082599999999999</v>
      </c>
      <c r="GP46" s="17">
        <v>47.082599999999999</v>
      </c>
      <c r="GQ46" s="17">
        <v>-2.9826000000000001</v>
      </c>
      <c r="GR46" s="17">
        <v>38.200000000000003</v>
      </c>
      <c r="GS46" s="17">
        <v>38.272109999999998</v>
      </c>
      <c r="GT46" s="17">
        <v>38.272109999999998</v>
      </c>
      <c r="GU46" s="17">
        <v>-7.2109999999999994E-2</v>
      </c>
      <c r="GV46" s="17">
        <v>3.8</v>
      </c>
      <c r="GW46" s="17"/>
      <c r="GX46" s="17"/>
      <c r="GY46" s="17">
        <v>3.8</v>
      </c>
      <c r="GZ46" s="17">
        <v>29.7</v>
      </c>
      <c r="HA46" s="17">
        <v>29.190480000000001</v>
      </c>
      <c r="HB46" s="17">
        <v>29.190480000000001</v>
      </c>
      <c r="HC46" s="17">
        <v>0.50951999999999997</v>
      </c>
      <c r="HD46" s="17">
        <v>144</v>
      </c>
      <c r="HE46" s="17">
        <v>146.09021999999999</v>
      </c>
      <c r="HF46" s="17">
        <v>146.09020000000001</v>
      </c>
      <c r="HG46" s="17">
        <v>-2.0901999999999998</v>
      </c>
      <c r="HH46" s="17"/>
      <c r="HI46" s="17"/>
      <c r="HJ46" s="17"/>
      <c r="HK46" s="17">
        <v>0</v>
      </c>
      <c r="HL46" s="17"/>
      <c r="HM46" s="17"/>
      <c r="HN46" s="17"/>
      <c r="HO46" s="17">
        <v>0</v>
      </c>
      <c r="HP46" s="17">
        <v>94.4</v>
      </c>
      <c r="HQ46" s="17">
        <v>95.545190000000005</v>
      </c>
      <c r="HR46" s="17">
        <v>95.545190000000005</v>
      </c>
      <c r="HS46" s="17">
        <v>-1.1451899999999999</v>
      </c>
      <c r="HT46" s="17"/>
      <c r="HU46" s="17"/>
      <c r="HV46" s="17"/>
      <c r="HW46" s="17">
        <v>0</v>
      </c>
      <c r="HX46" s="17"/>
      <c r="HY46" s="17"/>
      <c r="HZ46" s="17"/>
      <c r="IA46" s="17">
        <v>0</v>
      </c>
      <c r="IB46" s="17">
        <v>45</v>
      </c>
      <c r="IC46" s="17">
        <v>45.555999999999997</v>
      </c>
      <c r="ID46" s="17">
        <v>45.555999999999997</v>
      </c>
      <c r="IE46" s="17">
        <v>-0.55600000000000005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/>
      <c r="IO46" s="17"/>
      <c r="IP46" s="17"/>
      <c r="IQ46" s="17">
        <v>0</v>
      </c>
      <c r="IR46" s="17">
        <v>84.16</v>
      </c>
      <c r="IS46" s="17">
        <v>88.73603</v>
      </c>
      <c r="IT46" s="17">
        <v>88.73603</v>
      </c>
      <c r="IU46" s="17">
        <v>-4.5760300000000003</v>
      </c>
      <c r="IV46" s="17">
        <v>161.6</v>
      </c>
      <c r="IW46" s="17">
        <v>183.27088000000001</v>
      </c>
      <c r="IX46" s="17">
        <v>183.27088000000001</v>
      </c>
      <c r="IY46" s="17">
        <v>-21.67088</v>
      </c>
      <c r="IZ46" s="17">
        <v>0</v>
      </c>
      <c r="JA46" s="17"/>
      <c r="JB46" s="17"/>
      <c r="JC46" s="17">
        <v>0</v>
      </c>
      <c r="JD46" s="17">
        <v>188.72</v>
      </c>
      <c r="JE46" s="17">
        <v>183.27088000000001</v>
      </c>
      <c r="JF46" s="17">
        <v>183.27088000000001</v>
      </c>
      <c r="JG46" s="17">
        <v>5.4491199999999997</v>
      </c>
      <c r="JH46" s="17">
        <v>173.98</v>
      </c>
      <c r="JI46" s="17">
        <v>183.82123999999999</v>
      </c>
      <c r="JJ46" s="17">
        <v>183.82123999999999</v>
      </c>
      <c r="JK46" s="17">
        <v>-9.8412400000000009</v>
      </c>
      <c r="JL46" s="17">
        <v>69.010000000000005</v>
      </c>
      <c r="JM46" s="17"/>
      <c r="JN46" s="17"/>
      <c r="JO46" s="17">
        <v>69.010000000000005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/>
      <c r="KC46" s="17"/>
      <c r="KD46" s="17"/>
      <c r="KE46" s="17">
        <v>0</v>
      </c>
      <c r="KF46" s="17">
        <v>0</v>
      </c>
      <c r="KG46" s="17">
        <v>26</v>
      </c>
      <c r="KH46" s="17">
        <v>26</v>
      </c>
      <c r="KI46" s="17">
        <v>-26</v>
      </c>
      <c r="KJ46" s="17"/>
      <c r="KK46" s="17"/>
      <c r="KL46" s="17"/>
      <c r="KM46" s="17">
        <v>0</v>
      </c>
      <c r="KN46" s="17"/>
      <c r="KO46" s="17"/>
      <c r="KP46" s="17"/>
      <c r="KQ46" s="17">
        <v>0</v>
      </c>
      <c r="KR46" s="17">
        <v>2.8</v>
      </c>
      <c r="KS46" s="17">
        <v>3.8258899999999998</v>
      </c>
      <c r="KT46" s="17">
        <v>3.8258899999999998</v>
      </c>
      <c r="KU46" s="17">
        <v>-1.02589</v>
      </c>
      <c r="KV46" s="17">
        <v>230.7</v>
      </c>
      <c r="KW46" s="17">
        <v>230.85909000000001</v>
      </c>
      <c r="KX46" s="17">
        <v>230.85909000000001</v>
      </c>
      <c r="KY46" s="17">
        <v>-0.15909000000000001</v>
      </c>
      <c r="KZ46" s="17">
        <v>130.80000000000001</v>
      </c>
      <c r="LA46" s="17">
        <v>133.16031000000001</v>
      </c>
      <c r="LB46" s="17">
        <v>133.16031000000001</v>
      </c>
      <c r="LC46" s="17">
        <v>-2.3603100000000001</v>
      </c>
      <c r="LD46" s="17">
        <v>62.9</v>
      </c>
      <c r="LE46" s="17">
        <v>67.199219999999997</v>
      </c>
      <c r="LF46" s="17">
        <v>67.199219999999997</v>
      </c>
      <c r="LG46" s="17">
        <v>-4.29922</v>
      </c>
      <c r="LH46" s="17">
        <v>77.900000000000006</v>
      </c>
      <c r="LI46" s="17">
        <v>78.567999999999998</v>
      </c>
      <c r="LJ46" s="17">
        <v>78.567999999999998</v>
      </c>
      <c r="LK46" s="17">
        <v>-0.66800000000000004</v>
      </c>
      <c r="LL46" s="17">
        <v>29.9</v>
      </c>
      <c r="LM46" s="17">
        <v>29.980560000000001</v>
      </c>
      <c r="LN46" s="17">
        <v>29.980560000000001</v>
      </c>
      <c r="LO46" s="17">
        <v>-8.0560000000000007E-2</v>
      </c>
      <c r="LP46" s="17"/>
      <c r="LQ46" s="17"/>
      <c r="LR46" s="17"/>
      <c r="LS46" s="17">
        <v>0</v>
      </c>
      <c r="LT46" s="17"/>
      <c r="LU46" s="17"/>
      <c r="LV46" s="17"/>
      <c r="LW46" s="17">
        <v>0</v>
      </c>
      <c r="LX46" s="17"/>
      <c r="LY46" s="17"/>
      <c r="LZ46" s="17"/>
      <c r="MA46" s="17">
        <v>0</v>
      </c>
      <c r="MB46" s="17">
        <v>141.9</v>
      </c>
      <c r="MC46" s="17">
        <v>159.10807</v>
      </c>
      <c r="MD46" s="17">
        <v>159.10807</v>
      </c>
      <c r="ME46" s="17">
        <v>-17.208069999999999</v>
      </c>
      <c r="MF46" s="17">
        <v>145.69999999999999</v>
      </c>
      <c r="MG46" s="17">
        <v>159.10807</v>
      </c>
      <c r="MH46" s="17">
        <v>159.10807</v>
      </c>
      <c r="MI46" s="17">
        <v>-13.40807</v>
      </c>
      <c r="MJ46" s="17">
        <v>169.9</v>
      </c>
      <c r="MK46" s="17">
        <v>159.58587</v>
      </c>
      <c r="ML46" s="17">
        <v>159.58587</v>
      </c>
      <c r="MM46" s="17">
        <v>10.31413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/>
      <c r="NE46" s="17"/>
      <c r="NF46" s="17"/>
      <c r="NG46" s="17">
        <v>0</v>
      </c>
      <c r="NH46" s="17">
        <v>125.6</v>
      </c>
      <c r="NI46" s="17">
        <v>140.45796000000001</v>
      </c>
      <c r="NJ46" s="17">
        <v>137.40836999999999</v>
      </c>
      <c r="NK46" s="17">
        <v>-11.80837</v>
      </c>
      <c r="NL46" s="17"/>
      <c r="NM46" s="17"/>
      <c r="NN46" s="17"/>
      <c r="NO46" s="17">
        <v>0</v>
      </c>
      <c r="NP46" s="17"/>
      <c r="NQ46" s="17"/>
      <c r="NR46" s="17">
        <v>6.2624399999999998</v>
      </c>
      <c r="NS46" s="17">
        <v>-6.2624399999999998</v>
      </c>
      <c r="NT46" s="17">
        <v>6.5</v>
      </c>
      <c r="NU46" s="17">
        <v>6.56989</v>
      </c>
      <c r="NV46" s="17">
        <v>6.56989</v>
      </c>
      <c r="NW46" s="17">
        <v>-6.9889999999999994E-2</v>
      </c>
      <c r="NX46" s="17">
        <v>20</v>
      </c>
      <c r="NY46" s="17">
        <v>17.75187</v>
      </c>
      <c r="NZ46" s="17">
        <v>17.75187</v>
      </c>
      <c r="OA46" s="17">
        <v>2.2481300000000002</v>
      </c>
      <c r="OB46" s="17">
        <v>0</v>
      </c>
      <c r="OC46" s="17"/>
      <c r="OD46" s="17"/>
      <c r="OE46" s="17">
        <v>0</v>
      </c>
      <c r="OF46" s="17">
        <v>105.7</v>
      </c>
      <c r="OG46" s="17">
        <v>84.7</v>
      </c>
      <c r="OH46" s="17">
        <v>101.18300000000001</v>
      </c>
      <c r="OI46" s="17">
        <v>4.5170000000000003</v>
      </c>
      <c r="OJ46" s="17">
        <v>0</v>
      </c>
      <c r="OK46" s="17"/>
      <c r="OL46" s="17"/>
      <c r="OM46" s="17">
        <v>0</v>
      </c>
      <c r="ON46" s="17">
        <v>0.6</v>
      </c>
      <c r="OO46" s="17">
        <v>1.1499999999999999</v>
      </c>
      <c r="OP46" s="17">
        <v>1.1536</v>
      </c>
      <c r="OQ46" s="17">
        <v>-0.55359999999999998</v>
      </c>
      <c r="OR46" s="17">
        <v>0</v>
      </c>
      <c r="OS46" s="17"/>
      <c r="OT46" s="17"/>
      <c r="OU46" s="17">
        <v>0</v>
      </c>
      <c r="OV46" s="17">
        <v>20.399999999999999</v>
      </c>
      <c r="OW46" s="17">
        <v>20.456230000000001</v>
      </c>
      <c r="OX46" s="17">
        <v>20.456230000000001</v>
      </c>
      <c r="OY46" s="17">
        <v>-5.6230000000000002E-2</v>
      </c>
      <c r="OZ46" s="17">
        <v>9.9</v>
      </c>
      <c r="PA46" s="17">
        <v>9.9830000000000005</v>
      </c>
      <c r="PB46" s="17">
        <v>9.9830000000000005</v>
      </c>
      <c r="PC46" s="17">
        <v>-8.3000000000000004E-2</v>
      </c>
      <c r="PD46" s="17">
        <v>5.6</v>
      </c>
      <c r="PE46" s="17">
        <v>5.67</v>
      </c>
      <c r="PF46" s="17">
        <v>5.67</v>
      </c>
      <c r="PG46" s="17">
        <v>-7.0000000000000007E-2</v>
      </c>
      <c r="PH46" s="17">
        <v>0</v>
      </c>
      <c r="PI46" s="17"/>
      <c r="PJ46" s="17"/>
      <c r="PK46" s="17">
        <v>0</v>
      </c>
      <c r="PL46" s="17">
        <v>0</v>
      </c>
      <c r="PM46" s="17"/>
      <c r="PN46" s="17"/>
      <c r="PO46" s="17">
        <v>0</v>
      </c>
      <c r="PP46" s="17">
        <v>1.7</v>
      </c>
      <c r="PQ46" s="17">
        <v>1.91</v>
      </c>
      <c r="PR46" s="17">
        <v>1.91</v>
      </c>
      <c r="PS46" s="17">
        <v>-0.21</v>
      </c>
      <c r="PT46" s="17">
        <v>1.8</v>
      </c>
      <c r="PU46" s="17">
        <v>1.9</v>
      </c>
      <c r="PV46" s="17">
        <v>3.38</v>
      </c>
      <c r="PW46" s="17">
        <v>-1.58</v>
      </c>
      <c r="PX46" s="17">
        <v>5.2</v>
      </c>
      <c r="PY46" s="17">
        <v>5</v>
      </c>
      <c r="PZ46" s="17">
        <v>5</v>
      </c>
      <c r="QA46" s="17">
        <v>0.2</v>
      </c>
      <c r="QB46" s="17">
        <v>20.6</v>
      </c>
      <c r="QC46" s="17">
        <v>20.422219999999999</v>
      </c>
      <c r="QD46" s="17">
        <v>20.422219999999999</v>
      </c>
      <c r="QE46" s="17">
        <v>0.17777999999999999</v>
      </c>
      <c r="QF46" s="17">
        <v>18.7</v>
      </c>
      <c r="QG46" s="17">
        <v>13.615159999999999</v>
      </c>
      <c r="QH46" s="17">
        <v>13.615159999999999</v>
      </c>
      <c r="QI46" s="17">
        <v>5.0848399999999998</v>
      </c>
      <c r="QJ46" s="17">
        <v>16.5</v>
      </c>
      <c r="QK46" s="17">
        <v>13.60544</v>
      </c>
      <c r="QL46" s="17">
        <v>13.60544</v>
      </c>
      <c r="QM46" s="17">
        <v>2.8945599999999998</v>
      </c>
      <c r="QN46" s="17">
        <v>3.5</v>
      </c>
      <c r="QO46" s="17">
        <v>3.5</v>
      </c>
      <c r="QP46" s="17">
        <v>3.5</v>
      </c>
      <c r="QQ46" s="17">
        <v>0</v>
      </c>
      <c r="QR46" s="17">
        <v>18.5</v>
      </c>
      <c r="QS46" s="17">
        <v>17.881440000000001</v>
      </c>
      <c r="QT46" s="17">
        <v>17.881440000000001</v>
      </c>
      <c r="QU46" s="17">
        <v>0.61856</v>
      </c>
      <c r="QV46" s="17">
        <v>0</v>
      </c>
      <c r="QW46" s="17"/>
      <c r="QX46" s="17"/>
      <c r="QY46" s="17">
        <v>0</v>
      </c>
      <c r="QZ46" s="17">
        <v>0</v>
      </c>
      <c r="RA46" s="17"/>
      <c r="RB46" s="17"/>
      <c r="RC46" s="17">
        <v>0</v>
      </c>
      <c r="RD46" s="17">
        <v>24.9</v>
      </c>
      <c r="RE46" s="17">
        <v>23.67</v>
      </c>
      <c r="RF46" s="17">
        <v>23.673999999999999</v>
      </c>
      <c r="RG46" s="17">
        <v>1.226</v>
      </c>
      <c r="RH46" s="17">
        <v>72.099999999999994</v>
      </c>
      <c r="RI46" s="17">
        <v>72.52</v>
      </c>
      <c r="RJ46" s="17">
        <v>72.524000000000001</v>
      </c>
      <c r="RK46" s="17">
        <v>-0.42399999999999999</v>
      </c>
      <c r="RL46" s="17">
        <v>0</v>
      </c>
      <c r="RM46" s="17"/>
      <c r="RN46" s="17"/>
      <c r="RO46" s="17">
        <v>0</v>
      </c>
      <c r="RP46" s="17">
        <v>3.5</v>
      </c>
      <c r="RQ46" s="17">
        <v>3.5</v>
      </c>
      <c r="RR46" s="17">
        <v>3.5</v>
      </c>
      <c r="RS46" s="17">
        <v>0</v>
      </c>
      <c r="RT46" s="17">
        <v>20.3</v>
      </c>
      <c r="RU46" s="17">
        <v>19.792000000000002</v>
      </c>
      <c r="RV46" s="17">
        <v>19.792000000000002</v>
      </c>
      <c r="RW46" s="17">
        <v>0.50800000000000001</v>
      </c>
      <c r="RX46" s="17">
        <v>2.9</v>
      </c>
      <c r="RY46" s="17">
        <v>2.68</v>
      </c>
      <c r="RZ46" s="17">
        <v>2.68</v>
      </c>
      <c r="SA46" s="17">
        <v>0.22</v>
      </c>
      <c r="SB46" s="17">
        <v>0.34599999999999997</v>
      </c>
      <c r="SC46" s="17">
        <v>0.4</v>
      </c>
      <c r="SD46" s="17">
        <v>0.4</v>
      </c>
      <c r="SE46" s="17">
        <v>-5.3999999999999999E-2</v>
      </c>
      <c r="SF46" s="17">
        <v>0</v>
      </c>
      <c r="SG46" s="17"/>
      <c r="SH46" s="17"/>
      <c r="SI46" s="17">
        <v>0</v>
      </c>
      <c r="SJ46" s="17">
        <v>19.8</v>
      </c>
      <c r="SK46" s="17">
        <v>19.1448</v>
      </c>
      <c r="SL46" s="17">
        <v>19.1448</v>
      </c>
      <c r="SM46" s="17">
        <v>0.6552</v>
      </c>
      <c r="SN46" s="17">
        <v>7.4</v>
      </c>
      <c r="SO46" s="17">
        <v>10.301259999999999</v>
      </c>
      <c r="SP46" s="17">
        <v>10.301259999999999</v>
      </c>
      <c r="SQ46" s="17">
        <v>-2.9012600000000002</v>
      </c>
      <c r="SR46" s="17">
        <v>16.600000000000001</v>
      </c>
      <c r="SS46" s="17">
        <v>19.436350000000001</v>
      </c>
      <c r="ST46" s="17">
        <v>19.436350000000001</v>
      </c>
      <c r="SU46" s="17">
        <v>-2.8363499999999999</v>
      </c>
      <c r="SV46" s="17">
        <v>20.3</v>
      </c>
      <c r="SW46" s="17">
        <v>19.436350000000001</v>
      </c>
      <c r="SX46" s="17">
        <v>19.436350000000001</v>
      </c>
      <c r="SY46" s="17">
        <v>0.86365000000000003</v>
      </c>
      <c r="SZ46" s="17">
        <v>4.0999999999999996</v>
      </c>
      <c r="TA46" s="17">
        <v>2.2000000000000002</v>
      </c>
      <c r="TB46" s="17">
        <v>11.9108</v>
      </c>
      <c r="TC46" s="17">
        <v>-7.8108000000000004</v>
      </c>
      <c r="TD46" s="17">
        <v>43.5</v>
      </c>
      <c r="TE46" s="17">
        <v>59.69</v>
      </c>
      <c r="TF46" s="17">
        <v>59.691600000000001</v>
      </c>
      <c r="TG46" s="17">
        <v>-16.191600000000001</v>
      </c>
      <c r="TH46" s="17">
        <v>0</v>
      </c>
      <c r="TI46" s="17"/>
      <c r="TJ46" s="17"/>
      <c r="TK46" s="17">
        <v>0</v>
      </c>
      <c r="TL46" s="17">
        <v>83.81</v>
      </c>
      <c r="TM46" s="17">
        <v>109.41</v>
      </c>
      <c r="TN46" s="17">
        <v>109.41419999999999</v>
      </c>
      <c r="TO46" s="17">
        <v>-25.604199999999999</v>
      </c>
      <c r="TP46" s="17">
        <v>110.41</v>
      </c>
      <c r="TQ46" s="17">
        <v>111.62</v>
      </c>
      <c r="TR46" s="17">
        <v>111.62130000000001</v>
      </c>
      <c r="TS46" s="17">
        <v>-1.2113</v>
      </c>
      <c r="TT46" s="17">
        <v>4.26</v>
      </c>
      <c r="TU46" s="17">
        <v>12.23</v>
      </c>
      <c r="TV46" s="17">
        <v>12.232699999999999</v>
      </c>
      <c r="TW46" s="17">
        <v>-7.9726999999999997</v>
      </c>
      <c r="TX46" s="17">
        <v>2.4500000000000002</v>
      </c>
      <c r="TY46" s="17">
        <v>8.66</v>
      </c>
      <c r="TZ46" s="17">
        <v>8.6625999999999994</v>
      </c>
      <c r="UA46" s="17">
        <v>-6.2126000000000001</v>
      </c>
      <c r="UB46" s="17">
        <v>0</v>
      </c>
      <c r="UC46" s="17"/>
      <c r="UD46" s="17"/>
      <c r="UE46" s="17">
        <v>0</v>
      </c>
      <c r="UF46" s="17">
        <v>21</v>
      </c>
      <c r="UG46" s="17">
        <v>20.408159999999999</v>
      </c>
      <c r="UH46" s="17">
        <v>20.408159999999999</v>
      </c>
      <c r="UI46" s="17">
        <v>0.59184000000000003</v>
      </c>
      <c r="UJ46" s="17">
        <v>6.9</v>
      </c>
      <c r="UK46" s="17">
        <v>8</v>
      </c>
      <c r="UL46" s="17">
        <v>8</v>
      </c>
      <c r="UM46" s="17">
        <v>-1.1000000000000001</v>
      </c>
      <c r="UN46" s="17"/>
      <c r="UO46" s="17"/>
      <c r="UP46" s="17">
        <v>7.7</v>
      </c>
      <c r="UQ46" s="17">
        <v>-7.7</v>
      </c>
      <c r="UR46" s="17">
        <v>20.399999999999999</v>
      </c>
      <c r="US46" s="17">
        <v>19.436350000000001</v>
      </c>
      <c r="UT46" s="17">
        <v>19.436350000000001</v>
      </c>
      <c r="UU46" s="17">
        <v>0.96365000000000001</v>
      </c>
      <c r="UV46" s="17">
        <v>20.399999999999999</v>
      </c>
      <c r="UW46" s="17">
        <v>19.436350000000001</v>
      </c>
      <c r="UX46" s="17">
        <v>19.436350000000001</v>
      </c>
      <c r="UY46" s="17">
        <v>0.96365000000000001</v>
      </c>
      <c r="UZ46" s="17">
        <v>20</v>
      </c>
      <c r="VA46" s="17">
        <v>19.436350000000001</v>
      </c>
      <c r="VB46" s="17">
        <v>19.436350000000001</v>
      </c>
      <c r="VC46" s="17">
        <v>0.56364999999999998</v>
      </c>
      <c r="VD46" s="17">
        <v>1.6806000000000001</v>
      </c>
      <c r="VE46" s="17">
        <v>2.08</v>
      </c>
      <c r="VF46" s="17">
        <v>2.0764999999999998</v>
      </c>
      <c r="VG46" s="17">
        <v>-0.39589999999999997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</v>
      </c>
      <c r="VQ46" s="17"/>
      <c r="VR46" s="17"/>
      <c r="VS46" s="17">
        <v>0</v>
      </c>
      <c r="VT46" s="17">
        <v>0.6</v>
      </c>
      <c r="VU46" s="17">
        <v>0.6</v>
      </c>
      <c r="VV46" s="17">
        <v>0.6</v>
      </c>
      <c r="VW46" s="17">
        <v>0</v>
      </c>
      <c r="VX46" s="17">
        <v>106.9</v>
      </c>
      <c r="VY46" s="17">
        <v>102.3</v>
      </c>
      <c r="VZ46" s="17">
        <v>111</v>
      </c>
      <c r="WA46" s="17">
        <v>-4.0999999999999996</v>
      </c>
      <c r="WB46" s="17">
        <v>80.5</v>
      </c>
      <c r="WC46" s="17">
        <v>86.4</v>
      </c>
      <c r="WD46" s="17">
        <v>111</v>
      </c>
      <c r="WE46" s="17">
        <v>-30.5</v>
      </c>
      <c r="WF46" s="17">
        <v>0</v>
      </c>
      <c r="WG46" s="17"/>
      <c r="WH46" s="17"/>
      <c r="WI46" s="17">
        <v>0</v>
      </c>
      <c r="WJ46" s="17">
        <v>4.8</v>
      </c>
      <c r="WK46" s="17">
        <v>4.3499999999999996</v>
      </c>
      <c r="WL46" s="17">
        <v>4.3499999999999996</v>
      </c>
      <c r="WM46" s="17">
        <v>0.45</v>
      </c>
      <c r="WN46" s="17">
        <v>2.2999999999999998</v>
      </c>
      <c r="WO46" s="17">
        <v>2.4</v>
      </c>
      <c r="WP46" s="17">
        <v>2.4</v>
      </c>
      <c r="WQ46" s="17">
        <v>-0.1</v>
      </c>
      <c r="WR46" s="17">
        <v>2.4</v>
      </c>
      <c r="WS46" s="17">
        <v>2.4</v>
      </c>
      <c r="WT46" s="17">
        <v>2.4</v>
      </c>
      <c r="WU46" s="17">
        <v>0</v>
      </c>
      <c r="WV46" s="17">
        <v>2.5</v>
      </c>
      <c r="WW46" s="17">
        <v>2.8</v>
      </c>
      <c r="WX46" s="17">
        <v>2.8</v>
      </c>
      <c r="WY46" s="17">
        <v>-0.3</v>
      </c>
      <c r="WZ46" s="17">
        <v>0</v>
      </c>
      <c r="XA46" s="17"/>
      <c r="XB46" s="17"/>
      <c r="XC46" s="17">
        <v>0</v>
      </c>
      <c r="XD46" s="17">
        <v>6.6</v>
      </c>
      <c r="XE46" s="17">
        <v>5.6</v>
      </c>
      <c r="XF46" s="17">
        <v>5.6</v>
      </c>
      <c r="XG46" s="17">
        <v>1</v>
      </c>
      <c r="XH46" s="17">
        <v>20</v>
      </c>
      <c r="XI46" s="17">
        <v>19.436350000000001</v>
      </c>
      <c r="XJ46" s="17">
        <v>19.436350000000001</v>
      </c>
      <c r="XK46" s="17">
        <v>0.56364999999999998</v>
      </c>
      <c r="XL46" s="17">
        <v>20</v>
      </c>
      <c r="XM46" s="17">
        <v>19.436350000000001</v>
      </c>
      <c r="XN46" s="17">
        <v>19.436350000000001</v>
      </c>
      <c r="XO46" s="17">
        <v>0.56364999999999998</v>
      </c>
      <c r="XP46" s="17">
        <v>0</v>
      </c>
      <c r="XQ46" s="17">
        <v>10.8</v>
      </c>
      <c r="XR46" s="17">
        <v>10.8</v>
      </c>
      <c r="XS46" s="17">
        <v>-10.8</v>
      </c>
      <c r="XT46" s="17"/>
      <c r="XU46" s="17"/>
      <c r="XV46" s="17"/>
      <c r="XW46" s="17">
        <v>0</v>
      </c>
      <c r="XX46" s="17"/>
      <c r="XY46" s="17"/>
      <c r="XZ46" s="17"/>
      <c r="YA46" s="17">
        <v>0</v>
      </c>
      <c r="YB46" s="17"/>
      <c r="YC46" s="17"/>
      <c r="YD46" s="17"/>
      <c r="YE46" s="17">
        <v>0</v>
      </c>
      <c r="YF46" s="17"/>
      <c r="YG46" s="17"/>
      <c r="YH46" s="17"/>
      <c r="YI46" s="17">
        <v>0</v>
      </c>
      <c r="YJ46" s="17">
        <v>8.42</v>
      </c>
      <c r="YK46" s="17">
        <v>6</v>
      </c>
      <c r="YL46" s="17">
        <v>6</v>
      </c>
      <c r="YM46" s="17">
        <v>2.42</v>
      </c>
      <c r="YN46" s="17"/>
      <c r="YO46" s="17"/>
      <c r="YP46" s="17"/>
      <c r="YQ46" s="17">
        <v>0</v>
      </c>
      <c r="YR46" s="17">
        <v>16.8</v>
      </c>
      <c r="YS46" s="17">
        <v>16.62</v>
      </c>
      <c r="YT46" s="17">
        <v>16.62</v>
      </c>
      <c r="YU46" s="17">
        <v>0.18</v>
      </c>
    </row>
    <row r="47" spans="1:671" ht="24" customHeight="1" x14ac:dyDescent="0.3">
      <c r="A47" s="1"/>
      <c r="B47" s="16" t="s">
        <v>70</v>
      </c>
      <c r="C47" s="16" t="s">
        <v>838</v>
      </c>
      <c r="D47" s="17">
        <v>201.8</v>
      </c>
      <c r="E47" s="17">
        <v>203.40136000000001</v>
      </c>
      <c r="F47" s="17">
        <v>203.40136000000001</v>
      </c>
      <c r="G47" s="17">
        <v>-1.6013599999999999</v>
      </c>
      <c r="H47" s="17">
        <v>649</v>
      </c>
      <c r="I47" s="17">
        <v>650</v>
      </c>
      <c r="J47" s="17">
        <v>650</v>
      </c>
      <c r="K47" s="17">
        <v>-1</v>
      </c>
      <c r="L47" s="17">
        <v>211.5</v>
      </c>
      <c r="M47" s="17">
        <v>211.66204999999999</v>
      </c>
      <c r="N47" s="17">
        <v>147.01972000000001</v>
      </c>
      <c r="O47" s="17">
        <v>64.480279999999993</v>
      </c>
      <c r="P47" s="17"/>
      <c r="Q47" s="17"/>
      <c r="R47" s="17"/>
      <c r="S47" s="17">
        <v>0</v>
      </c>
      <c r="T47" s="17"/>
      <c r="U47" s="17"/>
      <c r="V47" s="17"/>
      <c r="W47" s="17">
        <v>0</v>
      </c>
      <c r="X47" s="17">
        <v>90.1</v>
      </c>
      <c r="Y47" s="17">
        <v>91.867829999999998</v>
      </c>
      <c r="Z47" s="17">
        <v>91.867829999999998</v>
      </c>
      <c r="AA47" s="17">
        <v>-1.76783</v>
      </c>
      <c r="AB47" s="17">
        <v>219.2</v>
      </c>
      <c r="AC47" s="17">
        <v>225</v>
      </c>
      <c r="AD47" s="17">
        <v>225</v>
      </c>
      <c r="AE47" s="17">
        <v>-5.8</v>
      </c>
      <c r="AF47" s="17"/>
      <c r="AG47" s="17"/>
      <c r="AH47" s="17"/>
      <c r="AI47" s="17">
        <v>0</v>
      </c>
      <c r="AJ47" s="17"/>
      <c r="AK47" s="17"/>
      <c r="AL47" s="17"/>
      <c r="AM47" s="17">
        <v>0</v>
      </c>
      <c r="AN47" s="17">
        <v>178.8</v>
      </c>
      <c r="AO47" s="17">
        <v>189.64879999999999</v>
      </c>
      <c r="AP47" s="17">
        <v>189.64879999999999</v>
      </c>
      <c r="AQ47" s="17">
        <v>-10.848800000000001</v>
      </c>
      <c r="AR47" s="17">
        <v>194.7</v>
      </c>
      <c r="AS47" s="17">
        <v>189.64879999999999</v>
      </c>
      <c r="AT47" s="17">
        <v>189.64879999999999</v>
      </c>
      <c r="AU47" s="17">
        <v>5.0511999999999997</v>
      </c>
      <c r="AV47" s="17"/>
      <c r="AW47" s="17"/>
      <c r="AX47" s="17"/>
      <c r="AY47" s="17">
        <v>0</v>
      </c>
      <c r="AZ47" s="17">
        <v>188.6</v>
      </c>
      <c r="BA47" s="17">
        <v>190.21832000000001</v>
      </c>
      <c r="BB47" s="17">
        <v>190.21832000000001</v>
      </c>
      <c r="BC47" s="17">
        <v>-1.61832</v>
      </c>
      <c r="BD47" s="17">
        <v>206.5</v>
      </c>
      <c r="BE47" s="17">
        <v>207.24285</v>
      </c>
      <c r="BF47" s="17">
        <v>207.24285</v>
      </c>
      <c r="BG47" s="17">
        <v>-0.74285000000000001</v>
      </c>
      <c r="BH47" s="17">
        <v>108.1</v>
      </c>
      <c r="BI47" s="17">
        <v>103.93259999999999</v>
      </c>
      <c r="BJ47" s="17">
        <v>103.93259999999999</v>
      </c>
      <c r="BK47" s="17">
        <v>4.1673999999999998</v>
      </c>
      <c r="BL47" s="17">
        <v>555.6</v>
      </c>
      <c r="BM47" s="17">
        <v>566.08941000000004</v>
      </c>
      <c r="BN47" s="17">
        <v>566.08941000000004</v>
      </c>
      <c r="BO47" s="17">
        <v>-10.489409999999999</v>
      </c>
      <c r="BP47" s="17">
        <v>10.199999999999999</v>
      </c>
      <c r="BQ47" s="17">
        <v>10.52094</v>
      </c>
      <c r="BR47" s="17">
        <v>10.52094</v>
      </c>
      <c r="BS47" s="17">
        <v>-0.32094</v>
      </c>
      <c r="BT47" s="17">
        <v>0</v>
      </c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164.3</v>
      </c>
      <c r="CG47" s="17">
        <v>164.06706</v>
      </c>
      <c r="CH47" s="17">
        <v>164.06706</v>
      </c>
      <c r="CI47" s="17">
        <v>0.23294000000000001</v>
      </c>
      <c r="CJ47" s="17">
        <v>7.7</v>
      </c>
      <c r="CK47" s="17">
        <v>7.3416199999999998</v>
      </c>
      <c r="CL47" s="17">
        <v>7.3416199999999998</v>
      </c>
      <c r="CM47" s="17">
        <v>0.35837999999999998</v>
      </c>
      <c r="CN47" s="17">
        <v>4.4000000000000004</v>
      </c>
      <c r="CO47" s="17">
        <v>3.9422799999999998</v>
      </c>
      <c r="CP47" s="17">
        <v>3.9422799999999998</v>
      </c>
      <c r="CQ47" s="17">
        <v>0.45772000000000002</v>
      </c>
      <c r="CR47" s="17">
        <v>22.5</v>
      </c>
      <c r="CS47" s="17"/>
      <c r="CT47" s="17">
        <v>22.410769999999999</v>
      </c>
      <c r="CU47" s="17">
        <v>8.9230000000000004E-2</v>
      </c>
      <c r="CV47" s="17">
        <v>6.6</v>
      </c>
      <c r="CW47" s="17">
        <v>6.8787000000000003</v>
      </c>
      <c r="CX47" s="17">
        <v>6.8787000000000003</v>
      </c>
      <c r="CY47" s="17">
        <v>-0.2787</v>
      </c>
      <c r="CZ47" s="17"/>
      <c r="DA47" s="17"/>
      <c r="DB47" s="17"/>
      <c r="DC47" s="17">
        <v>0</v>
      </c>
      <c r="DD47" s="17">
        <v>130.5</v>
      </c>
      <c r="DE47" s="17">
        <v>142.44412</v>
      </c>
      <c r="DF47" s="17">
        <v>142.44412</v>
      </c>
      <c r="DG47" s="17">
        <v>-11.94412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/>
      <c r="DQ47" s="17"/>
      <c r="DR47" s="17"/>
      <c r="DS47" s="17">
        <v>0</v>
      </c>
      <c r="DT47" s="17"/>
      <c r="DU47" s="17"/>
      <c r="DV47" s="17"/>
      <c r="DW47" s="17">
        <v>0</v>
      </c>
      <c r="DX47" s="17">
        <v>110.6</v>
      </c>
      <c r="DY47" s="17">
        <v>112.46647</v>
      </c>
      <c r="DZ47" s="17">
        <v>112.46647</v>
      </c>
      <c r="EA47" s="17">
        <v>-1.8664700000000001</v>
      </c>
      <c r="EB47" s="17">
        <v>150.80000000000001</v>
      </c>
      <c r="EC47" s="17">
        <v>137.53551999999999</v>
      </c>
      <c r="ED47" s="17">
        <v>137.53550000000001</v>
      </c>
      <c r="EE47" s="17">
        <v>13.2645</v>
      </c>
      <c r="EF47" s="17"/>
      <c r="EG47" s="17"/>
      <c r="EH47" s="17"/>
      <c r="EI47" s="17">
        <v>0</v>
      </c>
      <c r="EJ47" s="17">
        <v>0</v>
      </c>
      <c r="EK47" s="17"/>
      <c r="EL47" s="17"/>
      <c r="EM47" s="17">
        <v>0</v>
      </c>
      <c r="EN47" s="17"/>
      <c r="EO47" s="17"/>
      <c r="EP47" s="17"/>
      <c r="EQ47" s="17">
        <v>0</v>
      </c>
      <c r="ER47" s="17">
        <v>6.5</v>
      </c>
      <c r="ES47" s="17">
        <v>6.39</v>
      </c>
      <c r="ET47" s="17">
        <v>6.39</v>
      </c>
      <c r="EU47" s="17">
        <v>0.11</v>
      </c>
      <c r="EV47" s="17">
        <v>454.1</v>
      </c>
      <c r="EW47" s="17">
        <v>449.28086000000002</v>
      </c>
      <c r="EX47" s="17">
        <v>449.28086000000002</v>
      </c>
      <c r="EY47" s="17">
        <v>4.81914</v>
      </c>
      <c r="EZ47" s="17">
        <v>78.3</v>
      </c>
      <c r="FA47" s="17">
        <v>81.635570000000001</v>
      </c>
      <c r="FB47" s="17">
        <v>81.635570000000001</v>
      </c>
      <c r="FC47" s="17">
        <v>-3.3355700000000001</v>
      </c>
      <c r="FD47" s="17">
        <v>138.6</v>
      </c>
      <c r="FE47" s="17">
        <v>140.09897000000001</v>
      </c>
      <c r="FF47" s="17">
        <v>140.09898000000001</v>
      </c>
      <c r="FG47" s="17">
        <v>-1.49898</v>
      </c>
      <c r="FH47" s="17">
        <v>41.2</v>
      </c>
      <c r="FI47" s="17">
        <v>41.89893</v>
      </c>
      <c r="FJ47" s="17">
        <v>41.89893</v>
      </c>
      <c r="FK47" s="17">
        <v>-0.69893000000000005</v>
      </c>
      <c r="FL47" s="17">
        <v>18.600000000000001</v>
      </c>
      <c r="FM47" s="17">
        <v>19.21088</v>
      </c>
      <c r="FN47" s="17">
        <v>19.21088</v>
      </c>
      <c r="FO47" s="17">
        <v>-0.61087999999999998</v>
      </c>
      <c r="FP47" s="17">
        <v>19.3</v>
      </c>
      <c r="FQ47" s="17">
        <v>18.65889</v>
      </c>
      <c r="FR47" s="17">
        <v>18.65889</v>
      </c>
      <c r="FS47" s="17">
        <v>0.64110999999999996</v>
      </c>
      <c r="FT47" s="17">
        <v>91.6</v>
      </c>
      <c r="FU47" s="17">
        <v>87.773570000000007</v>
      </c>
      <c r="FV47" s="17">
        <v>87.773570000000007</v>
      </c>
      <c r="FW47" s="17">
        <v>3.8264300000000002</v>
      </c>
      <c r="FX47" s="17">
        <v>170.5</v>
      </c>
      <c r="FY47" s="17">
        <v>174.42857000000001</v>
      </c>
      <c r="FZ47" s="17">
        <v>174.42857000000001</v>
      </c>
      <c r="GA47" s="17">
        <v>-3.9285700000000001</v>
      </c>
      <c r="GB47" s="17">
        <v>171</v>
      </c>
      <c r="GC47" s="17">
        <v>174.42857000000001</v>
      </c>
      <c r="GD47" s="17">
        <v>174.42857000000001</v>
      </c>
      <c r="GE47" s="17">
        <v>-3.4285700000000001</v>
      </c>
      <c r="GF47" s="17">
        <v>178</v>
      </c>
      <c r="GG47" s="17">
        <v>174.95238000000001</v>
      </c>
      <c r="GH47" s="17">
        <v>174.95238000000001</v>
      </c>
      <c r="GI47" s="17">
        <v>3.0476200000000002</v>
      </c>
      <c r="GJ47" s="17">
        <v>107.3</v>
      </c>
      <c r="GK47" s="17">
        <v>110.48202000000001</v>
      </c>
      <c r="GL47" s="17">
        <v>110.48202000000001</v>
      </c>
      <c r="GM47" s="17">
        <v>-3.1820200000000001</v>
      </c>
      <c r="GN47" s="17">
        <v>37.1</v>
      </c>
      <c r="GO47" s="17">
        <v>37.900869999999998</v>
      </c>
      <c r="GP47" s="17">
        <v>37.900869999999998</v>
      </c>
      <c r="GQ47" s="17">
        <v>-0.80086999999999997</v>
      </c>
      <c r="GR47" s="17">
        <v>37.700000000000003</v>
      </c>
      <c r="GS47" s="17">
        <v>38.272109999999998</v>
      </c>
      <c r="GT47" s="17">
        <v>38.272109999999998</v>
      </c>
      <c r="GU47" s="17">
        <v>-0.57211000000000001</v>
      </c>
      <c r="GV47" s="17">
        <v>3.8</v>
      </c>
      <c r="GW47" s="17"/>
      <c r="GX47" s="17"/>
      <c r="GY47" s="17">
        <v>3.8</v>
      </c>
      <c r="GZ47" s="17">
        <v>29.7</v>
      </c>
      <c r="HA47" s="17">
        <v>29.190480000000001</v>
      </c>
      <c r="HB47" s="17">
        <v>29.190480000000001</v>
      </c>
      <c r="HC47" s="17">
        <v>0.50951999999999997</v>
      </c>
      <c r="HD47" s="17">
        <v>159.6</v>
      </c>
      <c r="HE47" s="17">
        <v>164.13149000000001</v>
      </c>
      <c r="HF47" s="17">
        <v>164.13149000000001</v>
      </c>
      <c r="HG47" s="17">
        <v>-4.5314899999999998</v>
      </c>
      <c r="HH47" s="17"/>
      <c r="HI47" s="17"/>
      <c r="HJ47" s="17"/>
      <c r="HK47" s="17">
        <v>0</v>
      </c>
      <c r="HL47" s="17"/>
      <c r="HM47" s="17"/>
      <c r="HN47" s="17"/>
      <c r="HO47" s="17">
        <v>0</v>
      </c>
      <c r="HP47" s="17">
        <v>94.7</v>
      </c>
      <c r="HQ47" s="17">
        <v>95.545190000000005</v>
      </c>
      <c r="HR47" s="17">
        <v>95.545190000000005</v>
      </c>
      <c r="HS47" s="17">
        <v>-0.84519</v>
      </c>
      <c r="HT47" s="17"/>
      <c r="HU47" s="17"/>
      <c r="HV47" s="17"/>
      <c r="HW47" s="17">
        <v>0</v>
      </c>
      <c r="HX47" s="17"/>
      <c r="HY47" s="17"/>
      <c r="HZ47" s="17"/>
      <c r="IA47" s="17">
        <v>0</v>
      </c>
      <c r="IB47" s="17">
        <v>44.5</v>
      </c>
      <c r="IC47" s="17">
        <v>45.555999999999997</v>
      </c>
      <c r="ID47" s="17">
        <v>45.555999999999997</v>
      </c>
      <c r="IE47" s="17">
        <v>-1.056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/>
      <c r="IO47" s="17"/>
      <c r="IP47" s="17"/>
      <c r="IQ47" s="17">
        <v>0</v>
      </c>
      <c r="IR47" s="17">
        <v>84.4</v>
      </c>
      <c r="IS47" s="17">
        <v>88.73603</v>
      </c>
      <c r="IT47" s="17">
        <v>88.73603</v>
      </c>
      <c r="IU47" s="17">
        <v>-4.3360300000000001</v>
      </c>
      <c r="IV47" s="17">
        <v>162.02000000000001</v>
      </c>
      <c r="IW47" s="17">
        <v>183.27088000000001</v>
      </c>
      <c r="IX47" s="17">
        <v>183.27088000000001</v>
      </c>
      <c r="IY47" s="17">
        <v>-21.250879999999999</v>
      </c>
      <c r="IZ47" s="17">
        <v>0</v>
      </c>
      <c r="JA47" s="17"/>
      <c r="JB47" s="17"/>
      <c r="JC47" s="17">
        <v>0</v>
      </c>
      <c r="JD47" s="17">
        <v>189.43</v>
      </c>
      <c r="JE47" s="17">
        <v>183.27088000000001</v>
      </c>
      <c r="JF47" s="17">
        <v>183.27088000000001</v>
      </c>
      <c r="JG47" s="17">
        <v>6.1591199999999997</v>
      </c>
      <c r="JH47" s="17">
        <v>174</v>
      </c>
      <c r="JI47" s="17">
        <v>183.82123999999999</v>
      </c>
      <c r="JJ47" s="17">
        <v>183.82123999999999</v>
      </c>
      <c r="JK47" s="17">
        <v>-9.8212399999999995</v>
      </c>
      <c r="JL47" s="17">
        <v>69.62</v>
      </c>
      <c r="JM47" s="17"/>
      <c r="JN47" s="17"/>
      <c r="JO47" s="17">
        <v>69.62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/>
      <c r="KC47" s="17"/>
      <c r="KD47" s="17"/>
      <c r="KE47" s="17">
        <v>0</v>
      </c>
      <c r="KF47" s="17">
        <v>0</v>
      </c>
      <c r="KG47" s="17">
        <v>40</v>
      </c>
      <c r="KH47" s="17">
        <v>40</v>
      </c>
      <c r="KI47" s="17">
        <v>-40</v>
      </c>
      <c r="KJ47" s="17"/>
      <c r="KK47" s="17"/>
      <c r="KL47" s="17"/>
      <c r="KM47" s="17">
        <v>0</v>
      </c>
      <c r="KN47" s="17"/>
      <c r="KO47" s="17"/>
      <c r="KP47" s="17"/>
      <c r="KQ47" s="17">
        <v>0</v>
      </c>
      <c r="KR47" s="17">
        <v>2.9</v>
      </c>
      <c r="KS47" s="17">
        <v>3.8258899999999998</v>
      </c>
      <c r="KT47" s="17">
        <v>3.8258899999999998</v>
      </c>
      <c r="KU47" s="17">
        <v>-0.92588999999999999</v>
      </c>
      <c r="KV47" s="17">
        <v>220.8</v>
      </c>
      <c r="KW47" s="17">
        <v>230.85909000000001</v>
      </c>
      <c r="KX47" s="17">
        <v>230.85909000000001</v>
      </c>
      <c r="KY47" s="17">
        <v>-10.059089999999999</v>
      </c>
      <c r="KZ47" s="17">
        <v>121</v>
      </c>
      <c r="LA47" s="17">
        <v>123.87406</v>
      </c>
      <c r="LB47" s="17">
        <v>123.87407</v>
      </c>
      <c r="LC47" s="17">
        <v>-2.8740700000000001</v>
      </c>
      <c r="LD47" s="17">
        <v>63</v>
      </c>
      <c r="LE47" s="17">
        <v>67.199219999999997</v>
      </c>
      <c r="LF47" s="17">
        <v>67.199219999999997</v>
      </c>
      <c r="LG47" s="17">
        <v>-4.1992200000000004</v>
      </c>
      <c r="LH47" s="17">
        <v>78.099999999999994</v>
      </c>
      <c r="LI47" s="17">
        <v>78.567999999999998</v>
      </c>
      <c r="LJ47" s="17">
        <v>78.567999999999998</v>
      </c>
      <c r="LK47" s="17">
        <v>-0.46800000000000003</v>
      </c>
      <c r="LL47" s="17">
        <v>30.1</v>
      </c>
      <c r="LM47" s="17">
        <v>29.980560000000001</v>
      </c>
      <c r="LN47" s="17">
        <v>29.980560000000001</v>
      </c>
      <c r="LO47" s="17">
        <v>0.11944</v>
      </c>
      <c r="LP47" s="17"/>
      <c r="LQ47" s="17"/>
      <c r="LR47" s="17"/>
      <c r="LS47" s="17">
        <v>0</v>
      </c>
      <c r="LT47" s="17"/>
      <c r="LU47" s="17"/>
      <c r="LV47" s="17"/>
      <c r="LW47" s="17">
        <v>0</v>
      </c>
      <c r="LX47" s="17"/>
      <c r="LY47" s="17"/>
      <c r="LZ47" s="17"/>
      <c r="MA47" s="17">
        <v>0</v>
      </c>
      <c r="MB47" s="17">
        <v>141.69999999999999</v>
      </c>
      <c r="MC47" s="17">
        <v>155.93163999999999</v>
      </c>
      <c r="MD47" s="17">
        <v>153.06334000000001</v>
      </c>
      <c r="ME47" s="17">
        <v>-11.363340000000001</v>
      </c>
      <c r="MF47" s="17">
        <v>145.1</v>
      </c>
      <c r="MG47" s="17">
        <v>155.93163999999999</v>
      </c>
      <c r="MH47" s="17">
        <v>153.06334000000001</v>
      </c>
      <c r="MI47" s="17">
        <v>-7.9633399999999996</v>
      </c>
      <c r="MJ47" s="17">
        <v>168.9</v>
      </c>
      <c r="MK47" s="17">
        <v>156.39991000000001</v>
      </c>
      <c r="ML47" s="17">
        <v>153.52298999999999</v>
      </c>
      <c r="MM47" s="17">
        <v>15.37701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/>
      <c r="NE47" s="17"/>
      <c r="NF47" s="17"/>
      <c r="NG47" s="17">
        <v>0</v>
      </c>
      <c r="NH47" s="17">
        <v>125.6</v>
      </c>
      <c r="NI47" s="17">
        <v>128.73326</v>
      </c>
      <c r="NJ47" s="17">
        <v>128.73327</v>
      </c>
      <c r="NK47" s="17">
        <v>-3.13327</v>
      </c>
      <c r="NL47" s="17"/>
      <c r="NM47" s="17"/>
      <c r="NN47" s="17"/>
      <c r="NO47" s="17">
        <v>0</v>
      </c>
      <c r="NP47" s="17"/>
      <c r="NQ47" s="17"/>
      <c r="NR47" s="17">
        <v>6.2624399999999998</v>
      </c>
      <c r="NS47" s="17">
        <v>-6.2624399999999998</v>
      </c>
      <c r="NT47" s="17">
        <v>6.6</v>
      </c>
      <c r="NU47" s="17">
        <v>6.56989</v>
      </c>
      <c r="NV47" s="17">
        <v>6.56989</v>
      </c>
      <c r="NW47" s="17">
        <v>3.0110000000000001E-2</v>
      </c>
      <c r="NX47" s="17">
        <v>20</v>
      </c>
      <c r="NY47" s="17">
        <v>17.75187</v>
      </c>
      <c r="NZ47" s="17">
        <v>17.75187</v>
      </c>
      <c r="OA47" s="17">
        <v>2.2481300000000002</v>
      </c>
      <c r="OB47" s="17">
        <v>0</v>
      </c>
      <c r="OC47" s="17"/>
      <c r="OD47" s="17"/>
      <c r="OE47" s="17">
        <v>0</v>
      </c>
      <c r="OF47" s="17">
        <v>105</v>
      </c>
      <c r="OG47" s="17">
        <v>84.1</v>
      </c>
      <c r="OH47" s="17">
        <v>99.796999999999997</v>
      </c>
      <c r="OI47" s="17">
        <v>5.2030000000000003</v>
      </c>
      <c r="OJ47" s="17">
        <v>0</v>
      </c>
      <c r="OK47" s="17"/>
      <c r="OL47" s="17"/>
      <c r="OM47" s="17">
        <v>0</v>
      </c>
      <c r="ON47" s="17">
        <v>0</v>
      </c>
      <c r="OO47" s="17">
        <v>0.66</v>
      </c>
      <c r="OP47" s="17">
        <v>0.65790000000000004</v>
      </c>
      <c r="OQ47" s="17">
        <v>-0.65790000000000004</v>
      </c>
      <c r="OR47" s="17">
        <v>0</v>
      </c>
      <c r="OS47" s="17"/>
      <c r="OT47" s="17"/>
      <c r="OU47" s="17">
        <v>0</v>
      </c>
      <c r="OV47" s="17">
        <v>20.5</v>
      </c>
      <c r="OW47" s="17">
        <v>20.456230000000001</v>
      </c>
      <c r="OX47" s="17">
        <v>20.456230000000001</v>
      </c>
      <c r="OY47" s="17">
        <v>4.3770000000000003E-2</v>
      </c>
      <c r="OZ47" s="17">
        <v>9.9</v>
      </c>
      <c r="PA47" s="17">
        <v>9.9830000000000005</v>
      </c>
      <c r="PB47" s="17">
        <v>9.9830000000000005</v>
      </c>
      <c r="PC47" s="17">
        <v>-8.3000000000000004E-2</v>
      </c>
      <c r="PD47" s="17">
        <v>5.5</v>
      </c>
      <c r="PE47" s="17">
        <v>5.67</v>
      </c>
      <c r="PF47" s="17">
        <v>5.67</v>
      </c>
      <c r="PG47" s="17">
        <v>-0.17</v>
      </c>
      <c r="PH47" s="17">
        <v>0</v>
      </c>
      <c r="PI47" s="17"/>
      <c r="PJ47" s="17"/>
      <c r="PK47" s="17">
        <v>0</v>
      </c>
      <c r="PL47" s="17">
        <v>0</v>
      </c>
      <c r="PM47" s="17"/>
      <c r="PN47" s="17"/>
      <c r="PO47" s="17">
        <v>0</v>
      </c>
      <c r="PP47" s="17">
        <v>1.7</v>
      </c>
      <c r="PQ47" s="17">
        <v>1.91</v>
      </c>
      <c r="PR47" s="17">
        <v>1.91</v>
      </c>
      <c r="PS47" s="17">
        <v>-0.21</v>
      </c>
      <c r="PT47" s="17">
        <v>1.8</v>
      </c>
      <c r="PU47" s="17">
        <v>1.9</v>
      </c>
      <c r="PV47" s="17">
        <v>3.38</v>
      </c>
      <c r="PW47" s="17">
        <v>-1.58</v>
      </c>
      <c r="PX47" s="17">
        <v>5.0999999999999996</v>
      </c>
      <c r="PY47" s="17">
        <v>5</v>
      </c>
      <c r="PZ47" s="17">
        <v>5</v>
      </c>
      <c r="QA47" s="17">
        <v>0.1</v>
      </c>
      <c r="QB47" s="17">
        <v>20.6</v>
      </c>
      <c r="QC47" s="17">
        <v>20.422219999999999</v>
      </c>
      <c r="QD47" s="17">
        <v>20.422219999999999</v>
      </c>
      <c r="QE47" s="17">
        <v>0.17777999999999999</v>
      </c>
      <c r="QF47" s="17">
        <v>18.7</v>
      </c>
      <c r="QG47" s="17">
        <v>15.82896</v>
      </c>
      <c r="QH47" s="17">
        <v>15.82896</v>
      </c>
      <c r="QI47" s="17">
        <v>2.8710399999999998</v>
      </c>
      <c r="QJ47" s="17">
        <v>16.399999999999999</v>
      </c>
      <c r="QK47" s="17">
        <v>13.60544</v>
      </c>
      <c r="QL47" s="17">
        <v>13.60544</v>
      </c>
      <c r="QM47" s="17">
        <v>2.7945600000000002</v>
      </c>
      <c r="QN47" s="17">
        <v>3.5</v>
      </c>
      <c r="QO47" s="17">
        <v>3.5</v>
      </c>
      <c r="QP47" s="17">
        <v>3.5</v>
      </c>
      <c r="QQ47" s="17">
        <v>0</v>
      </c>
      <c r="QR47" s="17">
        <v>18.399999999999999</v>
      </c>
      <c r="QS47" s="17">
        <v>17.881440000000001</v>
      </c>
      <c r="QT47" s="17">
        <v>17.881440000000001</v>
      </c>
      <c r="QU47" s="17">
        <v>0.51856000000000002</v>
      </c>
      <c r="QV47" s="17">
        <v>0</v>
      </c>
      <c r="QW47" s="17"/>
      <c r="QX47" s="17"/>
      <c r="QY47" s="17">
        <v>0</v>
      </c>
      <c r="QZ47" s="17">
        <v>0</v>
      </c>
      <c r="RA47" s="17"/>
      <c r="RB47" s="17"/>
      <c r="RC47" s="17">
        <v>0</v>
      </c>
      <c r="RD47" s="17">
        <v>27.4</v>
      </c>
      <c r="RE47" s="17">
        <v>23.67</v>
      </c>
      <c r="RF47" s="17">
        <v>23.672999999999998</v>
      </c>
      <c r="RG47" s="17">
        <v>3.7269999999999999</v>
      </c>
      <c r="RH47" s="17">
        <v>78.599999999999994</v>
      </c>
      <c r="RI47" s="17">
        <v>71.510000000000005</v>
      </c>
      <c r="RJ47" s="17">
        <v>71.513000000000005</v>
      </c>
      <c r="RK47" s="17">
        <v>7.0869999999999997</v>
      </c>
      <c r="RL47" s="17">
        <v>0</v>
      </c>
      <c r="RM47" s="17"/>
      <c r="RN47" s="17"/>
      <c r="RO47" s="17">
        <v>0</v>
      </c>
      <c r="RP47" s="17">
        <v>3.5</v>
      </c>
      <c r="RQ47" s="17">
        <v>3.5</v>
      </c>
      <c r="RR47" s="17">
        <v>3.5</v>
      </c>
      <c r="RS47" s="17">
        <v>0</v>
      </c>
      <c r="RT47" s="17">
        <v>20.2</v>
      </c>
      <c r="RU47" s="17">
        <v>19.792000000000002</v>
      </c>
      <c r="RV47" s="17">
        <v>19.792000000000002</v>
      </c>
      <c r="RW47" s="17">
        <v>0.40799999999999997</v>
      </c>
      <c r="RX47" s="17">
        <v>2.9</v>
      </c>
      <c r="RY47" s="17">
        <v>2.68</v>
      </c>
      <c r="RZ47" s="17">
        <v>2.68</v>
      </c>
      <c r="SA47" s="17">
        <v>0.22</v>
      </c>
      <c r="SB47" s="17">
        <v>0.33500000000000002</v>
      </c>
      <c r="SC47" s="17">
        <v>0.4</v>
      </c>
      <c r="SD47" s="17">
        <v>0.4</v>
      </c>
      <c r="SE47" s="17">
        <v>-6.5000000000000002E-2</v>
      </c>
      <c r="SF47" s="17">
        <v>0</v>
      </c>
      <c r="SG47" s="17"/>
      <c r="SH47" s="17"/>
      <c r="SI47" s="17">
        <v>0</v>
      </c>
      <c r="SJ47" s="17">
        <v>19.8</v>
      </c>
      <c r="SK47" s="17">
        <v>19.1448</v>
      </c>
      <c r="SL47" s="17">
        <v>19.1448</v>
      </c>
      <c r="SM47" s="17">
        <v>0.6552</v>
      </c>
      <c r="SN47" s="17">
        <v>7.5</v>
      </c>
      <c r="SO47" s="17">
        <v>10.301259999999999</v>
      </c>
      <c r="SP47" s="17">
        <v>10.301259999999999</v>
      </c>
      <c r="SQ47" s="17">
        <v>-2.8012600000000001</v>
      </c>
      <c r="SR47" s="17">
        <v>16.5</v>
      </c>
      <c r="SS47" s="17">
        <v>19.436350000000001</v>
      </c>
      <c r="ST47" s="17">
        <v>19.436350000000001</v>
      </c>
      <c r="SU47" s="17">
        <v>-2.93635</v>
      </c>
      <c r="SV47" s="17">
        <v>20.3</v>
      </c>
      <c r="SW47" s="17">
        <v>19.436350000000001</v>
      </c>
      <c r="SX47" s="17">
        <v>19.436350000000001</v>
      </c>
      <c r="SY47" s="17">
        <v>0.86365000000000003</v>
      </c>
      <c r="SZ47" s="17">
        <v>3.3</v>
      </c>
      <c r="TA47" s="17">
        <v>2.1</v>
      </c>
      <c r="TB47" s="17">
        <v>10.595000000000001</v>
      </c>
      <c r="TC47" s="17">
        <v>-7.2949999999999999</v>
      </c>
      <c r="TD47" s="17">
        <v>41.3</v>
      </c>
      <c r="TE47" s="17">
        <v>55.92</v>
      </c>
      <c r="TF47" s="17">
        <v>55.921399999999998</v>
      </c>
      <c r="TG47" s="17">
        <v>-14.6214</v>
      </c>
      <c r="TH47" s="17">
        <v>0</v>
      </c>
      <c r="TI47" s="17"/>
      <c r="TJ47" s="17"/>
      <c r="TK47" s="17">
        <v>0</v>
      </c>
      <c r="TL47" s="17">
        <v>73.900000000000006</v>
      </c>
      <c r="TM47" s="17">
        <v>105.29</v>
      </c>
      <c r="TN47" s="17">
        <v>105.291</v>
      </c>
      <c r="TO47" s="17">
        <v>-31.390999999999998</v>
      </c>
      <c r="TP47" s="17">
        <v>107.66</v>
      </c>
      <c r="TQ47" s="17">
        <v>111.8</v>
      </c>
      <c r="TR47" s="17">
        <v>111.8015</v>
      </c>
      <c r="TS47" s="17">
        <v>-4.1414999999999997</v>
      </c>
      <c r="TT47" s="17">
        <v>2.99</v>
      </c>
      <c r="TU47" s="17">
        <v>11.45</v>
      </c>
      <c r="TV47" s="17">
        <v>11.4526</v>
      </c>
      <c r="TW47" s="17">
        <v>-8.4626000000000001</v>
      </c>
      <c r="TX47" s="17">
        <v>0.88</v>
      </c>
      <c r="TY47" s="17">
        <v>7.88</v>
      </c>
      <c r="TZ47" s="17">
        <v>7.8800999999999997</v>
      </c>
      <c r="UA47" s="17">
        <v>-7.0000999999999998</v>
      </c>
      <c r="UB47" s="17">
        <v>0</v>
      </c>
      <c r="UC47" s="17"/>
      <c r="UD47" s="17"/>
      <c r="UE47" s="17">
        <v>0</v>
      </c>
      <c r="UF47" s="17">
        <v>21</v>
      </c>
      <c r="UG47" s="17">
        <v>20.408159999999999</v>
      </c>
      <c r="UH47" s="17">
        <v>20.408159999999999</v>
      </c>
      <c r="UI47" s="17">
        <v>0.59184000000000003</v>
      </c>
      <c r="UJ47" s="17">
        <v>6.9</v>
      </c>
      <c r="UK47" s="17">
        <v>8</v>
      </c>
      <c r="UL47" s="17">
        <v>8</v>
      </c>
      <c r="UM47" s="17">
        <v>-1.1000000000000001</v>
      </c>
      <c r="UN47" s="17"/>
      <c r="UO47" s="17"/>
      <c r="UP47" s="17">
        <v>7.7</v>
      </c>
      <c r="UQ47" s="17">
        <v>-7.7</v>
      </c>
      <c r="UR47" s="17">
        <v>20.399999999999999</v>
      </c>
      <c r="US47" s="17">
        <v>19.436350000000001</v>
      </c>
      <c r="UT47" s="17">
        <v>19.436350000000001</v>
      </c>
      <c r="UU47" s="17">
        <v>0.96365000000000001</v>
      </c>
      <c r="UV47" s="17">
        <v>20.399999999999999</v>
      </c>
      <c r="UW47" s="17">
        <v>19.436350000000001</v>
      </c>
      <c r="UX47" s="17">
        <v>19.436350000000001</v>
      </c>
      <c r="UY47" s="17">
        <v>0.96365000000000001</v>
      </c>
      <c r="UZ47" s="17">
        <v>20</v>
      </c>
      <c r="VA47" s="17">
        <v>19.436350000000001</v>
      </c>
      <c r="VB47" s="17">
        <v>19.436350000000001</v>
      </c>
      <c r="VC47" s="17">
        <v>0.56364999999999998</v>
      </c>
      <c r="VD47" s="17">
        <v>0.95504</v>
      </c>
      <c r="VE47" s="17">
        <v>1.53</v>
      </c>
      <c r="VF47" s="17">
        <v>1.5305</v>
      </c>
      <c r="VG47" s="17">
        <v>-0.57545999999999997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</v>
      </c>
      <c r="VQ47" s="17"/>
      <c r="VR47" s="17"/>
      <c r="VS47" s="17">
        <v>0</v>
      </c>
      <c r="VT47" s="17">
        <v>0.6</v>
      </c>
      <c r="VU47" s="17">
        <v>0.6</v>
      </c>
      <c r="VV47" s="17">
        <v>0.6</v>
      </c>
      <c r="VW47" s="17">
        <v>0</v>
      </c>
      <c r="VX47" s="17">
        <v>96</v>
      </c>
      <c r="VY47" s="17">
        <v>93.3</v>
      </c>
      <c r="VZ47" s="17">
        <v>107</v>
      </c>
      <c r="WA47" s="17">
        <v>-11</v>
      </c>
      <c r="WB47" s="17">
        <v>85.6</v>
      </c>
      <c r="WC47" s="17">
        <v>78</v>
      </c>
      <c r="WD47" s="17">
        <v>105</v>
      </c>
      <c r="WE47" s="17">
        <v>-19.399999999999999</v>
      </c>
      <c r="WF47" s="17">
        <v>0</v>
      </c>
      <c r="WG47" s="17"/>
      <c r="WH47" s="17"/>
      <c r="WI47" s="17">
        <v>0</v>
      </c>
      <c r="WJ47" s="17">
        <v>4.8</v>
      </c>
      <c r="WK47" s="17">
        <v>4.3499999999999996</v>
      </c>
      <c r="WL47" s="17">
        <v>4.3499999999999996</v>
      </c>
      <c r="WM47" s="17">
        <v>0.45</v>
      </c>
      <c r="WN47" s="17">
        <v>2.2999999999999998</v>
      </c>
      <c r="WO47" s="17">
        <v>2.4</v>
      </c>
      <c r="WP47" s="17">
        <v>2.4</v>
      </c>
      <c r="WQ47" s="17">
        <v>-0.1</v>
      </c>
      <c r="WR47" s="17">
        <v>2.4</v>
      </c>
      <c r="WS47" s="17">
        <v>2.4</v>
      </c>
      <c r="WT47" s="17">
        <v>2.4</v>
      </c>
      <c r="WU47" s="17">
        <v>0</v>
      </c>
      <c r="WV47" s="17">
        <v>2.6</v>
      </c>
      <c r="WW47" s="17">
        <v>2.8</v>
      </c>
      <c r="WX47" s="17">
        <v>2.8</v>
      </c>
      <c r="WY47" s="17">
        <v>-0.2</v>
      </c>
      <c r="WZ47" s="17">
        <v>0</v>
      </c>
      <c r="XA47" s="17"/>
      <c r="XB47" s="17"/>
      <c r="XC47" s="17">
        <v>0</v>
      </c>
      <c r="XD47" s="17">
        <v>6.6</v>
      </c>
      <c r="XE47" s="17">
        <v>5.6</v>
      </c>
      <c r="XF47" s="17">
        <v>5.6</v>
      </c>
      <c r="XG47" s="17">
        <v>1</v>
      </c>
      <c r="XH47" s="17">
        <v>20.2</v>
      </c>
      <c r="XI47" s="17">
        <v>19.436350000000001</v>
      </c>
      <c r="XJ47" s="17">
        <v>19.436350000000001</v>
      </c>
      <c r="XK47" s="17">
        <v>0.76365000000000005</v>
      </c>
      <c r="XL47" s="17">
        <v>20</v>
      </c>
      <c r="XM47" s="17">
        <v>19.436350000000001</v>
      </c>
      <c r="XN47" s="17">
        <v>19.436350000000001</v>
      </c>
      <c r="XO47" s="17">
        <v>0.56364999999999998</v>
      </c>
      <c r="XP47" s="17">
        <v>0</v>
      </c>
      <c r="XQ47" s="17">
        <v>10.8</v>
      </c>
      <c r="XR47" s="17">
        <v>10.8</v>
      </c>
      <c r="XS47" s="17">
        <v>-10.8</v>
      </c>
      <c r="XT47" s="17"/>
      <c r="XU47" s="17"/>
      <c r="XV47" s="17"/>
      <c r="XW47" s="17">
        <v>0</v>
      </c>
      <c r="XX47" s="17"/>
      <c r="XY47" s="17"/>
      <c r="XZ47" s="17"/>
      <c r="YA47" s="17">
        <v>0</v>
      </c>
      <c r="YB47" s="17"/>
      <c r="YC47" s="17"/>
      <c r="YD47" s="17"/>
      <c r="YE47" s="17">
        <v>0</v>
      </c>
      <c r="YF47" s="17"/>
      <c r="YG47" s="17"/>
      <c r="YH47" s="17"/>
      <c r="YI47" s="17">
        <v>0</v>
      </c>
      <c r="YJ47" s="17">
        <v>8.26</v>
      </c>
      <c r="YK47" s="17">
        <v>6.11</v>
      </c>
      <c r="YL47" s="17">
        <v>6.11</v>
      </c>
      <c r="YM47" s="17">
        <v>2.15</v>
      </c>
      <c r="YN47" s="17"/>
      <c r="YO47" s="17"/>
      <c r="YP47" s="17"/>
      <c r="YQ47" s="17">
        <v>0</v>
      </c>
      <c r="YR47" s="17">
        <v>17.399999999999999</v>
      </c>
      <c r="YS47" s="17">
        <v>17.100000000000001</v>
      </c>
      <c r="YT47" s="17">
        <v>17.100000000000001</v>
      </c>
      <c r="YU47" s="17">
        <v>0.3</v>
      </c>
    </row>
    <row r="48" spans="1:671" ht="24" customHeight="1" x14ac:dyDescent="0.3">
      <c r="A48" s="1"/>
      <c r="B48" s="18" t="s">
        <v>70</v>
      </c>
      <c r="C48" s="18" t="s">
        <v>839</v>
      </c>
      <c r="D48" s="19">
        <v>203.8</v>
      </c>
      <c r="E48" s="19">
        <v>203.40136000000001</v>
      </c>
      <c r="F48" s="19">
        <v>203.40136000000001</v>
      </c>
      <c r="G48" s="19">
        <v>0.39863999999999999</v>
      </c>
      <c r="H48" s="19">
        <v>650.5</v>
      </c>
      <c r="I48" s="19">
        <v>650</v>
      </c>
      <c r="J48" s="19">
        <v>650</v>
      </c>
      <c r="K48" s="19">
        <v>0.5</v>
      </c>
      <c r="L48" s="19">
        <v>211.5</v>
      </c>
      <c r="M48" s="19">
        <v>211.66204999999999</v>
      </c>
      <c r="N48" s="19">
        <v>147.01972000000001</v>
      </c>
      <c r="O48" s="19">
        <v>64.480279999999993</v>
      </c>
      <c r="P48" s="19"/>
      <c r="Q48" s="19"/>
      <c r="R48" s="19"/>
      <c r="S48" s="19">
        <v>0</v>
      </c>
      <c r="T48" s="19"/>
      <c r="U48" s="19"/>
      <c r="V48" s="19"/>
      <c r="W48" s="19">
        <v>0</v>
      </c>
      <c r="X48" s="19">
        <v>90.2</v>
      </c>
      <c r="Y48" s="19">
        <v>91.867829999999998</v>
      </c>
      <c r="Z48" s="19">
        <v>91.867829999999998</v>
      </c>
      <c r="AA48" s="19">
        <v>-1.6678299999999999</v>
      </c>
      <c r="AB48" s="19">
        <v>219</v>
      </c>
      <c r="AC48" s="19">
        <v>225</v>
      </c>
      <c r="AD48" s="19">
        <v>225</v>
      </c>
      <c r="AE48" s="19">
        <v>-6</v>
      </c>
      <c r="AF48" s="19"/>
      <c r="AG48" s="19"/>
      <c r="AH48" s="19"/>
      <c r="AI48" s="19">
        <v>0</v>
      </c>
      <c r="AJ48" s="19"/>
      <c r="AK48" s="19"/>
      <c r="AL48" s="19"/>
      <c r="AM48" s="19">
        <v>0</v>
      </c>
      <c r="AN48" s="19">
        <v>179</v>
      </c>
      <c r="AO48" s="19">
        <v>189.64879999999999</v>
      </c>
      <c r="AP48" s="19">
        <v>189.64879999999999</v>
      </c>
      <c r="AQ48" s="19">
        <v>-10.6488</v>
      </c>
      <c r="AR48" s="19">
        <v>200.5</v>
      </c>
      <c r="AS48" s="19">
        <v>189.64879999999999</v>
      </c>
      <c r="AT48" s="19">
        <v>189.64879999999999</v>
      </c>
      <c r="AU48" s="19">
        <v>10.8512</v>
      </c>
      <c r="AV48" s="19"/>
      <c r="AW48" s="19"/>
      <c r="AX48" s="19"/>
      <c r="AY48" s="19">
        <v>0</v>
      </c>
      <c r="AZ48" s="19">
        <v>192.7</v>
      </c>
      <c r="BA48" s="19">
        <v>190.21832000000001</v>
      </c>
      <c r="BB48" s="19">
        <v>190.21832000000001</v>
      </c>
      <c r="BC48" s="19">
        <v>2.4816799999999999</v>
      </c>
      <c r="BD48" s="19">
        <v>206.5</v>
      </c>
      <c r="BE48" s="19">
        <v>207.24285</v>
      </c>
      <c r="BF48" s="19">
        <v>207.24285</v>
      </c>
      <c r="BG48" s="19">
        <v>-0.74285000000000001</v>
      </c>
      <c r="BH48" s="19">
        <v>108.4</v>
      </c>
      <c r="BI48" s="19">
        <v>103.93259999999999</v>
      </c>
      <c r="BJ48" s="19">
        <v>103.93259999999999</v>
      </c>
      <c r="BK48" s="19">
        <v>4.4673999999999996</v>
      </c>
      <c r="BL48" s="19">
        <v>557</v>
      </c>
      <c r="BM48" s="19">
        <v>566.08941000000004</v>
      </c>
      <c r="BN48" s="19">
        <v>566.08941000000004</v>
      </c>
      <c r="BO48" s="19">
        <v>-9.0894100000000009</v>
      </c>
      <c r="BP48" s="19">
        <v>10.3</v>
      </c>
      <c r="BQ48" s="19">
        <v>10.52094</v>
      </c>
      <c r="BR48" s="19">
        <v>10.52094</v>
      </c>
      <c r="BS48" s="19">
        <v>-0.22094</v>
      </c>
      <c r="BT48" s="19">
        <v>0</v>
      </c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166.7</v>
      </c>
      <c r="CG48" s="19">
        <v>164.06706</v>
      </c>
      <c r="CH48" s="19">
        <v>164.06706</v>
      </c>
      <c r="CI48" s="19">
        <v>2.6329400000000001</v>
      </c>
      <c r="CJ48" s="19">
        <v>7.9</v>
      </c>
      <c r="CK48" s="19">
        <v>7.3416199999999998</v>
      </c>
      <c r="CL48" s="19">
        <v>7.3416199999999998</v>
      </c>
      <c r="CM48" s="19">
        <v>0.55837999999999999</v>
      </c>
      <c r="CN48" s="19">
        <v>4.5</v>
      </c>
      <c r="CO48" s="19">
        <v>3.9422799999999998</v>
      </c>
      <c r="CP48" s="19">
        <v>3.9422799999999998</v>
      </c>
      <c r="CQ48" s="19">
        <v>0.55771999999999999</v>
      </c>
      <c r="CR48" s="19">
        <v>22.6</v>
      </c>
      <c r="CS48" s="19">
        <v>22.410769999999999</v>
      </c>
      <c r="CT48" s="19">
        <v>22.410769999999999</v>
      </c>
      <c r="CU48" s="19">
        <v>0.18923000000000001</v>
      </c>
      <c r="CV48" s="19">
        <v>6.7</v>
      </c>
      <c r="CW48" s="19">
        <v>6.8787000000000003</v>
      </c>
      <c r="CX48" s="19">
        <v>6.8787000000000003</v>
      </c>
      <c r="CY48" s="19">
        <v>-0.1787</v>
      </c>
      <c r="CZ48" s="19"/>
      <c r="DA48" s="19"/>
      <c r="DB48" s="19"/>
      <c r="DC48" s="19">
        <v>0</v>
      </c>
      <c r="DD48" s="19">
        <v>130.80000000000001</v>
      </c>
      <c r="DE48" s="19">
        <v>142.44412</v>
      </c>
      <c r="DF48" s="19">
        <v>131.11869999999999</v>
      </c>
      <c r="DG48" s="19">
        <v>-0.31869999999999998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/>
      <c r="DQ48" s="19"/>
      <c r="DR48" s="19"/>
      <c r="DS48" s="19">
        <v>0</v>
      </c>
      <c r="DT48" s="19"/>
      <c r="DU48" s="19"/>
      <c r="DV48" s="19"/>
      <c r="DW48" s="19">
        <v>0</v>
      </c>
      <c r="DX48" s="19">
        <v>110.8</v>
      </c>
      <c r="DY48" s="19">
        <v>112.46647</v>
      </c>
      <c r="DZ48" s="19">
        <v>112.46647</v>
      </c>
      <c r="EA48" s="19">
        <v>-1.6664699999999999</v>
      </c>
      <c r="EB48" s="19">
        <v>137.4</v>
      </c>
      <c r="EC48" s="19">
        <v>137.53551999999999</v>
      </c>
      <c r="ED48" s="19">
        <v>137.53550000000001</v>
      </c>
      <c r="EE48" s="19">
        <v>-0.13550000000000001</v>
      </c>
      <c r="EF48" s="19"/>
      <c r="EG48" s="19"/>
      <c r="EH48" s="19"/>
      <c r="EI48" s="19">
        <v>0</v>
      </c>
      <c r="EJ48" s="19">
        <v>0</v>
      </c>
      <c r="EK48" s="19"/>
      <c r="EL48" s="19"/>
      <c r="EM48" s="19">
        <v>0</v>
      </c>
      <c r="EN48" s="19"/>
      <c r="EO48" s="19"/>
      <c r="EP48" s="19"/>
      <c r="EQ48" s="19">
        <v>0</v>
      </c>
      <c r="ER48" s="19">
        <v>6.5</v>
      </c>
      <c r="ES48" s="19">
        <v>6.39</v>
      </c>
      <c r="ET48" s="19">
        <v>6.39</v>
      </c>
      <c r="EU48" s="19">
        <v>0.11</v>
      </c>
      <c r="EV48" s="19">
        <v>453.4</v>
      </c>
      <c r="EW48" s="19">
        <v>449.28086000000002</v>
      </c>
      <c r="EX48" s="19">
        <v>449.28086000000002</v>
      </c>
      <c r="EY48" s="19">
        <v>4.1191399999999998</v>
      </c>
      <c r="EZ48" s="19">
        <v>78.3</v>
      </c>
      <c r="FA48" s="19">
        <v>81.635570000000001</v>
      </c>
      <c r="FB48" s="19">
        <v>81.635570000000001</v>
      </c>
      <c r="FC48" s="19">
        <v>-3.3355700000000001</v>
      </c>
      <c r="FD48" s="19">
        <v>134.6</v>
      </c>
      <c r="FE48" s="19">
        <v>140.09897000000001</v>
      </c>
      <c r="FF48" s="19">
        <v>140.09898000000001</v>
      </c>
      <c r="FG48" s="19">
        <v>-5.4989800000000004</v>
      </c>
      <c r="FH48" s="19">
        <v>41.3</v>
      </c>
      <c r="FI48" s="19">
        <v>41.89893</v>
      </c>
      <c r="FJ48" s="19">
        <v>41.89893</v>
      </c>
      <c r="FK48" s="19">
        <v>-0.59892999999999996</v>
      </c>
      <c r="FL48" s="19">
        <v>18.600000000000001</v>
      </c>
      <c r="FM48" s="19">
        <v>19.21088</v>
      </c>
      <c r="FN48" s="19">
        <v>19.21088</v>
      </c>
      <c r="FO48" s="19">
        <v>-0.61087999999999998</v>
      </c>
      <c r="FP48" s="19">
        <v>19.399999999999999</v>
      </c>
      <c r="FQ48" s="19">
        <v>18.65889</v>
      </c>
      <c r="FR48" s="19">
        <v>18.65889</v>
      </c>
      <c r="FS48" s="19">
        <v>0.74111000000000005</v>
      </c>
      <c r="FT48" s="19">
        <v>92.3</v>
      </c>
      <c r="FU48" s="19">
        <v>87.773570000000007</v>
      </c>
      <c r="FV48" s="19">
        <v>87.773570000000007</v>
      </c>
      <c r="FW48" s="19">
        <v>4.5264300000000004</v>
      </c>
      <c r="FX48" s="19">
        <v>172.8</v>
      </c>
      <c r="FY48" s="19">
        <v>174.42857000000001</v>
      </c>
      <c r="FZ48" s="19">
        <v>174.42857000000001</v>
      </c>
      <c r="GA48" s="19">
        <v>-1.6285700000000001</v>
      </c>
      <c r="GB48" s="19">
        <v>173.3</v>
      </c>
      <c r="GC48" s="19">
        <v>174.42857000000001</v>
      </c>
      <c r="GD48" s="19">
        <v>174.42857000000001</v>
      </c>
      <c r="GE48" s="19">
        <v>-1.1285700000000001</v>
      </c>
      <c r="GF48" s="19">
        <v>178.1</v>
      </c>
      <c r="GG48" s="19">
        <v>174.95238000000001</v>
      </c>
      <c r="GH48" s="19">
        <v>174.95238000000001</v>
      </c>
      <c r="GI48" s="19">
        <v>3.1476199999999999</v>
      </c>
      <c r="GJ48" s="19">
        <v>108.3</v>
      </c>
      <c r="GK48" s="19">
        <v>110.48202000000001</v>
      </c>
      <c r="GL48" s="19">
        <v>110.48202000000001</v>
      </c>
      <c r="GM48" s="19">
        <v>-2.1820200000000001</v>
      </c>
      <c r="GN48" s="19">
        <v>36.200000000000003</v>
      </c>
      <c r="GO48" s="19">
        <v>37.900869999999998</v>
      </c>
      <c r="GP48" s="19">
        <v>37.900869999999998</v>
      </c>
      <c r="GQ48" s="19">
        <v>-1.7008700000000001</v>
      </c>
      <c r="GR48" s="19">
        <v>37.1</v>
      </c>
      <c r="GS48" s="19">
        <v>38.272109999999998</v>
      </c>
      <c r="GT48" s="19">
        <v>38.272109999999998</v>
      </c>
      <c r="GU48" s="19">
        <v>-1.17211</v>
      </c>
      <c r="GV48" s="19">
        <v>3.8</v>
      </c>
      <c r="GW48" s="19"/>
      <c r="GX48" s="19"/>
      <c r="GY48" s="19">
        <v>3.8</v>
      </c>
      <c r="GZ48" s="19">
        <v>29.9</v>
      </c>
      <c r="HA48" s="19">
        <v>29.190480000000001</v>
      </c>
      <c r="HB48" s="19">
        <v>29.190480000000001</v>
      </c>
      <c r="HC48" s="19">
        <v>0.70952000000000004</v>
      </c>
      <c r="HD48" s="19">
        <v>155.19999999999999</v>
      </c>
      <c r="HE48" s="19">
        <v>164.13149000000001</v>
      </c>
      <c r="HF48" s="19">
        <v>164.13149000000001</v>
      </c>
      <c r="HG48" s="19">
        <v>-8.9314900000000002</v>
      </c>
      <c r="HH48" s="19"/>
      <c r="HI48" s="19"/>
      <c r="HJ48" s="19"/>
      <c r="HK48" s="19">
        <v>0</v>
      </c>
      <c r="HL48" s="19"/>
      <c r="HM48" s="19"/>
      <c r="HN48" s="19"/>
      <c r="HO48" s="19">
        <v>0</v>
      </c>
      <c r="HP48" s="19">
        <v>94.7</v>
      </c>
      <c r="HQ48" s="19">
        <v>95.545190000000005</v>
      </c>
      <c r="HR48" s="19">
        <v>95.545190000000005</v>
      </c>
      <c r="HS48" s="19">
        <v>-0.84519</v>
      </c>
      <c r="HT48" s="19"/>
      <c r="HU48" s="19"/>
      <c r="HV48" s="19"/>
      <c r="HW48" s="19">
        <v>0</v>
      </c>
      <c r="HX48" s="19"/>
      <c r="HY48" s="19"/>
      <c r="HZ48" s="19"/>
      <c r="IA48" s="19">
        <v>0</v>
      </c>
      <c r="IB48" s="19">
        <v>44.9</v>
      </c>
      <c r="IC48" s="19">
        <v>45.555999999999997</v>
      </c>
      <c r="ID48" s="19">
        <v>45.555999999999997</v>
      </c>
      <c r="IE48" s="19">
        <v>-0.65600000000000003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/>
      <c r="IO48" s="19"/>
      <c r="IP48" s="19"/>
      <c r="IQ48" s="19">
        <v>0</v>
      </c>
      <c r="IR48" s="19">
        <v>84.35</v>
      </c>
      <c r="IS48" s="19">
        <v>88.73603</v>
      </c>
      <c r="IT48" s="19">
        <v>88.73603</v>
      </c>
      <c r="IU48" s="19">
        <v>-4.3860299999999999</v>
      </c>
      <c r="IV48" s="19">
        <v>161.41</v>
      </c>
      <c r="IW48" s="19">
        <v>183.27088000000001</v>
      </c>
      <c r="IX48" s="19">
        <v>183.27088000000001</v>
      </c>
      <c r="IY48" s="19">
        <v>-21.860880000000002</v>
      </c>
      <c r="IZ48" s="19">
        <v>0</v>
      </c>
      <c r="JA48" s="19"/>
      <c r="JB48" s="19"/>
      <c r="JC48" s="19">
        <v>0</v>
      </c>
      <c r="JD48" s="19">
        <v>188.8</v>
      </c>
      <c r="JE48" s="19">
        <v>183.27088000000001</v>
      </c>
      <c r="JF48" s="19">
        <v>183.27088000000001</v>
      </c>
      <c r="JG48" s="19">
        <v>5.5291199999999998</v>
      </c>
      <c r="JH48" s="19">
        <v>174.06</v>
      </c>
      <c r="JI48" s="19">
        <v>183.82123999999999</v>
      </c>
      <c r="JJ48" s="19">
        <v>183.82123999999999</v>
      </c>
      <c r="JK48" s="19">
        <v>-9.7612400000000008</v>
      </c>
      <c r="JL48" s="19">
        <v>69.150000000000006</v>
      </c>
      <c r="JM48" s="19">
        <v>69.033820000000006</v>
      </c>
      <c r="JN48" s="19"/>
      <c r="JO48" s="19">
        <v>69.150000000000006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/>
      <c r="KC48" s="19"/>
      <c r="KD48" s="19"/>
      <c r="KE48" s="19">
        <v>0</v>
      </c>
      <c r="KF48" s="19">
        <v>32.25</v>
      </c>
      <c r="KG48" s="19">
        <v>56</v>
      </c>
      <c r="KH48" s="19">
        <v>56</v>
      </c>
      <c r="KI48" s="19">
        <v>-23.75</v>
      </c>
      <c r="KJ48" s="19"/>
      <c r="KK48" s="19"/>
      <c r="KL48" s="19"/>
      <c r="KM48" s="19">
        <v>0</v>
      </c>
      <c r="KN48" s="19"/>
      <c r="KO48" s="19"/>
      <c r="KP48" s="19"/>
      <c r="KQ48" s="19">
        <v>0</v>
      </c>
      <c r="KR48" s="19">
        <v>2.8</v>
      </c>
      <c r="KS48" s="19">
        <v>3.8258899999999998</v>
      </c>
      <c r="KT48" s="19">
        <v>3.8258899999999998</v>
      </c>
      <c r="KU48" s="19">
        <v>-1.02589</v>
      </c>
      <c r="KV48" s="19">
        <v>203</v>
      </c>
      <c r="KW48" s="19">
        <v>230.85909000000001</v>
      </c>
      <c r="KX48" s="19">
        <v>230.85909000000001</v>
      </c>
      <c r="KY48" s="19">
        <v>-27.859089999999998</v>
      </c>
      <c r="KZ48" s="19">
        <v>117.2</v>
      </c>
      <c r="LA48" s="19">
        <v>123.87406</v>
      </c>
      <c r="LB48" s="19">
        <v>123.87407</v>
      </c>
      <c r="LC48" s="19">
        <v>-6.6740700000000004</v>
      </c>
      <c r="LD48" s="19">
        <v>63</v>
      </c>
      <c r="LE48" s="19">
        <v>67.199219999999997</v>
      </c>
      <c r="LF48" s="19">
        <v>67.199219999999997</v>
      </c>
      <c r="LG48" s="19">
        <v>-4.1992200000000004</v>
      </c>
      <c r="LH48" s="19">
        <v>78</v>
      </c>
      <c r="LI48" s="19">
        <v>78.567999999999998</v>
      </c>
      <c r="LJ48" s="19">
        <v>78.567999999999998</v>
      </c>
      <c r="LK48" s="19">
        <v>-0.56799999999999995</v>
      </c>
      <c r="LL48" s="19">
        <v>30</v>
      </c>
      <c r="LM48" s="19">
        <v>29.980560000000001</v>
      </c>
      <c r="LN48" s="19">
        <v>29.980560000000001</v>
      </c>
      <c r="LO48" s="19">
        <v>1.9439999999999999E-2</v>
      </c>
      <c r="LP48" s="19"/>
      <c r="LQ48" s="19"/>
      <c r="LR48" s="19"/>
      <c r="LS48" s="19">
        <v>0</v>
      </c>
      <c r="LT48" s="19"/>
      <c r="LU48" s="19"/>
      <c r="LV48" s="19"/>
      <c r="LW48" s="19">
        <v>0</v>
      </c>
      <c r="LX48" s="19"/>
      <c r="LY48" s="19"/>
      <c r="LZ48" s="19"/>
      <c r="MA48" s="19">
        <v>0</v>
      </c>
      <c r="MB48" s="19">
        <v>141.6</v>
      </c>
      <c r="MC48" s="19">
        <v>153.06012000000001</v>
      </c>
      <c r="MD48" s="19">
        <v>153.06012000000001</v>
      </c>
      <c r="ME48" s="19">
        <v>-11.46012</v>
      </c>
      <c r="MF48" s="19">
        <v>145.4</v>
      </c>
      <c r="MG48" s="19">
        <v>153.06012000000001</v>
      </c>
      <c r="MH48" s="19">
        <v>153.06012000000001</v>
      </c>
      <c r="MI48" s="19">
        <v>-7.66012</v>
      </c>
      <c r="MJ48" s="19">
        <v>168.8</v>
      </c>
      <c r="MK48" s="19">
        <v>153.51975999999999</v>
      </c>
      <c r="ML48" s="19">
        <v>153.51975999999999</v>
      </c>
      <c r="MM48" s="19">
        <v>15.280239999999999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/>
      <c r="NE48" s="19"/>
      <c r="NF48" s="19"/>
      <c r="NG48" s="19">
        <v>0</v>
      </c>
      <c r="NH48" s="19">
        <v>125.7</v>
      </c>
      <c r="NI48" s="19"/>
      <c r="NJ48" s="19">
        <v>128.73326</v>
      </c>
      <c r="NK48" s="19">
        <v>-3.0332599999999998</v>
      </c>
      <c r="NL48" s="19"/>
      <c r="NM48" s="19"/>
      <c r="NN48" s="19"/>
      <c r="NO48" s="19">
        <v>0</v>
      </c>
      <c r="NP48" s="19"/>
      <c r="NQ48" s="19"/>
      <c r="NR48" s="19">
        <v>6.2624399999999998</v>
      </c>
      <c r="NS48" s="19">
        <v>-6.2624399999999998</v>
      </c>
      <c r="NT48" s="19">
        <v>6.6</v>
      </c>
      <c r="NU48" s="19">
        <v>6.56989</v>
      </c>
      <c r="NV48" s="19">
        <v>6.56989</v>
      </c>
      <c r="NW48" s="19">
        <v>3.0110000000000001E-2</v>
      </c>
      <c r="NX48" s="19">
        <v>20</v>
      </c>
      <c r="NY48" s="19">
        <v>17.75187</v>
      </c>
      <c r="NZ48" s="19">
        <v>17.75187</v>
      </c>
      <c r="OA48" s="19">
        <v>2.2481300000000002</v>
      </c>
      <c r="OB48" s="19">
        <v>0</v>
      </c>
      <c r="OC48" s="19"/>
      <c r="OD48" s="19"/>
      <c r="OE48" s="19">
        <v>0</v>
      </c>
      <c r="OF48" s="19">
        <v>103.2</v>
      </c>
      <c r="OG48" s="19">
        <v>82.9</v>
      </c>
      <c r="OH48" s="19">
        <v>98.451999999999998</v>
      </c>
      <c r="OI48" s="19">
        <v>4.7480000000000002</v>
      </c>
      <c r="OJ48" s="19">
        <v>0</v>
      </c>
      <c r="OK48" s="19"/>
      <c r="OL48" s="19"/>
      <c r="OM48" s="19">
        <v>0</v>
      </c>
      <c r="ON48" s="19">
        <v>0</v>
      </c>
      <c r="OO48" s="19">
        <v>0.46</v>
      </c>
      <c r="OP48" s="19">
        <v>0.45860000000000001</v>
      </c>
      <c r="OQ48" s="19">
        <v>-0.45860000000000001</v>
      </c>
      <c r="OR48" s="19">
        <v>0</v>
      </c>
      <c r="OS48" s="19"/>
      <c r="OT48" s="19"/>
      <c r="OU48" s="19">
        <v>0</v>
      </c>
      <c r="OV48" s="19">
        <v>20.399999999999999</v>
      </c>
      <c r="OW48" s="19">
        <v>20.456230000000001</v>
      </c>
      <c r="OX48" s="19">
        <v>20.456230000000001</v>
      </c>
      <c r="OY48" s="19">
        <v>-5.6230000000000002E-2</v>
      </c>
      <c r="OZ48" s="19">
        <v>9.9</v>
      </c>
      <c r="PA48" s="19">
        <v>9.9830000000000005</v>
      </c>
      <c r="PB48" s="19">
        <v>9.9830000000000005</v>
      </c>
      <c r="PC48" s="19">
        <v>-8.3000000000000004E-2</v>
      </c>
      <c r="PD48" s="19">
        <v>5.5</v>
      </c>
      <c r="PE48" s="19">
        <v>5.67</v>
      </c>
      <c r="PF48" s="19">
        <v>5.67</v>
      </c>
      <c r="PG48" s="19">
        <v>-0.17</v>
      </c>
      <c r="PH48" s="19">
        <v>0</v>
      </c>
      <c r="PI48" s="19"/>
      <c r="PJ48" s="19"/>
      <c r="PK48" s="19">
        <v>0</v>
      </c>
      <c r="PL48" s="19">
        <v>0</v>
      </c>
      <c r="PM48" s="19"/>
      <c r="PN48" s="19"/>
      <c r="PO48" s="19">
        <v>0</v>
      </c>
      <c r="PP48" s="19">
        <v>1.6</v>
      </c>
      <c r="PQ48" s="19">
        <v>1.9</v>
      </c>
      <c r="PR48" s="19">
        <v>1.9</v>
      </c>
      <c r="PS48" s="19">
        <v>-0.3</v>
      </c>
      <c r="PT48" s="19">
        <v>1.8</v>
      </c>
      <c r="PU48" s="19">
        <v>1.9</v>
      </c>
      <c r="PV48" s="19">
        <v>3.38</v>
      </c>
      <c r="PW48" s="19">
        <v>-1.58</v>
      </c>
      <c r="PX48" s="19">
        <v>5.0999999999999996</v>
      </c>
      <c r="PY48" s="19">
        <v>5</v>
      </c>
      <c r="PZ48" s="19">
        <v>5</v>
      </c>
      <c r="QA48" s="19">
        <v>0.1</v>
      </c>
      <c r="QB48" s="19">
        <v>20.6</v>
      </c>
      <c r="QC48" s="19">
        <v>20.422219999999999</v>
      </c>
      <c r="QD48" s="19">
        <v>20.422219999999999</v>
      </c>
      <c r="QE48" s="19">
        <v>0.17777999999999999</v>
      </c>
      <c r="QF48" s="19">
        <v>18.7</v>
      </c>
      <c r="QG48" s="19">
        <v>17.897960000000001</v>
      </c>
      <c r="QH48" s="19">
        <v>17.897960000000001</v>
      </c>
      <c r="QI48" s="19">
        <v>0.80203999999999998</v>
      </c>
      <c r="QJ48" s="19">
        <v>12.8</v>
      </c>
      <c r="QK48" s="19">
        <v>13.60544</v>
      </c>
      <c r="QL48" s="19">
        <v>13.60544</v>
      </c>
      <c r="QM48" s="19">
        <v>-0.80544000000000004</v>
      </c>
      <c r="QN48" s="19">
        <v>3.5</v>
      </c>
      <c r="QO48" s="19">
        <v>3.5</v>
      </c>
      <c r="QP48" s="19">
        <v>3.5</v>
      </c>
      <c r="QQ48" s="19">
        <v>0</v>
      </c>
      <c r="QR48" s="19">
        <v>18.399999999999999</v>
      </c>
      <c r="QS48" s="19">
        <v>17.881440000000001</v>
      </c>
      <c r="QT48" s="19">
        <v>17.881440000000001</v>
      </c>
      <c r="QU48" s="19">
        <v>0.51856000000000002</v>
      </c>
      <c r="QV48" s="19">
        <v>0</v>
      </c>
      <c r="QW48" s="19"/>
      <c r="QX48" s="19"/>
      <c r="QY48" s="19">
        <v>0</v>
      </c>
      <c r="QZ48" s="19">
        <v>0</v>
      </c>
      <c r="RA48" s="19"/>
      <c r="RB48" s="19"/>
      <c r="RC48" s="19">
        <v>0</v>
      </c>
      <c r="RD48" s="19">
        <v>24.6</v>
      </c>
      <c r="RE48" s="19">
        <v>23.64</v>
      </c>
      <c r="RF48" s="19">
        <v>23.635999999999999</v>
      </c>
      <c r="RG48" s="19">
        <v>0.96399999999999997</v>
      </c>
      <c r="RH48" s="19">
        <v>76.900000000000006</v>
      </c>
      <c r="RI48" s="19">
        <v>70.39</v>
      </c>
      <c r="RJ48" s="19">
        <v>70.39</v>
      </c>
      <c r="RK48" s="19">
        <v>6.51</v>
      </c>
      <c r="RL48" s="19">
        <v>0</v>
      </c>
      <c r="RM48" s="19"/>
      <c r="RN48" s="19"/>
      <c r="RO48" s="19">
        <v>0</v>
      </c>
      <c r="RP48" s="19">
        <v>3.5</v>
      </c>
      <c r="RQ48" s="19">
        <v>3.5</v>
      </c>
      <c r="RR48" s="19">
        <v>3.5</v>
      </c>
      <c r="RS48" s="19">
        <v>0</v>
      </c>
      <c r="RT48" s="19">
        <v>20.3</v>
      </c>
      <c r="RU48" s="19">
        <v>19.792000000000002</v>
      </c>
      <c r="RV48" s="19">
        <v>19.792000000000002</v>
      </c>
      <c r="RW48" s="19">
        <v>0.50800000000000001</v>
      </c>
      <c r="RX48" s="19">
        <v>2.9</v>
      </c>
      <c r="RY48" s="19">
        <v>2.68</v>
      </c>
      <c r="RZ48" s="19">
        <v>2.68</v>
      </c>
      <c r="SA48" s="19">
        <v>0.22</v>
      </c>
      <c r="SB48" s="19">
        <v>0.312</v>
      </c>
      <c r="SC48" s="19">
        <v>0.4</v>
      </c>
      <c r="SD48" s="19">
        <v>0.4</v>
      </c>
      <c r="SE48" s="19">
        <v>-8.7999999999999995E-2</v>
      </c>
      <c r="SF48" s="19">
        <v>0</v>
      </c>
      <c r="SG48" s="19"/>
      <c r="SH48" s="19"/>
      <c r="SI48" s="19">
        <v>0</v>
      </c>
      <c r="SJ48" s="19">
        <v>19.8</v>
      </c>
      <c r="SK48" s="19">
        <v>19.1448</v>
      </c>
      <c r="SL48" s="19">
        <v>19.1448</v>
      </c>
      <c r="SM48" s="19">
        <v>0.6552</v>
      </c>
      <c r="SN48" s="19">
        <v>8</v>
      </c>
      <c r="SO48" s="19">
        <v>10.301259999999999</v>
      </c>
      <c r="SP48" s="19">
        <v>10.301259999999999</v>
      </c>
      <c r="SQ48" s="19">
        <v>-2.3012600000000001</v>
      </c>
      <c r="SR48" s="19">
        <v>16.600000000000001</v>
      </c>
      <c r="SS48" s="19">
        <v>19.436350000000001</v>
      </c>
      <c r="ST48" s="19">
        <v>19.436350000000001</v>
      </c>
      <c r="SU48" s="19">
        <v>-2.8363499999999999</v>
      </c>
      <c r="SV48" s="19">
        <v>20.3</v>
      </c>
      <c r="SW48" s="19">
        <v>19.436350000000001</v>
      </c>
      <c r="SX48" s="19">
        <v>19.436350000000001</v>
      </c>
      <c r="SY48" s="19">
        <v>0.86365000000000003</v>
      </c>
      <c r="SZ48" s="19">
        <v>4.0999999999999996</v>
      </c>
      <c r="TA48" s="19">
        <v>1.9</v>
      </c>
      <c r="TB48" s="19">
        <v>10.4124</v>
      </c>
      <c r="TC48" s="19">
        <v>-6.3124000000000002</v>
      </c>
      <c r="TD48" s="19">
        <v>40.6</v>
      </c>
      <c r="TE48" s="19">
        <v>54.1</v>
      </c>
      <c r="TF48" s="19">
        <v>54.096699999999998</v>
      </c>
      <c r="TG48" s="19">
        <v>-13.496700000000001</v>
      </c>
      <c r="TH48" s="19">
        <v>0</v>
      </c>
      <c r="TI48" s="19"/>
      <c r="TJ48" s="19"/>
      <c r="TK48" s="19">
        <v>0</v>
      </c>
      <c r="TL48" s="19">
        <v>71.56</v>
      </c>
      <c r="TM48" s="19">
        <v>101.27</v>
      </c>
      <c r="TN48" s="19">
        <v>101.2666</v>
      </c>
      <c r="TO48" s="19">
        <v>-29.706600000000002</v>
      </c>
      <c r="TP48" s="19">
        <v>95.29</v>
      </c>
      <c r="TQ48" s="19">
        <v>111.66</v>
      </c>
      <c r="TR48" s="19">
        <v>111.6568</v>
      </c>
      <c r="TS48" s="19">
        <v>-16.366800000000001</v>
      </c>
      <c r="TT48" s="19">
        <v>4.37</v>
      </c>
      <c r="TU48" s="19">
        <v>10.84</v>
      </c>
      <c r="TV48" s="19">
        <v>10.838200000000001</v>
      </c>
      <c r="TW48" s="19">
        <v>-6.4682000000000004</v>
      </c>
      <c r="TX48" s="19">
        <v>2.2000000000000002</v>
      </c>
      <c r="TY48" s="19">
        <v>7.19</v>
      </c>
      <c r="TZ48" s="19">
        <v>7.1877000000000004</v>
      </c>
      <c r="UA48" s="19">
        <v>-4.9877000000000002</v>
      </c>
      <c r="UB48" s="19">
        <v>0</v>
      </c>
      <c r="UC48" s="19"/>
      <c r="UD48" s="19"/>
      <c r="UE48" s="19">
        <v>0</v>
      </c>
      <c r="UF48" s="19">
        <v>21</v>
      </c>
      <c r="UG48" s="19">
        <v>20.408159999999999</v>
      </c>
      <c r="UH48" s="19">
        <v>20.408159999999999</v>
      </c>
      <c r="UI48" s="19">
        <v>0.59184000000000003</v>
      </c>
      <c r="UJ48" s="19">
        <v>6.9</v>
      </c>
      <c r="UK48" s="19">
        <v>8</v>
      </c>
      <c r="UL48" s="19">
        <v>8</v>
      </c>
      <c r="UM48" s="19">
        <v>-1.1000000000000001</v>
      </c>
      <c r="UN48" s="19"/>
      <c r="UO48" s="19"/>
      <c r="UP48" s="19">
        <v>7.7</v>
      </c>
      <c r="UQ48" s="19">
        <v>-7.7</v>
      </c>
      <c r="UR48" s="19">
        <v>20.399999999999999</v>
      </c>
      <c r="US48" s="19">
        <v>19.436350000000001</v>
      </c>
      <c r="UT48" s="19">
        <v>19.436350000000001</v>
      </c>
      <c r="UU48" s="19">
        <v>0.96365000000000001</v>
      </c>
      <c r="UV48" s="19">
        <v>20.399999999999999</v>
      </c>
      <c r="UW48" s="19">
        <v>19.436350000000001</v>
      </c>
      <c r="UX48" s="19">
        <v>19.436350000000001</v>
      </c>
      <c r="UY48" s="19">
        <v>0.96365000000000001</v>
      </c>
      <c r="UZ48" s="19">
        <v>20</v>
      </c>
      <c r="VA48" s="19">
        <v>19.436350000000001</v>
      </c>
      <c r="VB48" s="19">
        <v>19.436350000000001</v>
      </c>
      <c r="VC48" s="19">
        <v>0.56364999999999998</v>
      </c>
      <c r="VD48" s="19">
        <v>0</v>
      </c>
      <c r="VE48" s="19">
        <v>1.24</v>
      </c>
      <c r="VF48" s="19">
        <v>1.2381</v>
      </c>
      <c r="VG48" s="19">
        <v>-1.2381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</v>
      </c>
      <c r="VQ48" s="19"/>
      <c r="VR48" s="19"/>
      <c r="VS48" s="19">
        <v>0</v>
      </c>
      <c r="VT48" s="19">
        <v>0.6</v>
      </c>
      <c r="VU48" s="19">
        <v>0.6</v>
      </c>
      <c r="VV48" s="19">
        <v>0.6</v>
      </c>
      <c r="VW48" s="19">
        <v>0</v>
      </c>
      <c r="VX48" s="19">
        <v>82.2</v>
      </c>
      <c r="VY48" s="19">
        <v>80.599999999999994</v>
      </c>
      <c r="VZ48" s="19">
        <v>101</v>
      </c>
      <c r="WA48" s="19">
        <v>-18.8</v>
      </c>
      <c r="WB48" s="19">
        <v>69.2</v>
      </c>
      <c r="WC48" s="19">
        <v>68.2</v>
      </c>
      <c r="WD48" s="19">
        <v>98</v>
      </c>
      <c r="WE48" s="19">
        <v>-28.8</v>
      </c>
      <c r="WF48" s="19">
        <v>0</v>
      </c>
      <c r="WG48" s="19"/>
      <c r="WH48" s="19"/>
      <c r="WI48" s="19">
        <v>0</v>
      </c>
      <c r="WJ48" s="19">
        <v>4.8</v>
      </c>
      <c r="WK48" s="19">
        <v>4.3499999999999996</v>
      </c>
      <c r="WL48" s="19">
        <v>4.3499999999999996</v>
      </c>
      <c r="WM48" s="19">
        <v>0.45</v>
      </c>
      <c r="WN48" s="19">
        <v>2.2999999999999998</v>
      </c>
      <c r="WO48" s="19">
        <v>2.4</v>
      </c>
      <c r="WP48" s="19">
        <v>2.4</v>
      </c>
      <c r="WQ48" s="19">
        <v>-0.1</v>
      </c>
      <c r="WR48" s="19">
        <v>2.4</v>
      </c>
      <c r="WS48" s="19">
        <v>2.4</v>
      </c>
      <c r="WT48" s="19">
        <v>2.4</v>
      </c>
      <c r="WU48" s="19">
        <v>0</v>
      </c>
      <c r="WV48" s="19">
        <v>2.6</v>
      </c>
      <c r="WW48" s="19">
        <v>2.8</v>
      </c>
      <c r="WX48" s="19">
        <v>2.8</v>
      </c>
      <c r="WY48" s="19">
        <v>-0.2</v>
      </c>
      <c r="WZ48" s="19">
        <v>0</v>
      </c>
      <c r="XA48" s="19"/>
      <c r="XB48" s="19"/>
      <c r="XC48" s="19">
        <v>0</v>
      </c>
      <c r="XD48" s="19">
        <v>6.6</v>
      </c>
      <c r="XE48" s="19">
        <v>5.6</v>
      </c>
      <c r="XF48" s="19">
        <v>5.6</v>
      </c>
      <c r="XG48" s="19">
        <v>1</v>
      </c>
      <c r="XH48" s="19">
        <v>20.100000000000001</v>
      </c>
      <c r="XI48" s="19">
        <v>19.436350000000001</v>
      </c>
      <c r="XJ48" s="19">
        <v>19.436350000000001</v>
      </c>
      <c r="XK48" s="19">
        <v>0.66364999999999996</v>
      </c>
      <c r="XL48" s="19">
        <v>20</v>
      </c>
      <c r="XM48" s="19">
        <v>19.436350000000001</v>
      </c>
      <c r="XN48" s="19">
        <v>19.436350000000001</v>
      </c>
      <c r="XO48" s="19">
        <v>0.56364999999999998</v>
      </c>
      <c r="XP48" s="19">
        <v>0</v>
      </c>
      <c r="XQ48" s="19">
        <v>10.8</v>
      </c>
      <c r="XR48" s="19">
        <v>10.8</v>
      </c>
      <c r="XS48" s="19">
        <v>-10.8</v>
      </c>
      <c r="XT48" s="19"/>
      <c r="XU48" s="19"/>
      <c r="XV48" s="19"/>
      <c r="XW48" s="19">
        <v>0</v>
      </c>
      <c r="XX48" s="19"/>
      <c r="XY48" s="19"/>
      <c r="XZ48" s="19"/>
      <c r="YA48" s="19">
        <v>0</v>
      </c>
      <c r="YB48" s="19"/>
      <c r="YC48" s="19"/>
      <c r="YD48" s="19"/>
      <c r="YE48" s="19">
        <v>0</v>
      </c>
      <c r="YF48" s="19"/>
      <c r="YG48" s="19"/>
      <c r="YH48" s="19"/>
      <c r="YI48" s="19">
        <v>0</v>
      </c>
      <c r="YJ48" s="19">
        <v>8.32</v>
      </c>
      <c r="YK48" s="19">
        <v>6.05</v>
      </c>
      <c r="YL48" s="19">
        <v>6.05</v>
      </c>
      <c r="YM48" s="19">
        <v>2.27</v>
      </c>
      <c r="YN48" s="19"/>
      <c r="YO48" s="19"/>
      <c r="YP48" s="19"/>
      <c r="YQ48" s="19">
        <v>0</v>
      </c>
      <c r="YR48" s="19">
        <v>17.399999999999999</v>
      </c>
      <c r="YS48" s="19">
        <v>16.850000000000001</v>
      </c>
      <c r="YT48" s="19">
        <v>16.850000000000001</v>
      </c>
      <c r="YU48" s="19">
        <v>0.55000000000000004</v>
      </c>
    </row>
    <row r="49" spans="1:671" ht="24" customHeight="1" x14ac:dyDescent="0.3">
      <c r="A49" s="1"/>
      <c r="B49" s="13" t="s">
        <v>70</v>
      </c>
      <c r="C49" s="13" t="s">
        <v>840</v>
      </c>
      <c r="D49" s="14">
        <v>202.7</v>
      </c>
      <c r="E49" s="14">
        <v>203.40136000000001</v>
      </c>
      <c r="F49" s="14">
        <v>203.40136000000001</v>
      </c>
      <c r="G49" s="14">
        <v>-0.70135999999999998</v>
      </c>
      <c r="H49" s="14">
        <v>650.9</v>
      </c>
      <c r="I49" s="14">
        <v>650</v>
      </c>
      <c r="J49" s="14">
        <v>650</v>
      </c>
      <c r="K49" s="14">
        <v>0.9</v>
      </c>
      <c r="L49" s="14">
        <v>212.3</v>
      </c>
      <c r="M49" s="14">
        <v>211.66204999999999</v>
      </c>
      <c r="N49" s="14">
        <v>147.01972000000001</v>
      </c>
      <c r="O49" s="14">
        <v>65.280280000000005</v>
      </c>
      <c r="P49" s="14"/>
      <c r="Q49" s="14"/>
      <c r="R49" s="14"/>
      <c r="S49" s="14">
        <v>0</v>
      </c>
      <c r="T49" s="14"/>
      <c r="U49" s="14"/>
      <c r="V49" s="14"/>
      <c r="W49" s="14">
        <v>0</v>
      </c>
      <c r="X49" s="14">
        <v>90.2</v>
      </c>
      <c r="Y49" s="14">
        <v>91.867829999999998</v>
      </c>
      <c r="Z49" s="14">
        <v>91.867829999999998</v>
      </c>
      <c r="AA49" s="14">
        <v>-1.6678299999999999</v>
      </c>
      <c r="AB49" s="14">
        <v>218.8</v>
      </c>
      <c r="AC49" s="14">
        <v>225</v>
      </c>
      <c r="AD49" s="14">
        <v>225</v>
      </c>
      <c r="AE49" s="14">
        <v>-6.2</v>
      </c>
      <c r="AF49" s="14"/>
      <c r="AG49" s="14"/>
      <c r="AH49" s="14"/>
      <c r="AI49" s="14">
        <v>0</v>
      </c>
      <c r="AJ49" s="14"/>
      <c r="AK49" s="14"/>
      <c r="AL49" s="14"/>
      <c r="AM49" s="14">
        <v>0</v>
      </c>
      <c r="AN49" s="14">
        <v>178.3</v>
      </c>
      <c r="AO49" s="14">
        <v>189.64879999999999</v>
      </c>
      <c r="AP49" s="14">
        <v>189.64879999999999</v>
      </c>
      <c r="AQ49" s="14">
        <v>-11.348800000000001</v>
      </c>
      <c r="AR49" s="14">
        <v>199.9</v>
      </c>
      <c r="AS49" s="14">
        <v>189.64879999999999</v>
      </c>
      <c r="AT49" s="14">
        <v>189.64879999999999</v>
      </c>
      <c r="AU49" s="14">
        <v>10.251200000000001</v>
      </c>
      <c r="AV49" s="14"/>
      <c r="AW49" s="14"/>
      <c r="AX49" s="14"/>
      <c r="AY49" s="14">
        <v>0</v>
      </c>
      <c r="AZ49" s="14">
        <v>192.8</v>
      </c>
      <c r="BA49" s="14">
        <v>190.21832000000001</v>
      </c>
      <c r="BB49" s="14">
        <v>190.21832000000001</v>
      </c>
      <c r="BC49" s="14">
        <v>2.58168</v>
      </c>
      <c r="BD49" s="14">
        <v>205.7</v>
      </c>
      <c r="BE49" s="14">
        <v>207.24285</v>
      </c>
      <c r="BF49" s="14">
        <v>207.24285</v>
      </c>
      <c r="BG49" s="14">
        <v>-1.5428500000000001</v>
      </c>
      <c r="BH49" s="14">
        <v>108.2</v>
      </c>
      <c r="BI49" s="14">
        <v>103.93259999999999</v>
      </c>
      <c r="BJ49" s="14">
        <v>103.93259999999999</v>
      </c>
      <c r="BK49" s="14">
        <v>4.2674000000000003</v>
      </c>
      <c r="BL49" s="14">
        <v>557.20000000000005</v>
      </c>
      <c r="BM49" s="14">
        <v>566.08941000000004</v>
      </c>
      <c r="BN49" s="14">
        <v>566.08941000000004</v>
      </c>
      <c r="BO49" s="14">
        <v>-8.8894099999999998</v>
      </c>
      <c r="BP49" s="14">
        <v>10.199999999999999</v>
      </c>
      <c r="BQ49" s="14">
        <v>10.52094</v>
      </c>
      <c r="BR49" s="14">
        <v>10.52094</v>
      </c>
      <c r="BS49" s="14">
        <v>-0.32094</v>
      </c>
      <c r="BT49" s="14">
        <v>0</v>
      </c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164.5</v>
      </c>
      <c r="CG49" s="14">
        <v>164.06706</v>
      </c>
      <c r="CH49" s="14">
        <v>164.06706</v>
      </c>
      <c r="CI49" s="14">
        <v>0.43293999999999999</v>
      </c>
      <c r="CJ49" s="14">
        <v>8.1</v>
      </c>
      <c r="CK49" s="14">
        <v>7.3416199999999998</v>
      </c>
      <c r="CL49" s="14">
        <v>7.3416199999999998</v>
      </c>
      <c r="CM49" s="14">
        <v>0.75838000000000005</v>
      </c>
      <c r="CN49" s="14">
        <v>4.5</v>
      </c>
      <c r="CO49" s="14">
        <v>3.9422799999999998</v>
      </c>
      <c r="CP49" s="14">
        <v>3.9422799999999998</v>
      </c>
      <c r="CQ49" s="14">
        <v>0.55771999999999999</v>
      </c>
      <c r="CR49" s="14">
        <v>22.6</v>
      </c>
      <c r="CS49" s="14">
        <v>22.410769999999999</v>
      </c>
      <c r="CT49" s="14">
        <v>22.41076</v>
      </c>
      <c r="CU49" s="14">
        <v>0.18923999999999999</v>
      </c>
      <c r="CV49" s="14">
        <v>6.8</v>
      </c>
      <c r="CW49" s="14">
        <v>6.8787000000000003</v>
      </c>
      <c r="CX49" s="14">
        <v>6.8787000000000003</v>
      </c>
      <c r="CY49" s="14">
        <v>-7.8700000000000006E-2</v>
      </c>
      <c r="CZ49" s="14"/>
      <c r="DA49" s="14"/>
      <c r="DB49" s="14"/>
      <c r="DC49" s="14">
        <v>0</v>
      </c>
      <c r="DD49" s="14">
        <v>130.69999999999999</v>
      </c>
      <c r="DE49" s="14">
        <v>142.44412</v>
      </c>
      <c r="DF49" s="14">
        <v>137.11668</v>
      </c>
      <c r="DG49" s="14">
        <v>-6.4166800000000004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/>
      <c r="DQ49" s="14"/>
      <c r="DR49" s="14"/>
      <c r="DS49" s="14">
        <v>0</v>
      </c>
      <c r="DT49" s="14"/>
      <c r="DU49" s="14"/>
      <c r="DV49" s="14"/>
      <c r="DW49" s="14">
        <v>0</v>
      </c>
      <c r="DX49" s="14">
        <v>110.8</v>
      </c>
      <c r="DY49" s="14">
        <v>112.46647</v>
      </c>
      <c r="DZ49" s="14">
        <v>112.46647</v>
      </c>
      <c r="EA49" s="14">
        <v>-1.6664699999999999</v>
      </c>
      <c r="EB49" s="14">
        <v>137.5</v>
      </c>
      <c r="EC49" s="14">
        <v>137.53551999999999</v>
      </c>
      <c r="ED49" s="14">
        <v>137.53550000000001</v>
      </c>
      <c r="EE49" s="14">
        <v>-3.5499999999999997E-2</v>
      </c>
      <c r="EF49" s="14"/>
      <c r="EG49" s="14"/>
      <c r="EH49" s="14"/>
      <c r="EI49" s="14">
        <v>0</v>
      </c>
      <c r="EJ49" s="14">
        <v>0</v>
      </c>
      <c r="EK49" s="14"/>
      <c r="EL49" s="14"/>
      <c r="EM49" s="14">
        <v>0</v>
      </c>
      <c r="EN49" s="14"/>
      <c r="EO49" s="14"/>
      <c r="EP49" s="14"/>
      <c r="EQ49" s="14">
        <v>0</v>
      </c>
      <c r="ER49" s="14">
        <v>6.5</v>
      </c>
      <c r="ES49" s="14">
        <v>6.39</v>
      </c>
      <c r="ET49" s="14">
        <v>6.39</v>
      </c>
      <c r="EU49" s="14">
        <v>0.11</v>
      </c>
      <c r="EV49" s="14">
        <v>453.2</v>
      </c>
      <c r="EW49" s="14">
        <v>449.28086000000002</v>
      </c>
      <c r="EX49" s="14">
        <v>449.28086000000002</v>
      </c>
      <c r="EY49" s="14">
        <v>3.9191400000000001</v>
      </c>
      <c r="EZ49" s="14">
        <v>78.599999999999994</v>
      </c>
      <c r="FA49" s="14">
        <v>81.635570000000001</v>
      </c>
      <c r="FB49" s="14">
        <v>81.635570000000001</v>
      </c>
      <c r="FC49" s="14">
        <v>-3.0355699999999999</v>
      </c>
      <c r="FD49" s="14">
        <v>137.9</v>
      </c>
      <c r="FE49" s="14">
        <v>140.09897000000001</v>
      </c>
      <c r="FF49" s="14">
        <v>140.09898000000001</v>
      </c>
      <c r="FG49" s="14">
        <v>-2.1989800000000002</v>
      </c>
      <c r="FH49" s="14">
        <v>41.5</v>
      </c>
      <c r="FI49" s="14">
        <v>41.89893</v>
      </c>
      <c r="FJ49" s="14">
        <v>41.89893</v>
      </c>
      <c r="FK49" s="14">
        <v>-0.39893000000000001</v>
      </c>
      <c r="FL49" s="14">
        <v>18.600000000000001</v>
      </c>
      <c r="FM49" s="14">
        <v>19.21088</v>
      </c>
      <c r="FN49" s="14">
        <v>19.21088</v>
      </c>
      <c r="FO49" s="14">
        <v>-0.61087999999999998</v>
      </c>
      <c r="FP49" s="14">
        <v>19.399999999999999</v>
      </c>
      <c r="FQ49" s="14">
        <v>18.65889</v>
      </c>
      <c r="FR49" s="14">
        <v>18.65889</v>
      </c>
      <c r="FS49" s="14">
        <v>0.74111000000000005</v>
      </c>
      <c r="FT49" s="14">
        <v>92.8</v>
      </c>
      <c r="FU49" s="14">
        <v>87.773570000000007</v>
      </c>
      <c r="FV49" s="14">
        <v>87.773570000000007</v>
      </c>
      <c r="FW49" s="14">
        <v>5.0264300000000004</v>
      </c>
      <c r="FX49" s="14">
        <v>172.9</v>
      </c>
      <c r="FY49" s="14">
        <v>174.42857000000001</v>
      </c>
      <c r="FZ49" s="14">
        <v>174.42857000000001</v>
      </c>
      <c r="GA49" s="14">
        <v>-1.52857</v>
      </c>
      <c r="GB49" s="14">
        <v>173.2</v>
      </c>
      <c r="GC49" s="14">
        <v>174.42857000000001</v>
      </c>
      <c r="GD49" s="14">
        <v>174.42857000000001</v>
      </c>
      <c r="GE49" s="14">
        <v>-1.2285699999999999</v>
      </c>
      <c r="GF49" s="14">
        <v>178</v>
      </c>
      <c r="GG49" s="14">
        <v>174.95238000000001</v>
      </c>
      <c r="GH49" s="14">
        <v>174.95238000000001</v>
      </c>
      <c r="GI49" s="14">
        <v>3.0476200000000002</v>
      </c>
      <c r="GJ49" s="14">
        <v>108</v>
      </c>
      <c r="GK49" s="14">
        <v>110.48202000000001</v>
      </c>
      <c r="GL49" s="14">
        <v>110.48202000000001</v>
      </c>
      <c r="GM49" s="14">
        <v>-2.4820199999999999</v>
      </c>
      <c r="GN49" s="14">
        <v>37.6</v>
      </c>
      <c r="GO49" s="14">
        <v>37.900869999999998</v>
      </c>
      <c r="GP49" s="14">
        <v>37.900869999999998</v>
      </c>
      <c r="GQ49" s="14">
        <v>-0.30087000000000003</v>
      </c>
      <c r="GR49" s="14">
        <v>37.6</v>
      </c>
      <c r="GS49" s="14">
        <v>38.272109999999998</v>
      </c>
      <c r="GT49" s="14">
        <v>38.272109999999998</v>
      </c>
      <c r="GU49" s="14">
        <v>-0.67210999999999999</v>
      </c>
      <c r="GV49" s="14">
        <v>3.8</v>
      </c>
      <c r="GW49" s="14"/>
      <c r="GX49" s="14"/>
      <c r="GY49" s="14">
        <v>3.8</v>
      </c>
      <c r="GZ49" s="14">
        <v>30</v>
      </c>
      <c r="HA49" s="14">
        <v>29.190480000000001</v>
      </c>
      <c r="HB49" s="14">
        <v>29.190480000000001</v>
      </c>
      <c r="HC49" s="14">
        <v>0.80952000000000002</v>
      </c>
      <c r="HD49" s="14">
        <v>160</v>
      </c>
      <c r="HE49" s="14">
        <v>164.13149000000001</v>
      </c>
      <c r="HF49" s="14">
        <v>164.13149000000001</v>
      </c>
      <c r="HG49" s="14">
        <v>-4.1314900000000003</v>
      </c>
      <c r="HH49" s="14"/>
      <c r="HI49" s="14"/>
      <c r="HJ49" s="14"/>
      <c r="HK49" s="14">
        <v>0</v>
      </c>
      <c r="HL49" s="14"/>
      <c r="HM49" s="14"/>
      <c r="HN49" s="14"/>
      <c r="HO49" s="14">
        <v>0</v>
      </c>
      <c r="HP49" s="14">
        <v>94.8</v>
      </c>
      <c r="HQ49" s="14">
        <v>95.545190000000005</v>
      </c>
      <c r="HR49" s="14">
        <v>95.545190000000005</v>
      </c>
      <c r="HS49" s="14">
        <v>-0.74519000000000002</v>
      </c>
      <c r="HT49" s="14"/>
      <c r="HU49" s="14"/>
      <c r="HV49" s="14"/>
      <c r="HW49" s="14">
        <v>0</v>
      </c>
      <c r="HX49" s="14"/>
      <c r="HY49" s="14"/>
      <c r="HZ49" s="14"/>
      <c r="IA49" s="14">
        <v>0</v>
      </c>
      <c r="IB49" s="14">
        <v>44.6</v>
      </c>
      <c r="IC49" s="14">
        <v>45.555999999999997</v>
      </c>
      <c r="ID49" s="14">
        <v>45.555999999999997</v>
      </c>
      <c r="IE49" s="14">
        <v>-0.95599999999999996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/>
      <c r="IO49" s="14"/>
      <c r="IP49" s="14"/>
      <c r="IQ49" s="14">
        <v>0</v>
      </c>
      <c r="IR49" s="14">
        <v>84.54</v>
      </c>
      <c r="IS49" s="14">
        <v>88.73603</v>
      </c>
      <c r="IT49" s="14">
        <v>88.73603</v>
      </c>
      <c r="IU49" s="14">
        <v>-4.1960300000000004</v>
      </c>
      <c r="IV49" s="14">
        <v>162.03</v>
      </c>
      <c r="IW49" s="14">
        <v>183.27088000000001</v>
      </c>
      <c r="IX49" s="14">
        <v>183.27088000000001</v>
      </c>
      <c r="IY49" s="14">
        <v>-21.240880000000001</v>
      </c>
      <c r="IZ49" s="14">
        <v>0</v>
      </c>
      <c r="JA49" s="14"/>
      <c r="JB49" s="14"/>
      <c r="JC49" s="14">
        <v>0</v>
      </c>
      <c r="JD49" s="14">
        <v>189.74</v>
      </c>
      <c r="JE49" s="14">
        <v>183.27088000000001</v>
      </c>
      <c r="JF49" s="14">
        <v>183.27088000000001</v>
      </c>
      <c r="JG49" s="14">
        <v>6.4691200000000002</v>
      </c>
      <c r="JH49" s="14">
        <v>173.68</v>
      </c>
      <c r="JI49" s="14">
        <v>183.82123999999999</v>
      </c>
      <c r="JJ49" s="14">
        <v>183.82123999999999</v>
      </c>
      <c r="JK49" s="14">
        <v>-10.14124</v>
      </c>
      <c r="JL49" s="14">
        <v>70.64</v>
      </c>
      <c r="JM49" s="14">
        <v>66.243989999999997</v>
      </c>
      <c r="JN49" s="14"/>
      <c r="JO49" s="14">
        <v>70.64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/>
      <c r="KC49" s="14"/>
      <c r="KD49" s="14"/>
      <c r="KE49" s="14">
        <v>0</v>
      </c>
      <c r="KF49" s="14">
        <v>56.29</v>
      </c>
      <c r="KG49" s="14">
        <v>56</v>
      </c>
      <c r="KH49" s="14">
        <v>56</v>
      </c>
      <c r="KI49" s="14">
        <v>0.28999999999999998</v>
      </c>
      <c r="KJ49" s="14"/>
      <c r="KK49" s="14"/>
      <c r="KL49" s="14"/>
      <c r="KM49" s="14">
        <v>0</v>
      </c>
      <c r="KN49" s="14"/>
      <c r="KO49" s="14"/>
      <c r="KP49" s="14"/>
      <c r="KQ49" s="14">
        <v>0</v>
      </c>
      <c r="KR49" s="14">
        <v>2.8</v>
      </c>
      <c r="KS49" s="14">
        <v>3.8258899999999998</v>
      </c>
      <c r="KT49" s="14">
        <v>3.8258899999999998</v>
      </c>
      <c r="KU49" s="14">
        <v>-1.02589</v>
      </c>
      <c r="KV49" s="14">
        <v>217.4</v>
      </c>
      <c r="KW49" s="14">
        <v>230.85909000000001</v>
      </c>
      <c r="KX49" s="14">
        <v>230.85909000000001</v>
      </c>
      <c r="KY49" s="14">
        <v>-13.45909</v>
      </c>
      <c r="KZ49" s="14">
        <v>121.2</v>
      </c>
      <c r="LA49" s="14">
        <v>123.87406</v>
      </c>
      <c r="LB49" s="14">
        <v>123.87407</v>
      </c>
      <c r="LC49" s="14">
        <v>-2.6740699999999999</v>
      </c>
      <c r="LD49" s="14">
        <v>60.2</v>
      </c>
      <c r="LE49" s="14">
        <v>67.199219999999997</v>
      </c>
      <c r="LF49" s="14">
        <v>67.199219999999997</v>
      </c>
      <c r="LG49" s="14">
        <v>-6.9992200000000002</v>
      </c>
      <c r="LH49" s="14">
        <v>78.400000000000006</v>
      </c>
      <c r="LI49" s="14">
        <v>78.567999999999998</v>
      </c>
      <c r="LJ49" s="14">
        <v>78.567999999999998</v>
      </c>
      <c r="LK49" s="14">
        <v>-0.16800000000000001</v>
      </c>
      <c r="LL49" s="14">
        <v>30.4</v>
      </c>
      <c r="LM49" s="14">
        <v>29.980560000000001</v>
      </c>
      <c r="LN49" s="14">
        <v>29.980560000000001</v>
      </c>
      <c r="LO49" s="14">
        <v>0.41943999999999998</v>
      </c>
      <c r="LP49" s="14"/>
      <c r="LQ49" s="14"/>
      <c r="LR49" s="14"/>
      <c r="LS49" s="14">
        <v>0</v>
      </c>
      <c r="LT49" s="14"/>
      <c r="LU49" s="14"/>
      <c r="LV49" s="14"/>
      <c r="LW49" s="14">
        <v>0</v>
      </c>
      <c r="LX49" s="14"/>
      <c r="LY49" s="14"/>
      <c r="LZ49" s="14"/>
      <c r="MA49" s="14">
        <v>0</v>
      </c>
      <c r="MB49" s="14">
        <v>141.1</v>
      </c>
      <c r="MC49" s="14">
        <v>153.06012000000001</v>
      </c>
      <c r="MD49" s="14">
        <v>153.06012000000001</v>
      </c>
      <c r="ME49" s="14">
        <v>-11.96012</v>
      </c>
      <c r="MF49" s="14">
        <v>144.9</v>
      </c>
      <c r="MG49" s="14">
        <v>153.06012000000001</v>
      </c>
      <c r="MH49" s="14">
        <v>153.06012000000001</v>
      </c>
      <c r="MI49" s="14">
        <v>-8.1601199999999992</v>
      </c>
      <c r="MJ49" s="14">
        <v>169</v>
      </c>
      <c r="MK49" s="14">
        <v>153.51975999999999</v>
      </c>
      <c r="ML49" s="14">
        <v>153.51975999999999</v>
      </c>
      <c r="MM49" s="14">
        <v>15.48024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/>
      <c r="NE49" s="14"/>
      <c r="NF49" s="14"/>
      <c r="NG49" s="14">
        <v>0</v>
      </c>
      <c r="NH49" s="14">
        <v>125.7</v>
      </c>
      <c r="NI49" s="14"/>
      <c r="NJ49" s="14">
        <v>128.73326</v>
      </c>
      <c r="NK49" s="14">
        <v>-3.0332599999999998</v>
      </c>
      <c r="NL49" s="14"/>
      <c r="NM49" s="14"/>
      <c r="NN49" s="14"/>
      <c r="NO49" s="14">
        <v>0</v>
      </c>
      <c r="NP49" s="14"/>
      <c r="NQ49" s="14"/>
      <c r="NR49" s="14">
        <v>6.2624399999999998</v>
      </c>
      <c r="NS49" s="14">
        <v>-6.2624399999999998</v>
      </c>
      <c r="NT49" s="14">
        <v>6.5</v>
      </c>
      <c r="NU49" s="14">
        <v>6.56989</v>
      </c>
      <c r="NV49" s="14">
        <v>6.56989</v>
      </c>
      <c r="NW49" s="14">
        <v>-6.9889999999999994E-2</v>
      </c>
      <c r="NX49" s="14">
        <v>20</v>
      </c>
      <c r="NY49" s="14">
        <v>17.75187</v>
      </c>
      <c r="NZ49" s="14">
        <v>17.75187</v>
      </c>
      <c r="OA49" s="14">
        <v>2.2481300000000002</v>
      </c>
      <c r="OB49" s="14">
        <v>0</v>
      </c>
      <c r="OC49" s="14"/>
      <c r="OD49" s="14"/>
      <c r="OE49" s="14">
        <v>0</v>
      </c>
      <c r="OF49" s="14">
        <v>100.1</v>
      </c>
      <c r="OG49" s="14">
        <v>81.2</v>
      </c>
      <c r="OH49" s="14">
        <v>96.91</v>
      </c>
      <c r="OI49" s="14">
        <v>3.19</v>
      </c>
      <c r="OJ49" s="14">
        <v>0</v>
      </c>
      <c r="OK49" s="14"/>
      <c r="OL49" s="14"/>
      <c r="OM49" s="14">
        <v>0</v>
      </c>
      <c r="ON49" s="14">
        <v>0</v>
      </c>
      <c r="OO49" s="14">
        <v>0.34</v>
      </c>
      <c r="OP49" s="14">
        <v>0.3422</v>
      </c>
      <c r="OQ49" s="14">
        <v>-0.3422</v>
      </c>
      <c r="OR49" s="14">
        <v>0</v>
      </c>
      <c r="OS49" s="14"/>
      <c r="OT49" s="14"/>
      <c r="OU49" s="14">
        <v>0</v>
      </c>
      <c r="OV49" s="14">
        <v>20.5</v>
      </c>
      <c r="OW49" s="14">
        <v>20.456230000000001</v>
      </c>
      <c r="OX49" s="14">
        <v>20.456230000000001</v>
      </c>
      <c r="OY49" s="14">
        <v>4.3770000000000003E-2</v>
      </c>
      <c r="OZ49" s="14">
        <v>9.9</v>
      </c>
      <c r="PA49" s="14">
        <v>9.9830000000000005</v>
      </c>
      <c r="PB49" s="14">
        <v>9.9830000000000005</v>
      </c>
      <c r="PC49" s="14">
        <v>-8.3000000000000004E-2</v>
      </c>
      <c r="PD49" s="14">
        <v>5.5</v>
      </c>
      <c r="PE49" s="14">
        <v>5.67</v>
      </c>
      <c r="PF49" s="14">
        <v>5.67</v>
      </c>
      <c r="PG49" s="14">
        <v>-0.17</v>
      </c>
      <c r="PH49" s="14">
        <v>0</v>
      </c>
      <c r="PI49" s="14"/>
      <c r="PJ49" s="14"/>
      <c r="PK49" s="14">
        <v>0</v>
      </c>
      <c r="PL49" s="14">
        <v>0</v>
      </c>
      <c r="PM49" s="14"/>
      <c r="PN49" s="14"/>
      <c r="PO49" s="14">
        <v>0</v>
      </c>
      <c r="PP49" s="14">
        <v>1.6</v>
      </c>
      <c r="PQ49" s="14">
        <v>1.9</v>
      </c>
      <c r="PR49" s="14">
        <v>1.9</v>
      </c>
      <c r="PS49" s="14">
        <v>-0.3</v>
      </c>
      <c r="PT49" s="14">
        <v>1.8</v>
      </c>
      <c r="PU49" s="14">
        <v>1.9</v>
      </c>
      <c r="PV49" s="14">
        <v>3.38</v>
      </c>
      <c r="PW49" s="14">
        <v>-1.58</v>
      </c>
      <c r="PX49" s="14">
        <v>5.2</v>
      </c>
      <c r="PY49" s="14">
        <v>5</v>
      </c>
      <c r="PZ49" s="14">
        <v>5</v>
      </c>
      <c r="QA49" s="14">
        <v>0.2</v>
      </c>
      <c r="QB49" s="14">
        <v>20.9</v>
      </c>
      <c r="QC49" s="14">
        <v>20.422219999999999</v>
      </c>
      <c r="QD49" s="14">
        <v>20.422219999999999</v>
      </c>
      <c r="QE49" s="14">
        <v>0.47777999999999998</v>
      </c>
      <c r="QF49" s="14">
        <v>18.7</v>
      </c>
      <c r="QG49" s="14">
        <v>17.95918</v>
      </c>
      <c r="QH49" s="14">
        <v>17.95918</v>
      </c>
      <c r="QI49" s="14">
        <v>0.74082000000000003</v>
      </c>
      <c r="QJ49" s="14">
        <v>12.8</v>
      </c>
      <c r="QK49" s="14">
        <v>13.60544</v>
      </c>
      <c r="QL49" s="14">
        <v>13.60544</v>
      </c>
      <c r="QM49" s="14">
        <v>-0.80544000000000004</v>
      </c>
      <c r="QN49" s="14">
        <v>3.5</v>
      </c>
      <c r="QO49" s="14">
        <v>3.5</v>
      </c>
      <c r="QP49" s="14">
        <v>3.5</v>
      </c>
      <c r="QQ49" s="14">
        <v>0</v>
      </c>
      <c r="QR49" s="14">
        <v>18.5</v>
      </c>
      <c r="QS49" s="14">
        <v>17.881440000000001</v>
      </c>
      <c r="QT49" s="14">
        <v>17.881440000000001</v>
      </c>
      <c r="QU49" s="14">
        <v>0.61856</v>
      </c>
      <c r="QV49" s="14">
        <v>0</v>
      </c>
      <c r="QW49" s="14"/>
      <c r="QX49" s="14"/>
      <c r="QY49" s="14">
        <v>0</v>
      </c>
      <c r="QZ49" s="14">
        <v>0</v>
      </c>
      <c r="RA49" s="14"/>
      <c r="RB49" s="14"/>
      <c r="RC49" s="14">
        <v>0</v>
      </c>
      <c r="RD49" s="14">
        <v>30.8</v>
      </c>
      <c r="RE49" s="14">
        <v>23.58</v>
      </c>
      <c r="RF49" s="14">
        <v>23.577999999999999</v>
      </c>
      <c r="RG49" s="14">
        <v>7.2220000000000004</v>
      </c>
      <c r="RH49" s="14">
        <v>76.8</v>
      </c>
      <c r="RI49" s="14">
        <v>69.069999999999993</v>
      </c>
      <c r="RJ49" s="14">
        <v>69.066999999999993</v>
      </c>
      <c r="RK49" s="14">
        <v>7.7329999999999997</v>
      </c>
      <c r="RL49" s="14">
        <v>0</v>
      </c>
      <c r="RM49" s="14"/>
      <c r="RN49" s="14"/>
      <c r="RO49" s="14">
        <v>0</v>
      </c>
      <c r="RP49" s="14">
        <v>3.5</v>
      </c>
      <c r="RQ49" s="14">
        <v>3.5</v>
      </c>
      <c r="RR49" s="14">
        <v>3.5</v>
      </c>
      <c r="RS49" s="14">
        <v>0</v>
      </c>
      <c r="RT49" s="14">
        <v>20.3</v>
      </c>
      <c r="RU49" s="14">
        <v>19.792000000000002</v>
      </c>
      <c r="RV49" s="14">
        <v>19.792000000000002</v>
      </c>
      <c r="RW49" s="14">
        <v>0.50800000000000001</v>
      </c>
      <c r="RX49" s="14">
        <v>2.9</v>
      </c>
      <c r="RY49" s="14">
        <v>2.68</v>
      </c>
      <c r="RZ49" s="14">
        <v>2.68</v>
      </c>
      <c r="SA49" s="14">
        <v>0.22</v>
      </c>
      <c r="SB49" s="14">
        <v>0.311</v>
      </c>
      <c r="SC49" s="14">
        <v>0.4</v>
      </c>
      <c r="SD49" s="14">
        <v>0.4</v>
      </c>
      <c r="SE49" s="14">
        <v>-8.8999999999999996E-2</v>
      </c>
      <c r="SF49" s="14">
        <v>0</v>
      </c>
      <c r="SG49" s="14"/>
      <c r="SH49" s="14"/>
      <c r="SI49" s="14">
        <v>0</v>
      </c>
      <c r="SJ49" s="14">
        <v>19.8</v>
      </c>
      <c r="SK49" s="14">
        <v>19.1448</v>
      </c>
      <c r="SL49" s="14">
        <v>19.1448</v>
      </c>
      <c r="SM49" s="14">
        <v>0.6552</v>
      </c>
      <c r="SN49" s="14">
        <v>8.1</v>
      </c>
      <c r="SO49" s="14">
        <v>10.301259999999999</v>
      </c>
      <c r="SP49" s="14">
        <v>10.301259999999999</v>
      </c>
      <c r="SQ49" s="14">
        <v>-2.20126</v>
      </c>
      <c r="SR49" s="14">
        <v>16.600000000000001</v>
      </c>
      <c r="SS49" s="14">
        <v>19.436350000000001</v>
      </c>
      <c r="ST49" s="14">
        <v>19.436350000000001</v>
      </c>
      <c r="SU49" s="14">
        <v>-2.8363499999999999</v>
      </c>
      <c r="SV49" s="14">
        <v>20.3</v>
      </c>
      <c r="SW49" s="14">
        <v>19.436350000000001</v>
      </c>
      <c r="SX49" s="14">
        <v>19.436350000000001</v>
      </c>
      <c r="SY49" s="14">
        <v>0.86365000000000003</v>
      </c>
      <c r="SZ49" s="14">
        <v>3.7</v>
      </c>
      <c r="TA49" s="14">
        <v>1.7</v>
      </c>
      <c r="TB49" s="14">
        <v>11.5238</v>
      </c>
      <c r="TC49" s="14">
        <v>-7.8238000000000003</v>
      </c>
      <c r="TD49" s="14">
        <v>32</v>
      </c>
      <c r="TE49" s="14">
        <v>50.72</v>
      </c>
      <c r="TF49" s="14">
        <v>50.719700000000003</v>
      </c>
      <c r="TG49" s="14">
        <v>-18.7197</v>
      </c>
      <c r="TH49" s="14">
        <v>0</v>
      </c>
      <c r="TI49" s="14"/>
      <c r="TJ49" s="14"/>
      <c r="TK49" s="14">
        <v>0</v>
      </c>
      <c r="TL49" s="14">
        <v>43.76</v>
      </c>
      <c r="TM49" s="14">
        <v>96.99</v>
      </c>
      <c r="TN49" s="14">
        <v>96.985799999999998</v>
      </c>
      <c r="TO49" s="14">
        <v>-53.2258</v>
      </c>
      <c r="TP49" s="14">
        <v>96.91</v>
      </c>
      <c r="TQ49" s="14">
        <v>110.87</v>
      </c>
      <c r="TR49" s="14">
        <v>110.8698</v>
      </c>
      <c r="TS49" s="14">
        <v>-13.9598</v>
      </c>
      <c r="TT49" s="14">
        <v>3.05</v>
      </c>
      <c r="TU49" s="14">
        <v>10.119999999999999</v>
      </c>
      <c r="TV49" s="14">
        <v>10.122199999999999</v>
      </c>
      <c r="TW49" s="14">
        <v>-7.0721999999999996</v>
      </c>
      <c r="TX49" s="14">
        <v>0.57999999999999996</v>
      </c>
      <c r="TY49" s="14">
        <v>6.41</v>
      </c>
      <c r="TZ49" s="14">
        <v>6.4065000000000003</v>
      </c>
      <c r="UA49" s="14">
        <v>-5.8265000000000002</v>
      </c>
      <c r="UB49" s="14">
        <v>0</v>
      </c>
      <c r="UC49" s="14"/>
      <c r="UD49" s="14"/>
      <c r="UE49" s="14">
        <v>0</v>
      </c>
      <c r="UF49" s="14">
        <v>21</v>
      </c>
      <c r="UG49" s="14">
        <v>20.408159999999999</v>
      </c>
      <c r="UH49" s="14">
        <v>20.408159999999999</v>
      </c>
      <c r="UI49" s="14">
        <v>0.59184000000000003</v>
      </c>
      <c r="UJ49" s="14">
        <v>6.9</v>
      </c>
      <c r="UK49" s="14">
        <v>8</v>
      </c>
      <c r="UL49" s="14">
        <v>8</v>
      </c>
      <c r="UM49" s="14">
        <v>-1.1000000000000001</v>
      </c>
      <c r="UN49" s="14"/>
      <c r="UO49" s="14"/>
      <c r="UP49" s="14">
        <v>7.7</v>
      </c>
      <c r="UQ49" s="14">
        <v>-7.7</v>
      </c>
      <c r="UR49" s="14">
        <v>20.399999999999999</v>
      </c>
      <c r="US49" s="14">
        <v>19.436350000000001</v>
      </c>
      <c r="UT49" s="14">
        <v>19.436350000000001</v>
      </c>
      <c r="UU49" s="14">
        <v>0.96365000000000001</v>
      </c>
      <c r="UV49" s="14">
        <v>20.399999999999999</v>
      </c>
      <c r="UW49" s="14">
        <v>19.436350000000001</v>
      </c>
      <c r="UX49" s="14">
        <v>19.436350000000001</v>
      </c>
      <c r="UY49" s="14">
        <v>0.96365000000000001</v>
      </c>
      <c r="UZ49" s="14">
        <v>20</v>
      </c>
      <c r="VA49" s="14">
        <v>19.436350000000001</v>
      </c>
      <c r="VB49" s="14">
        <v>19.436350000000001</v>
      </c>
      <c r="VC49" s="14">
        <v>0.56364999999999998</v>
      </c>
      <c r="VD49" s="14">
        <v>0</v>
      </c>
      <c r="VE49" s="14">
        <v>1.01</v>
      </c>
      <c r="VF49" s="14">
        <v>1.0139</v>
      </c>
      <c r="VG49" s="14">
        <v>-1.0139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</v>
      </c>
      <c r="VQ49" s="14"/>
      <c r="VR49" s="14"/>
      <c r="VS49" s="14">
        <v>0</v>
      </c>
      <c r="VT49" s="14">
        <v>0.6</v>
      </c>
      <c r="VU49" s="14">
        <v>0.6</v>
      </c>
      <c r="VV49" s="14">
        <v>0.6</v>
      </c>
      <c r="VW49" s="14">
        <v>0</v>
      </c>
      <c r="VX49" s="14">
        <v>71.5</v>
      </c>
      <c r="VY49" s="14">
        <v>66.2</v>
      </c>
      <c r="VZ49" s="14">
        <v>94</v>
      </c>
      <c r="WA49" s="14">
        <v>-22.5</v>
      </c>
      <c r="WB49" s="14">
        <v>59.7</v>
      </c>
      <c r="WC49" s="14">
        <v>58.3</v>
      </c>
      <c r="WD49" s="14">
        <v>90</v>
      </c>
      <c r="WE49" s="14">
        <v>-30.3</v>
      </c>
      <c r="WF49" s="14">
        <v>0</v>
      </c>
      <c r="WG49" s="14"/>
      <c r="WH49" s="14"/>
      <c r="WI49" s="14">
        <v>0</v>
      </c>
      <c r="WJ49" s="14">
        <v>4.8</v>
      </c>
      <c r="WK49" s="14">
        <v>4.3499999999999996</v>
      </c>
      <c r="WL49" s="14">
        <v>4.3499999999999996</v>
      </c>
      <c r="WM49" s="14">
        <v>0.45</v>
      </c>
      <c r="WN49" s="14">
        <v>2.2999999999999998</v>
      </c>
      <c r="WO49" s="14">
        <v>2.4</v>
      </c>
      <c r="WP49" s="14">
        <v>2.4</v>
      </c>
      <c r="WQ49" s="14">
        <v>-0.1</v>
      </c>
      <c r="WR49" s="14">
        <v>2.4</v>
      </c>
      <c r="WS49" s="14">
        <v>2.4</v>
      </c>
      <c r="WT49" s="14">
        <v>2.4</v>
      </c>
      <c r="WU49" s="14">
        <v>0</v>
      </c>
      <c r="WV49" s="14">
        <v>2.6</v>
      </c>
      <c r="WW49" s="14">
        <v>2.8</v>
      </c>
      <c r="WX49" s="14">
        <v>2.8</v>
      </c>
      <c r="WY49" s="14">
        <v>-0.2</v>
      </c>
      <c r="WZ49" s="14">
        <v>0</v>
      </c>
      <c r="XA49" s="14"/>
      <c r="XB49" s="14"/>
      <c r="XC49" s="14">
        <v>0</v>
      </c>
      <c r="XD49" s="14">
        <v>6.6</v>
      </c>
      <c r="XE49" s="14">
        <v>5.6</v>
      </c>
      <c r="XF49" s="14">
        <v>5.6</v>
      </c>
      <c r="XG49" s="14">
        <v>1</v>
      </c>
      <c r="XH49" s="14">
        <v>20</v>
      </c>
      <c r="XI49" s="14">
        <v>19.436350000000001</v>
      </c>
      <c r="XJ49" s="14">
        <v>19.436350000000001</v>
      </c>
      <c r="XK49" s="14">
        <v>0.56364999999999998</v>
      </c>
      <c r="XL49" s="14">
        <v>20</v>
      </c>
      <c r="XM49" s="14">
        <v>19.436350000000001</v>
      </c>
      <c r="XN49" s="14">
        <v>19.436350000000001</v>
      </c>
      <c r="XO49" s="14">
        <v>0.56364999999999998</v>
      </c>
      <c r="XP49" s="14">
        <v>0</v>
      </c>
      <c r="XQ49" s="14">
        <v>10.8</v>
      </c>
      <c r="XR49" s="14">
        <v>10.8</v>
      </c>
      <c r="XS49" s="14">
        <v>-10.8</v>
      </c>
      <c r="XT49" s="14"/>
      <c r="XU49" s="14"/>
      <c r="XV49" s="14"/>
      <c r="XW49" s="14">
        <v>0</v>
      </c>
      <c r="XX49" s="14"/>
      <c r="XY49" s="14"/>
      <c r="XZ49" s="14"/>
      <c r="YA49" s="14">
        <v>0</v>
      </c>
      <c r="YB49" s="14"/>
      <c r="YC49" s="14"/>
      <c r="YD49" s="14"/>
      <c r="YE49" s="14">
        <v>0</v>
      </c>
      <c r="YF49" s="14"/>
      <c r="YG49" s="14"/>
      <c r="YH49" s="14"/>
      <c r="YI49" s="14">
        <v>0</v>
      </c>
      <c r="YJ49" s="14">
        <v>8.51</v>
      </c>
      <c r="YK49" s="14">
        <v>6.38</v>
      </c>
      <c r="YL49" s="14">
        <v>6.38</v>
      </c>
      <c r="YM49" s="14">
        <v>2.13</v>
      </c>
      <c r="YN49" s="14"/>
      <c r="YO49" s="14"/>
      <c r="YP49" s="14"/>
      <c r="YQ49" s="14">
        <v>0</v>
      </c>
      <c r="YR49" s="14">
        <v>17.5</v>
      </c>
      <c r="YS49" s="14">
        <v>16.670000000000002</v>
      </c>
      <c r="YT49" s="14">
        <v>16.670000000000002</v>
      </c>
      <c r="YU49" s="14">
        <v>0.83</v>
      </c>
    </row>
    <row r="50" spans="1:671" ht="24" customHeight="1" x14ac:dyDescent="0.3">
      <c r="A50" s="1"/>
      <c r="B50" s="16" t="s">
        <v>70</v>
      </c>
      <c r="C50" s="16" t="s">
        <v>841</v>
      </c>
      <c r="D50" s="17">
        <v>199.9</v>
      </c>
      <c r="E50" s="17">
        <v>203.40136000000001</v>
      </c>
      <c r="F50" s="17">
        <v>203.40136000000001</v>
      </c>
      <c r="G50" s="17">
        <v>-3.50136</v>
      </c>
      <c r="H50" s="17">
        <v>649.29999999999995</v>
      </c>
      <c r="I50" s="17">
        <v>650</v>
      </c>
      <c r="J50" s="17">
        <v>650</v>
      </c>
      <c r="K50" s="17">
        <v>-0.7</v>
      </c>
      <c r="L50" s="17">
        <v>211.8</v>
      </c>
      <c r="M50" s="17">
        <v>211.66204999999999</v>
      </c>
      <c r="N50" s="17">
        <v>147.01972000000001</v>
      </c>
      <c r="O50" s="17">
        <v>64.780280000000005</v>
      </c>
      <c r="P50" s="17"/>
      <c r="Q50" s="17"/>
      <c r="R50" s="17"/>
      <c r="S50" s="17">
        <v>0</v>
      </c>
      <c r="T50" s="17"/>
      <c r="U50" s="17"/>
      <c r="V50" s="17"/>
      <c r="W50" s="17">
        <v>0</v>
      </c>
      <c r="X50" s="17">
        <v>90.7</v>
      </c>
      <c r="Y50" s="17">
        <v>91.867829999999998</v>
      </c>
      <c r="Z50" s="17">
        <v>91.867829999999998</v>
      </c>
      <c r="AA50" s="17">
        <v>-1.1678299999999999</v>
      </c>
      <c r="AB50" s="17">
        <v>219.2</v>
      </c>
      <c r="AC50" s="17">
        <v>225</v>
      </c>
      <c r="AD50" s="17">
        <v>225</v>
      </c>
      <c r="AE50" s="17">
        <v>-5.8</v>
      </c>
      <c r="AF50" s="17"/>
      <c r="AG50" s="17"/>
      <c r="AH50" s="17"/>
      <c r="AI50" s="17">
        <v>0</v>
      </c>
      <c r="AJ50" s="17"/>
      <c r="AK50" s="17"/>
      <c r="AL50" s="17"/>
      <c r="AM50" s="17">
        <v>0</v>
      </c>
      <c r="AN50" s="17">
        <v>180.2</v>
      </c>
      <c r="AO50" s="17">
        <v>189.64879999999999</v>
      </c>
      <c r="AP50" s="17">
        <v>189.64879999999999</v>
      </c>
      <c r="AQ50" s="17">
        <v>-9.4488000000000003</v>
      </c>
      <c r="AR50" s="17">
        <v>201.2</v>
      </c>
      <c r="AS50" s="17">
        <v>189.64879999999999</v>
      </c>
      <c r="AT50" s="17">
        <v>189.64879999999999</v>
      </c>
      <c r="AU50" s="17">
        <v>11.5512</v>
      </c>
      <c r="AV50" s="17"/>
      <c r="AW50" s="17"/>
      <c r="AX50" s="17"/>
      <c r="AY50" s="17">
        <v>0</v>
      </c>
      <c r="AZ50" s="17">
        <v>193.3</v>
      </c>
      <c r="BA50" s="17">
        <v>190.21832000000001</v>
      </c>
      <c r="BB50" s="17">
        <v>190.21832000000001</v>
      </c>
      <c r="BC50" s="17">
        <v>3.08168</v>
      </c>
      <c r="BD50" s="17">
        <v>206.1</v>
      </c>
      <c r="BE50" s="17">
        <v>207.24285</v>
      </c>
      <c r="BF50" s="17">
        <v>207.24285</v>
      </c>
      <c r="BG50" s="17">
        <v>-1.1428499999999999</v>
      </c>
      <c r="BH50" s="17">
        <v>108.5</v>
      </c>
      <c r="BI50" s="17">
        <v>103.93259999999999</v>
      </c>
      <c r="BJ50" s="17">
        <v>103.93259999999999</v>
      </c>
      <c r="BK50" s="17">
        <v>4.5674000000000001</v>
      </c>
      <c r="BL50" s="17">
        <v>555.6</v>
      </c>
      <c r="BM50" s="17">
        <v>566.08941000000004</v>
      </c>
      <c r="BN50" s="17">
        <v>566.08941000000004</v>
      </c>
      <c r="BO50" s="17">
        <v>-10.489409999999999</v>
      </c>
      <c r="BP50" s="17">
        <v>10.199999999999999</v>
      </c>
      <c r="BQ50" s="17">
        <v>10.52094</v>
      </c>
      <c r="BR50" s="17">
        <v>10.52094</v>
      </c>
      <c r="BS50" s="17">
        <v>-0.32094</v>
      </c>
      <c r="BT50" s="17">
        <v>0</v>
      </c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162.80000000000001</v>
      </c>
      <c r="CG50" s="17">
        <v>164.06706</v>
      </c>
      <c r="CH50" s="17">
        <v>164.06706</v>
      </c>
      <c r="CI50" s="17">
        <v>-1.2670600000000001</v>
      </c>
      <c r="CJ50" s="17">
        <v>7.8</v>
      </c>
      <c r="CK50" s="17">
        <v>7.3416199999999998</v>
      </c>
      <c r="CL50" s="17">
        <v>7.3416199999999998</v>
      </c>
      <c r="CM50" s="17">
        <v>0.45838000000000001</v>
      </c>
      <c r="CN50" s="17">
        <v>4.5</v>
      </c>
      <c r="CO50" s="17">
        <v>3.9422799999999998</v>
      </c>
      <c r="CP50" s="17">
        <v>3.9422799999999998</v>
      </c>
      <c r="CQ50" s="17">
        <v>0.55771999999999999</v>
      </c>
      <c r="CR50" s="17">
        <v>22.5</v>
      </c>
      <c r="CS50" s="17">
        <v>22.410769999999999</v>
      </c>
      <c r="CT50" s="17">
        <v>19.924320000000002</v>
      </c>
      <c r="CU50" s="17">
        <v>2.5756800000000002</v>
      </c>
      <c r="CV50" s="17">
        <v>6.8</v>
      </c>
      <c r="CW50" s="17">
        <v>6.8787000000000003</v>
      </c>
      <c r="CX50" s="17">
        <v>6.8787000000000003</v>
      </c>
      <c r="CY50" s="17">
        <v>-7.8700000000000006E-2</v>
      </c>
      <c r="CZ50" s="17"/>
      <c r="DA50" s="17"/>
      <c r="DB50" s="17"/>
      <c r="DC50" s="17">
        <v>0</v>
      </c>
      <c r="DD50" s="17">
        <v>130.69999999999999</v>
      </c>
      <c r="DE50" s="17">
        <v>142.44412</v>
      </c>
      <c r="DF50" s="17">
        <v>93.476780000000005</v>
      </c>
      <c r="DG50" s="17">
        <v>37.223219999999998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/>
      <c r="DQ50" s="17"/>
      <c r="DR50" s="17"/>
      <c r="DS50" s="17">
        <v>0</v>
      </c>
      <c r="DT50" s="17"/>
      <c r="DU50" s="17"/>
      <c r="DV50" s="17"/>
      <c r="DW50" s="17">
        <v>0</v>
      </c>
      <c r="DX50" s="17">
        <v>110.8</v>
      </c>
      <c r="DY50" s="17">
        <v>112.46647</v>
      </c>
      <c r="DZ50" s="17">
        <v>112.46647</v>
      </c>
      <c r="EA50" s="17">
        <v>-1.6664699999999999</v>
      </c>
      <c r="EB50" s="17">
        <v>140.80000000000001</v>
      </c>
      <c r="EC50" s="17">
        <v>137.53551999999999</v>
      </c>
      <c r="ED50" s="17">
        <v>137.53550000000001</v>
      </c>
      <c r="EE50" s="17">
        <v>3.2645</v>
      </c>
      <c r="EF50" s="17"/>
      <c r="EG50" s="17"/>
      <c r="EH50" s="17"/>
      <c r="EI50" s="17">
        <v>0</v>
      </c>
      <c r="EJ50" s="17">
        <v>0</v>
      </c>
      <c r="EK50" s="17"/>
      <c r="EL50" s="17"/>
      <c r="EM50" s="17">
        <v>0</v>
      </c>
      <c r="EN50" s="17"/>
      <c r="EO50" s="17"/>
      <c r="EP50" s="17"/>
      <c r="EQ50" s="17">
        <v>0</v>
      </c>
      <c r="ER50" s="17">
        <v>6.5</v>
      </c>
      <c r="ES50" s="17">
        <v>6.39</v>
      </c>
      <c r="ET50" s="17">
        <v>6.39</v>
      </c>
      <c r="EU50" s="17">
        <v>0.11</v>
      </c>
      <c r="EV50" s="17">
        <v>454.4</v>
      </c>
      <c r="EW50" s="17">
        <v>449.28086000000002</v>
      </c>
      <c r="EX50" s="17">
        <v>449.28086000000002</v>
      </c>
      <c r="EY50" s="17">
        <v>5.1191399999999998</v>
      </c>
      <c r="EZ50" s="17">
        <v>79</v>
      </c>
      <c r="FA50" s="17">
        <v>81.635570000000001</v>
      </c>
      <c r="FB50" s="17">
        <v>81.635570000000001</v>
      </c>
      <c r="FC50" s="17">
        <v>-2.63557</v>
      </c>
      <c r="FD50" s="17">
        <v>139.1</v>
      </c>
      <c r="FE50" s="17">
        <v>140.09897000000001</v>
      </c>
      <c r="FF50" s="17">
        <v>140.09898000000001</v>
      </c>
      <c r="FG50" s="17">
        <v>-0.99897999999999998</v>
      </c>
      <c r="FH50" s="17">
        <v>41.3</v>
      </c>
      <c r="FI50" s="17">
        <v>41.89893</v>
      </c>
      <c r="FJ50" s="17">
        <v>41.89893</v>
      </c>
      <c r="FK50" s="17">
        <v>-0.59892999999999996</v>
      </c>
      <c r="FL50" s="17">
        <v>18.600000000000001</v>
      </c>
      <c r="FM50" s="17">
        <v>19.21088</v>
      </c>
      <c r="FN50" s="17">
        <v>19.21088</v>
      </c>
      <c r="FO50" s="17">
        <v>-0.61087999999999998</v>
      </c>
      <c r="FP50" s="17">
        <v>19.3</v>
      </c>
      <c r="FQ50" s="17">
        <v>18.65889</v>
      </c>
      <c r="FR50" s="17">
        <v>18.65889</v>
      </c>
      <c r="FS50" s="17">
        <v>0.64110999999999996</v>
      </c>
      <c r="FT50" s="17">
        <v>91.3</v>
      </c>
      <c r="FU50" s="17">
        <v>87.773570000000007</v>
      </c>
      <c r="FV50" s="17">
        <v>87.773570000000007</v>
      </c>
      <c r="FW50" s="17">
        <v>3.52643</v>
      </c>
      <c r="FX50" s="17">
        <v>171.8</v>
      </c>
      <c r="FY50" s="17">
        <v>174.42857000000001</v>
      </c>
      <c r="FZ50" s="17">
        <v>174.42857000000001</v>
      </c>
      <c r="GA50" s="17">
        <v>-2.6285699999999999</v>
      </c>
      <c r="GB50" s="17">
        <v>171.8</v>
      </c>
      <c r="GC50" s="17">
        <v>174.42857000000001</v>
      </c>
      <c r="GD50" s="17">
        <v>174.42857000000001</v>
      </c>
      <c r="GE50" s="17">
        <v>-2.6285699999999999</v>
      </c>
      <c r="GF50" s="17">
        <v>178.6</v>
      </c>
      <c r="GG50" s="17">
        <v>174.95238000000001</v>
      </c>
      <c r="GH50" s="17">
        <v>174.95238000000001</v>
      </c>
      <c r="GI50" s="17">
        <v>3.6476199999999999</v>
      </c>
      <c r="GJ50" s="17">
        <v>106.7</v>
      </c>
      <c r="GK50" s="17">
        <v>110.48202000000001</v>
      </c>
      <c r="GL50" s="17">
        <v>110.48202000000001</v>
      </c>
      <c r="GM50" s="17">
        <v>-3.7820200000000002</v>
      </c>
      <c r="GN50" s="17">
        <v>37.5</v>
      </c>
      <c r="GO50" s="17">
        <v>37.900869999999998</v>
      </c>
      <c r="GP50" s="17">
        <v>37.900869999999998</v>
      </c>
      <c r="GQ50" s="17">
        <v>-0.40087</v>
      </c>
      <c r="GR50" s="17">
        <v>37.700000000000003</v>
      </c>
      <c r="GS50" s="17">
        <v>38.272109999999998</v>
      </c>
      <c r="GT50" s="17">
        <v>38.272109999999998</v>
      </c>
      <c r="GU50" s="17">
        <v>-0.57211000000000001</v>
      </c>
      <c r="GV50" s="17">
        <v>3.8</v>
      </c>
      <c r="GW50" s="17"/>
      <c r="GX50" s="17"/>
      <c r="GY50" s="17">
        <v>3.8</v>
      </c>
      <c r="GZ50" s="17">
        <v>29.8</v>
      </c>
      <c r="HA50" s="17">
        <v>29.190480000000001</v>
      </c>
      <c r="HB50" s="17">
        <v>29.190480000000001</v>
      </c>
      <c r="HC50" s="17">
        <v>0.60951999999999995</v>
      </c>
      <c r="HD50" s="17">
        <v>160.80000000000001</v>
      </c>
      <c r="HE50" s="17">
        <v>164.13149000000001</v>
      </c>
      <c r="HF50" s="17">
        <v>164.13149000000001</v>
      </c>
      <c r="HG50" s="17">
        <v>-3.3314900000000001</v>
      </c>
      <c r="HH50" s="17"/>
      <c r="HI50" s="17"/>
      <c r="HJ50" s="17"/>
      <c r="HK50" s="17">
        <v>0</v>
      </c>
      <c r="HL50" s="17"/>
      <c r="HM50" s="17"/>
      <c r="HN50" s="17"/>
      <c r="HO50" s="17">
        <v>0</v>
      </c>
      <c r="HP50" s="17">
        <v>94.3</v>
      </c>
      <c r="HQ50" s="17">
        <v>95.545190000000005</v>
      </c>
      <c r="HR50" s="17">
        <v>95.545190000000005</v>
      </c>
      <c r="HS50" s="17">
        <v>-1.24519</v>
      </c>
      <c r="HT50" s="17"/>
      <c r="HU50" s="17"/>
      <c r="HV50" s="17"/>
      <c r="HW50" s="17">
        <v>0</v>
      </c>
      <c r="HX50" s="17"/>
      <c r="HY50" s="17"/>
      <c r="HZ50" s="17"/>
      <c r="IA50" s="17">
        <v>0</v>
      </c>
      <c r="IB50" s="17">
        <v>45.1</v>
      </c>
      <c r="IC50" s="17">
        <v>45.555999999999997</v>
      </c>
      <c r="ID50" s="17">
        <v>45.555999999999997</v>
      </c>
      <c r="IE50" s="17">
        <v>-0.45600000000000002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/>
      <c r="IO50" s="17"/>
      <c r="IP50" s="17"/>
      <c r="IQ50" s="17">
        <v>0</v>
      </c>
      <c r="IR50" s="17">
        <v>84.26</v>
      </c>
      <c r="IS50" s="17">
        <v>88.73603</v>
      </c>
      <c r="IT50" s="17">
        <v>88.73603</v>
      </c>
      <c r="IU50" s="17">
        <v>-4.4760299999999997</v>
      </c>
      <c r="IV50" s="17">
        <v>161.46</v>
      </c>
      <c r="IW50" s="17">
        <v>183.27088000000001</v>
      </c>
      <c r="IX50" s="17">
        <v>183.27088000000001</v>
      </c>
      <c r="IY50" s="17">
        <v>-21.810880000000001</v>
      </c>
      <c r="IZ50" s="17">
        <v>0</v>
      </c>
      <c r="JA50" s="17"/>
      <c r="JB50" s="17"/>
      <c r="JC50" s="17">
        <v>0</v>
      </c>
      <c r="JD50" s="17">
        <v>189.11</v>
      </c>
      <c r="JE50" s="17">
        <v>183.27088000000001</v>
      </c>
      <c r="JF50" s="17">
        <v>183.27088000000001</v>
      </c>
      <c r="JG50" s="17">
        <v>5.8391200000000003</v>
      </c>
      <c r="JH50" s="17">
        <v>174.1</v>
      </c>
      <c r="JI50" s="17">
        <v>183.82123999999999</v>
      </c>
      <c r="JJ50" s="17">
        <v>183.82123999999999</v>
      </c>
      <c r="JK50" s="17">
        <v>-9.7212399999999999</v>
      </c>
      <c r="JL50" s="17">
        <v>69.42</v>
      </c>
      <c r="JM50" s="17">
        <v>72.123919999999998</v>
      </c>
      <c r="JN50" s="17"/>
      <c r="JO50" s="17">
        <v>69.42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/>
      <c r="KC50" s="17"/>
      <c r="KD50" s="17"/>
      <c r="KE50" s="17">
        <v>0</v>
      </c>
      <c r="KF50" s="17">
        <v>55.9</v>
      </c>
      <c r="KG50" s="17">
        <v>56</v>
      </c>
      <c r="KH50" s="17">
        <v>56</v>
      </c>
      <c r="KI50" s="17">
        <v>-0.1</v>
      </c>
      <c r="KJ50" s="17"/>
      <c r="KK50" s="17"/>
      <c r="KL50" s="17"/>
      <c r="KM50" s="17">
        <v>0</v>
      </c>
      <c r="KN50" s="17"/>
      <c r="KO50" s="17"/>
      <c r="KP50" s="17"/>
      <c r="KQ50" s="17">
        <v>0</v>
      </c>
      <c r="KR50" s="17">
        <v>2</v>
      </c>
      <c r="KS50" s="17">
        <v>3.8258899999999998</v>
      </c>
      <c r="KT50" s="17">
        <v>3.8258899999999998</v>
      </c>
      <c r="KU50" s="17">
        <v>-1.82589</v>
      </c>
      <c r="KV50" s="17">
        <v>225</v>
      </c>
      <c r="KW50" s="17">
        <v>230.85909000000001</v>
      </c>
      <c r="KX50" s="17">
        <v>230.85909000000001</v>
      </c>
      <c r="KY50" s="17">
        <v>-5.8590900000000001</v>
      </c>
      <c r="KZ50" s="17">
        <v>121.2</v>
      </c>
      <c r="LA50" s="17">
        <v>123.87406</v>
      </c>
      <c r="LB50" s="17">
        <v>123.87407</v>
      </c>
      <c r="LC50" s="17">
        <v>-2.6740699999999999</v>
      </c>
      <c r="LD50" s="17">
        <v>56.7</v>
      </c>
      <c r="LE50" s="17">
        <v>67.199219999999997</v>
      </c>
      <c r="LF50" s="17">
        <v>67.199219999999997</v>
      </c>
      <c r="LG50" s="17">
        <v>-10.499219999999999</v>
      </c>
      <c r="LH50" s="17">
        <v>78.3</v>
      </c>
      <c r="LI50" s="17">
        <v>78.567999999999998</v>
      </c>
      <c r="LJ50" s="17">
        <v>78.567999999999998</v>
      </c>
      <c r="LK50" s="17">
        <v>-0.26800000000000002</v>
      </c>
      <c r="LL50" s="17">
        <v>29.9</v>
      </c>
      <c r="LM50" s="17">
        <v>29.980560000000001</v>
      </c>
      <c r="LN50" s="17">
        <v>29.980560000000001</v>
      </c>
      <c r="LO50" s="17">
        <v>-8.0560000000000007E-2</v>
      </c>
      <c r="LP50" s="17"/>
      <c r="LQ50" s="17"/>
      <c r="LR50" s="17"/>
      <c r="LS50" s="17">
        <v>0</v>
      </c>
      <c r="LT50" s="17"/>
      <c r="LU50" s="17"/>
      <c r="LV50" s="17"/>
      <c r="LW50" s="17">
        <v>0</v>
      </c>
      <c r="LX50" s="17"/>
      <c r="LY50" s="17"/>
      <c r="LZ50" s="17"/>
      <c r="MA50" s="17">
        <v>0</v>
      </c>
      <c r="MB50" s="17">
        <v>141.69999999999999</v>
      </c>
      <c r="MC50" s="17">
        <v>153.39354</v>
      </c>
      <c r="MD50" s="17">
        <v>153.06012000000001</v>
      </c>
      <c r="ME50" s="17">
        <v>-11.36012</v>
      </c>
      <c r="MF50" s="17">
        <v>145.5</v>
      </c>
      <c r="MG50" s="17">
        <v>153.39354</v>
      </c>
      <c r="MH50" s="17">
        <v>153.06012000000001</v>
      </c>
      <c r="MI50" s="17">
        <v>-7.5601200000000004</v>
      </c>
      <c r="MJ50" s="17">
        <v>168.9</v>
      </c>
      <c r="MK50" s="17">
        <v>153.85418000000001</v>
      </c>
      <c r="ML50" s="17">
        <v>153.51975999999999</v>
      </c>
      <c r="MM50" s="17">
        <v>15.380240000000001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/>
      <c r="NE50" s="17"/>
      <c r="NF50" s="17"/>
      <c r="NG50" s="17">
        <v>0</v>
      </c>
      <c r="NH50" s="17">
        <v>125.7</v>
      </c>
      <c r="NI50" s="17"/>
      <c r="NJ50" s="17">
        <v>128.73326</v>
      </c>
      <c r="NK50" s="17">
        <v>-3.0332599999999998</v>
      </c>
      <c r="NL50" s="17"/>
      <c r="NM50" s="17"/>
      <c r="NN50" s="17"/>
      <c r="NO50" s="17">
        <v>0</v>
      </c>
      <c r="NP50" s="17"/>
      <c r="NQ50" s="17"/>
      <c r="NR50" s="17">
        <v>6.2624399999999998</v>
      </c>
      <c r="NS50" s="17">
        <v>-6.2624399999999998</v>
      </c>
      <c r="NT50" s="17">
        <v>6.5</v>
      </c>
      <c r="NU50" s="17">
        <v>6.56989</v>
      </c>
      <c r="NV50" s="17">
        <v>6.56989</v>
      </c>
      <c r="NW50" s="17">
        <v>-6.9889999999999994E-2</v>
      </c>
      <c r="NX50" s="17">
        <v>20</v>
      </c>
      <c r="NY50" s="17">
        <v>17.75187</v>
      </c>
      <c r="NZ50" s="17">
        <v>17.75187</v>
      </c>
      <c r="OA50" s="17">
        <v>2.2481300000000002</v>
      </c>
      <c r="OB50" s="17">
        <v>0</v>
      </c>
      <c r="OC50" s="17"/>
      <c r="OD50" s="17"/>
      <c r="OE50" s="17">
        <v>0</v>
      </c>
      <c r="OF50" s="17">
        <v>97.2</v>
      </c>
      <c r="OG50" s="17">
        <v>78.599999999999994</v>
      </c>
      <c r="OH50" s="17">
        <v>95.168999999999997</v>
      </c>
      <c r="OI50" s="17">
        <v>2.0310000000000001</v>
      </c>
      <c r="OJ50" s="17">
        <v>0</v>
      </c>
      <c r="OK50" s="17"/>
      <c r="OL50" s="17"/>
      <c r="OM50" s="17">
        <v>0</v>
      </c>
      <c r="ON50" s="17">
        <v>0.4</v>
      </c>
      <c r="OO50" s="17">
        <v>0.21</v>
      </c>
      <c r="OP50" s="17">
        <v>0.21149999999999999</v>
      </c>
      <c r="OQ50" s="17">
        <v>0.1885</v>
      </c>
      <c r="OR50" s="17">
        <v>0</v>
      </c>
      <c r="OS50" s="17"/>
      <c r="OT50" s="17"/>
      <c r="OU50" s="17">
        <v>0</v>
      </c>
      <c r="OV50" s="17">
        <v>20.399999999999999</v>
      </c>
      <c r="OW50" s="17">
        <v>20.456230000000001</v>
      </c>
      <c r="OX50" s="17">
        <v>20.456230000000001</v>
      </c>
      <c r="OY50" s="17">
        <v>-5.6230000000000002E-2</v>
      </c>
      <c r="OZ50" s="17">
        <v>9.8000000000000007</v>
      </c>
      <c r="PA50" s="17">
        <v>9.9830000000000005</v>
      </c>
      <c r="PB50" s="17">
        <v>9.9830000000000005</v>
      </c>
      <c r="PC50" s="17">
        <v>-0.183</v>
      </c>
      <c r="PD50" s="17">
        <v>5.4</v>
      </c>
      <c r="PE50" s="17">
        <v>5.67</v>
      </c>
      <c r="PF50" s="17">
        <v>5.67</v>
      </c>
      <c r="PG50" s="17">
        <v>-0.27</v>
      </c>
      <c r="PH50" s="17">
        <v>0</v>
      </c>
      <c r="PI50" s="17"/>
      <c r="PJ50" s="17"/>
      <c r="PK50" s="17">
        <v>0</v>
      </c>
      <c r="PL50" s="17">
        <v>0</v>
      </c>
      <c r="PM50" s="17"/>
      <c r="PN50" s="17"/>
      <c r="PO50" s="17">
        <v>0</v>
      </c>
      <c r="PP50" s="17">
        <v>1.6</v>
      </c>
      <c r="PQ50" s="17">
        <v>1.9</v>
      </c>
      <c r="PR50" s="17">
        <v>1.9</v>
      </c>
      <c r="PS50" s="17">
        <v>-0.3</v>
      </c>
      <c r="PT50" s="17">
        <v>0</v>
      </c>
      <c r="PU50" s="17">
        <v>1.9</v>
      </c>
      <c r="PV50" s="17">
        <v>3.36</v>
      </c>
      <c r="PW50" s="17">
        <v>-3.36</v>
      </c>
      <c r="PX50" s="17">
        <v>5.2</v>
      </c>
      <c r="PY50" s="17">
        <v>5</v>
      </c>
      <c r="PZ50" s="17">
        <v>5</v>
      </c>
      <c r="QA50" s="17">
        <v>0.2</v>
      </c>
      <c r="QB50" s="17">
        <v>20.6</v>
      </c>
      <c r="QC50" s="17">
        <v>20.422219999999999</v>
      </c>
      <c r="QD50" s="17">
        <v>20.422219999999999</v>
      </c>
      <c r="QE50" s="17">
        <v>0.17777999999999999</v>
      </c>
      <c r="QF50" s="17">
        <v>18.7</v>
      </c>
      <c r="QG50" s="17">
        <v>17.958210000000001</v>
      </c>
      <c r="QH50" s="17">
        <v>17.958210000000001</v>
      </c>
      <c r="QI50" s="17">
        <v>0.74178999999999995</v>
      </c>
      <c r="QJ50" s="17">
        <v>12.9</v>
      </c>
      <c r="QK50" s="17">
        <v>13.60544</v>
      </c>
      <c r="QL50" s="17">
        <v>13.60544</v>
      </c>
      <c r="QM50" s="17">
        <v>-0.70543999999999996</v>
      </c>
      <c r="QN50" s="17">
        <v>3.5</v>
      </c>
      <c r="QO50" s="17">
        <v>3.5</v>
      </c>
      <c r="QP50" s="17">
        <v>3.5</v>
      </c>
      <c r="QQ50" s="17">
        <v>0</v>
      </c>
      <c r="QR50" s="17">
        <v>18.5</v>
      </c>
      <c r="QS50" s="17">
        <v>17.881440000000001</v>
      </c>
      <c r="QT50" s="17">
        <v>17.881440000000001</v>
      </c>
      <c r="QU50" s="17">
        <v>0.61856</v>
      </c>
      <c r="QV50" s="17">
        <v>0</v>
      </c>
      <c r="QW50" s="17"/>
      <c r="QX50" s="17"/>
      <c r="QY50" s="17">
        <v>0</v>
      </c>
      <c r="QZ50" s="17">
        <v>0</v>
      </c>
      <c r="RA50" s="17"/>
      <c r="RB50" s="17"/>
      <c r="RC50" s="17">
        <v>0</v>
      </c>
      <c r="RD50" s="17">
        <v>30.7</v>
      </c>
      <c r="RE50" s="17">
        <v>23.5</v>
      </c>
      <c r="RF50" s="17">
        <v>23.497</v>
      </c>
      <c r="RG50" s="17">
        <v>7.2030000000000003</v>
      </c>
      <c r="RH50" s="17">
        <v>77.900000000000006</v>
      </c>
      <c r="RI50" s="17">
        <v>67.540000000000006</v>
      </c>
      <c r="RJ50" s="17">
        <v>67.542000000000002</v>
      </c>
      <c r="RK50" s="17">
        <v>10.358000000000001</v>
      </c>
      <c r="RL50" s="17">
        <v>0</v>
      </c>
      <c r="RM50" s="17"/>
      <c r="RN50" s="17"/>
      <c r="RO50" s="17">
        <v>0</v>
      </c>
      <c r="RP50" s="17">
        <v>3.5</v>
      </c>
      <c r="RQ50" s="17">
        <v>3.5</v>
      </c>
      <c r="RR50" s="17">
        <v>3.5</v>
      </c>
      <c r="RS50" s="17">
        <v>0</v>
      </c>
      <c r="RT50" s="17">
        <v>20.2</v>
      </c>
      <c r="RU50" s="17">
        <v>19.792000000000002</v>
      </c>
      <c r="RV50" s="17">
        <v>19.792000000000002</v>
      </c>
      <c r="RW50" s="17">
        <v>0.40799999999999997</v>
      </c>
      <c r="RX50" s="17">
        <v>2.9</v>
      </c>
      <c r="RY50" s="17">
        <v>2.72</v>
      </c>
      <c r="RZ50" s="17">
        <v>2.72</v>
      </c>
      <c r="SA50" s="17">
        <v>0.18</v>
      </c>
      <c r="SB50" s="17">
        <v>0.309</v>
      </c>
      <c r="SC50" s="17">
        <v>0.4</v>
      </c>
      <c r="SD50" s="17">
        <v>0.4</v>
      </c>
      <c r="SE50" s="17">
        <v>-9.0999999999999998E-2</v>
      </c>
      <c r="SF50" s="17">
        <v>0</v>
      </c>
      <c r="SG50" s="17"/>
      <c r="SH50" s="17"/>
      <c r="SI50" s="17">
        <v>0</v>
      </c>
      <c r="SJ50" s="17">
        <v>19.8</v>
      </c>
      <c r="SK50" s="17">
        <v>19.1448</v>
      </c>
      <c r="SL50" s="17">
        <v>19.1448</v>
      </c>
      <c r="SM50" s="17">
        <v>0.6552</v>
      </c>
      <c r="SN50" s="17">
        <v>8.1999999999999993</v>
      </c>
      <c r="SO50" s="17">
        <v>10.301259999999999</v>
      </c>
      <c r="SP50" s="17">
        <v>10.301259999999999</v>
      </c>
      <c r="SQ50" s="17">
        <v>-2.1012599999999999</v>
      </c>
      <c r="SR50" s="17">
        <v>16.600000000000001</v>
      </c>
      <c r="SS50" s="17">
        <v>19.436350000000001</v>
      </c>
      <c r="ST50" s="17">
        <v>19.436350000000001</v>
      </c>
      <c r="SU50" s="17">
        <v>-2.8363499999999999</v>
      </c>
      <c r="SV50" s="17">
        <v>20.3</v>
      </c>
      <c r="SW50" s="17">
        <v>19.436350000000001</v>
      </c>
      <c r="SX50" s="17">
        <v>19.436350000000001</v>
      </c>
      <c r="SY50" s="17">
        <v>0.86365000000000003</v>
      </c>
      <c r="SZ50" s="17">
        <v>3.3</v>
      </c>
      <c r="TA50" s="17">
        <v>1.6</v>
      </c>
      <c r="TB50" s="17">
        <v>12.0787</v>
      </c>
      <c r="TC50" s="17">
        <v>-8.7787000000000006</v>
      </c>
      <c r="TD50" s="17">
        <v>22.9</v>
      </c>
      <c r="TE50" s="17">
        <v>48.97</v>
      </c>
      <c r="TF50" s="17">
        <v>48.972299999999997</v>
      </c>
      <c r="TG50" s="17">
        <v>-26.072299999999998</v>
      </c>
      <c r="TH50" s="17">
        <v>0</v>
      </c>
      <c r="TI50" s="17"/>
      <c r="TJ50" s="17"/>
      <c r="TK50" s="17">
        <v>0</v>
      </c>
      <c r="TL50" s="17">
        <v>44.64</v>
      </c>
      <c r="TM50" s="17">
        <v>91.71</v>
      </c>
      <c r="TN50" s="17">
        <v>91.709000000000003</v>
      </c>
      <c r="TO50" s="17">
        <v>-47.069000000000003</v>
      </c>
      <c r="TP50" s="17">
        <v>89.92</v>
      </c>
      <c r="TQ50" s="17">
        <v>109.69</v>
      </c>
      <c r="TR50" s="17">
        <v>109.6846</v>
      </c>
      <c r="TS50" s="17">
        <v>-19.764600000000002</v>
      </c>
      <c r="TT50" s="17">
        <v>3.06</v>
      </c>
      <c r="TU50" s="17">
        <v>9.16</v>
      </c>
      <c r="TV50" s="17">
        <v>9.1587999999999994</v>
      </c>
      <c r="TW50" s="17">
        <v>-6.0987999999999998</v>
      </c>
      <c r="TX50" s="17">
        <v>1.1200000000000001</v>
      </c>
      <c r="TY50" s="17">
        <v>5.24</v>
      </c>
      <c r="TZ50" s="17">
        <v>5.2424999999999997</v>
      </c>
      <c r="UA50" s="17">
        <v>-4.1224999999999996</v>
      </c>
      <c r="UB50" s="17">
        <v>0</v>
      </c>
      <c r="UC50" s="17"/>
      <c r="UD50" s="17"/>
      <c r="UE50" s="17">
        <v>0</v>
      </c>
      <c r="UF50" s="17">
        <v>21</v>
      </c>
      <c r="UG50" s="17">
        <v>20.408159999999999</v>
      </c>
      <c r="UH50" s="17">
        <v>20.408159999999999</v>
      </c>
      <c r="UI50" s="17">
        <v>0.59184000000000003</v>
      </c>
      <c r="UJ50" s="17">
        <v>6.9</v>
      </c>
      <c r="UK50" s="17">
        <v>8</v>
      </c>
      <c r="UL50" s="17">
        <v>8</v>
      </c>
      <c r="UM50" s="17">
        <v>-1.1000000000000001</v>
      </c>
      <c r="UN50" s="17"/>
      <c r="UO50" s="17"/>
      <c r="UP50" s="17">
        <v>7.7</v>
      </c>
      <c r="UQ50" s="17">
        <v>-7.7</v>
      </c>
      <c r="UR50" s="17">
        <v>20.399999999999999</v>
      </c>
      <c r="US50" s="17">
        <v>19.436350000000001</v>
      </c>
      <c r="UT50" s="17">
        <v>19.436350000000001</v>
      </c>
      <c r="UU50" s="17">
        <v>0.96365000000000001</v>
      </c>
      <c r="UV50" s="17">
        <v>20.399999999999999</v>
      </c>
      <c r="UW50" s="17">
        <v>19.436350000000001</v>
      </c>
      <c r="UX50" s="17">
        <v>19.436350000000001</v>
      </c>
      <c r="UY50" s="17">
        <v>0.96365000000000001</v>
      </c>
      <c r="UZ50" s="17">
        <v>20</v>
      </c>
      <c r="VA50" s="17">
        <v>19.436350000000001</v>
      </c>
      <c r="VB50" s="17">
        <v>19.436350000000001</v>
      </c>
      <c r="VC50" s="17">
        <v>0.56364999999999998</v>
      </c>
      <c r="VD50" s="17">
        <v>0</v>
      </c>
      <c r="VE50" s="17">
        <v>0.78</v>
      </c>
      <c r="VF50" s="17">
        <v>0.78239999999999998</v>
      </c>
      <c r="VG50" s="17">
        <v>-0.78239999999999998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</v>
      </c>
      <c r="VQ50" s="17"/>
      <c r="VR50" s="17"/>
      <c r="VS50" s="17">
        <v>0</v>
      </c>
      <c r="VT50" s="17">
        <v>0.6</v>
      </c>
      <c r="VU50" s="17">
        <v>0.6</v>
      </c>
      <c r="VV50" s="17">
        <v>0.6</v>
      </c>
      <c r="VW50" s="17">
        <v>0</v>
      </c>
      <c r="VX50" s="17">
        <v>62.6</v>
      </c>
      <c r="VY50" s="17">
        <v>53.4</v>
      </c>
      <c r="VZ50" s="17">
        <v>86</v>
      </c>
      <c r="WA50" s="17">
        <v>-23.4</v>
      </c>
      <c r="WB50" s="17">
        <v>63.1</v>
      </c>
      <c r="WC50" s="17">
        <v>49.7</v>
      </c>
      <c r="WD50" s="17">
        <v>82</v>
      </c>
      <c r="WE50" s="17">
        <v>-18.899999999999999</v>
      </c>
      <c r="WF50" s="17">
        <v>0</v>
      </c>
      <c r="WG50" s="17"/>
      <c r="WH50" s="17"/>
      <c r="WI50" s="17">
        <v>0</v>
      </c>
      <c r="WJ50" s="17">
        <v>4.8</v>
      </c>
      <c r="WK50" s="17">
        <v>4.3499999999999996</v>
      </c>
      <c r="WL50" s="17">
        <v>4.3499999999999996</v>
      </c>
      <c r="WM50" s="17">
        <v>0.45</v>
      </c>
      <c r="WN50" s="17">
        <v>2.2999999999999998</v>
      </c>
      <c r="WO50" s="17">
        <v>2.4</v>
      </c>
      <c r="WP50" s="17">
        <v>2.4</v>
      </c>
      <c r="WQ50" s="17">
        <v>-0.1</v>
      </c>
      <c r="WR50" s="17">
        <v>2.4</v>
      </c>
      <c r="WS50" s="17">
        <v>2.4</v>
      </c>
      <c r="WT50" s="17">
        <v>2.4</v>
      </c>
      <c r="WU50" s="17">
        <v>0</v>
      </c>
      <c r="WV50" s="17">
        <v>2.6</v>
      </c>
      <c r="WW50" s="17">
        <v>2.8</v>
      </c>
      <c r="WX50" s="17">
        <v>2.8</v>
      </c>
      <c r="WY50" s="17">
        <v>-0.2</v>
      </c>
      <c r="WZ50" s="17">
        <v>0</v>
      </c>
      <c r="XA50" s="17"/>
      <c r="XB50" s="17"/>
      <c r="XC50" s="17">
        <v>0</v>
      </c>
      <c r="XD50" s="17">
        <v>6.6</v>
      </c>
      <c r="XE50" s="17">
        <v>5.6</v>
      </c>
      <c r="XF50" s="17">
        <v>5.6</v>
      </c>
      <c r="XG50" s="17">
        <v>1</v>
      </c>
      <c r="XH50" s="17">
        <v>20</v>
      </c>
      <c r="XI50" s="17">
        <v>19.436350000000001</v>
      </c>
      <c r="XJ50" s="17">
        <v>19.436350000000001</v>
      </c>
      <c r="XK50" s="17">
        <v>0.56364999999999998</v>
      </c>
      <c r="XL50" s="17">
        <v>20</v>
      </c>
      <c r="XM50" s="17">
        <v>19.436350000000001</v>
      </c>
      <c r="XN50" s="17">
        <v>19.436350000000001</v>
      </c>
      <c r="XO50" s="17">
        <v>0.56364999999999998</v>
      </c>
      <c r="XP50" s="17">
        <v>0</v>
      </c>
      <c r="XQ50" s="17">
        <v>10.8</v>
      </c>
      <c r="XR50" s="17">
        <v>10.8</v>
      </c>
      <c r="XS50" s="17">
        <v>-10.8</v>
      </c>
      <c r="XT50" s="17"/>
      <c r="XU50" s="17"/>
      <c r="XV50" s="17"/>
      <c r="XW50" s="17">
        <v>0</v>
      </c>
      <c r="XX50" s="17"/>
      <c r="XY50" s="17"/>
      <c r="XZ50" s="17"/>
      <c r="YA50" s="17">
        <v>0</v>
      </c>
      <c r="YB50" s="17"/>
      <c r="YC50" s="17"/>
      <c r="YD50" s="17"/>
      <c r="YE50" s="17">
        <v>0</v>
      </c>
      <c r="YF50" s="17"/>
      <c r="YG50" s="17"/>
      <c r="YH50" s="17"/>
      <c r="YI50" s="17">
        <v>0</v>
      </c>
      <c r="YJ50" s="17">
        <v>8.2100000000000009</v>
      </c>
      <c r="YK50" s="17">
        <v>6.28</v>
      </c>
      <c r="YL50" s="17">
        <v>6.28</v>
      </c>
      <c r="YM50" s="17">
        <v>1.93</v>
      </c>
      <c r="YN50" s="17"/>
      <c r="YO50" s="17"/>
      <c r="YP50" s="17"/>
      <c r="YQ50" s="17">
        <v>0</v>
      </c>
      <c r="YR50" s="17">
        <v>17.600000000000001</v>
      </c>
      <c r="YS50" s="17">
        <v>16.86</v>
      </c>
      <c r="YT50" s="17">
        <v>16.86</v>
      </c>
      <c r="YU50" s="17">
        <v>0.74</v>
      </c>
    </row>
    <row r="51" spans="1:671" ht="24" customHeight="1" x14ac:dyDescent="0.3">
      <c r="A51" s="1"/>
      <c r="B51" s="16" t="s">
        <v>70</v>
      </c>
      <c r="C51" s="16" t="s">
        <v>842</v>
      </c>
      <c r="D51" s="17">
        <v>203.1</v>
      </c>
      <c r="E51" s="17">
        <v>203.40136000000001</v>
      </c>
      <c r="F51" s="17">
        <v>203.40136000000001</v>
      </c>
      <c r="G51" s="17">
        <v>-0.30136000000000002</v>
      </c>
      <c r="H51" s="17">
        <v>649.5</v>
      </c>
      <c r="I51" s="17">
        <v>650</v>
      </c>
      <c r="J51" s="17">
        <v>650</v>
      </c>
      <c r="K51" s="17">
        <v>-0.5</v>
      </c>
      <c r="L51" s="17">
        <v>211.7</v>
      </c>
      <c r="M51" s="17">
        <v>211.66204999999999</v>
      </c>
      <c r="N51" s="17">
        <v>147.01972000000001</v>
      </c>
      <c r="O51" s="17">
        <v>64.680279999999996</v>
      </c>
      <c r="P51" s="17"/>
      <c r="Q51" s="17"/>
      <c r="R51" s="17"/>
      <c r="S51" s="17">
        <v>0</v>
      </c>
      <c r="T51" s="17"/>
      <c r="U51" s="17"/>
      <c r="V51" s="17"/>
      <c r="W51" s="17">
        <v>0</v>
      </c>
      <c r="X51" s="17">
        <v>90.3</v>
      </c>
      <c r="Y51" s="17">
        <v>91.867829999999998</v>
      </c>
      <c r="Z51" s="17">
        <v>91.867829999999998</v>
      </c>
      <c r="AA51" s="17">
        <v>-1.5678300000000001</v>
      </c>
      <c r="AB51" s="17">
        <v>219.2</v>
      </c>
      <c r="AC51" s="17">
        <v>225</v>
      </c>
      <c r="AD51" s="17">
        <v>225</v>
      </c>
      <c r="AE51" s="17">
        <v>-5.8</v>
      </c>
      <c r="AF51" s="17"/>
      <c r="AG51" s="17"/>
      <c r="AH51" s="17"/>
      <c r="AI51" s="17">
        <v>0</v>
      </c>
      <c r="AJ51" s="17"/>
      <c r="AK51" s="17"/>
      <c r="AL51" s="17"/>
      <c r="AM51" s="17">
        <v>0</v>
      </c>
      <c r="AN51" s="17">
        <v>178.3</v>
      </c>
      <c r="AO51" s="17">
        <v>189.64879999999999</v>
      </c>
      <c r="AP51" s="17">
        <v>189.64879999999999</v>
      </c>
      <c r="AQ51" s="17">
        <v>-11.348800000000001</v>
      </c>
      <c r="AR51" s="17">
        <v>201.2</v>
      </c>
      <c r="AS51" s="17">
        <v>189.64879999999999</v>
      </c>
      <c r="AT51" s="17">
        <v>189.64879999999999</v>
      </c>
      <c r="AU51" s="17">
        <v>11.5512</v>
      </c>
      <c r="AV51" s="17"/>
      <c r="AW51" s="17"/>
      <c r="AX51" s="17"/>
      <c r="AY51" s="17">
        <v>0</v>
      </c>
      <c r="AZ51" s="17">
        <v>193.1</v>
      </c>
      <c r="BA51" s="17">
        <v>190.21832000000001</v>
      </c>
      <c r="BB51" s="17">
        <v>190.21832000000001</v>
      </c>
      <c r="BC51" s="17">
        <v>2.8816799999999998</v>
      </c>
      <c r="BD51" s="17">
        <v>206.3</v>
      </c>
      <c r="BE51" s="17">
        <v>207.24285</v>
      </c>
      <c r="BF51" s="17">
        <v>207.24285</v>
      </c>
      <c r="BG51" s="17">
        <v>-0.94284999999999997</v>
      </c>
      <c r="BH51" s="17">
        <v>108.3</v>
      </c>
      <c r="BI51" s="17">
        <v>103.93259999999999</v>
      </c>
      <c r="BJ51" s="17">
        <v>103.93259999999999</v>
      </c>
      <c r="BK51" s="17">
        <v>4.3673999999999999</v>
      </c>
      <c r="BL51" s="17">
        <v>556.70000000000005</v>
      </c>
      <c r="BM51" s="17">
        <v>566.08941000000004</v>
      </c>
      <c r="BN51" s="17">
        <v>566.08941000000004</v>
      </c>
      <c r="BO51" s="17">
        <v>-9.3894099999999998</v>
      </c>
      <c r="BP51" s="17">
        <v>10.199999999999999</v>
      </c>
      <c r="BQ51" s="17">
        <v>10.52094</v>
      </c>
      <c r="BR51" s="17">
        <v>10.52094</v>
      </c>
      <c r="BS51" s="17">
        <v>-0.32094</v>
      </c>
      <c r="BT51" s="17">
        <v>0</v>
      </c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164.1</v>
      </c>
      <c r="CG51" s="17">
        <v>164.06706</v>
      </c>
      <c r="CH51" s="17">
        <v>164.06706</v>
      </c>
      <c r="CI51" s="17">
        <v>3.2939999999999997E-2</v>
      </c>
      <c r="CJ51" s="17">
        <v>7.7</v>
      </c>
      <c r="CK51" s="17">
        <v>7.3416199999999998</v>
      </c>
      <c r="CL51" s="17">
        <v>7.3416199999999998</v>
      </c>
      <c r="CM51" s="17">
        <v>0.35837999999999998</v>
      </c>
      <c r="CN51" s="17">
        <v>4.5</v>
      </c>
      <c r="CO51" s="17">
        <v>3.9422799999999998</v>
      </c>
      <c r="CP51" s="17">
        <v>3.9422799999999998</v>
      </c>
      <c r="CQ51" s="17">
        <v>0.55771999999999999</v>
      </c>
      <c r="CR51" s="17">
        <v>22.6</v>
      </c>
      <c r="CS51" s="17"/>
      <c r="CT51" s="17">
        <v>22.410769999999999</v>
      </c>
      <c r="CU51" s="17">
        <v>0.18923000000000001</v>
      </c>
      <c r="CV51" s="17">
        <v>6.7</v>
      </c>
      <c r="CW51" s="17">
        <v>6.8787000000000003</v>
      </c>
      <c r="CX51" s="17">
        <v>6.8787000000000003</v>
      </c>
      <c r="CY51" s="17">
        <v>-0.1787</v>
      </c>
      <c r="CZ51" s="17"/>
      <c r="DA51" s="17"/>
      <c r="DB51" s="17"/>
      <c r="DC51" s="17">
        <v>0</v>
      </c>
      <c r="DD51" s="17">
        <v>130.69999999999999</v>
      </c>
      <c r="DE51" s="17">
        <v>142.44412</v>
      </c>
      <c r="DF51" s="17">
        <v>142.44412</v>
      </c>
      <c r="DG51" s="17">
        <v>-11.744120000000001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/>
      <c r="DQ51" s="17"/>
      <c r="DR51" s="17"/>
      <c r="DS51" s="17">
        <v>0</v>
      </c>
      <c r="DT51" s="17"/>
      <c r="DU51" s="17"/>
      <c r="DV51" s="17"/>
      <c r="DW51" s="17">
        <v>0</v>
      </c>
      <c r="DX51" s="17">
        <v>110.8</v>
      </c>
      <c r="DY51" s="17">
        <v>112.46647</v>
      </c>
      <c r="DZ51" s="17">
        <v>112.46647</v>
      </c>
      <c r="EA51" s="17">
        <v>-1.6664699999999999</v>
      </c>
      <c r="EB51" s="17">
        <v>135.30000000000001</v>
      </c>
      <c r="EC51" s="17">
        <v>137.53551999999999</v>
      </c>
      <c r="ED51" s="17">
        <v>137.53550000000001</v>
      </c>
      <c r="EE51" s="17">
        <v>-2.2355</v>
      </c>
      <c r="EF51" s="17"/>
      <c r="EG51" s="17"/>
      <c r="EH51" s="17"/>
      <c r="EI51" s="17">
        <v>0</v>
      </c>
      <c r="EJ51" s="17">
        <v>0</v>
      </c>
      <c r="EK51" s="17"/>
      <c r="EL51" s="17"/>
      <c r="EM51" s="17">
        <v>0</v>
      </c>
      <c r="EN51" s="17"/>
      <c r="EO51" s="17"/>
      <c r="EP51" s="17"/>
      <c r="EQ51" s="17">
        <v>0</v>
      </c>
      <c r="ER51" s="17">
        <v>6.5</v>
      </c>
      <c r="ES51" s="17">
        <v>6.39</v>
      </c>
      <c r="ET51" s="17">
        <v>6.39</v>
      </c>
      <c r="EU51" s="17">
        <v>0.11</v>
      </c>
      <c r="EV51" s="17">
        <v>451.4</v>
      </c>
      <c r="EW51" s="17">
        <v>449.28086000000002</v>
      </c>
      <c r="EX51" s="17">
        <v>449.28086000000002</v>
      </c>
      <c r="EY51" s="17">
        <v>2.1191399999999998</v>
      </c>
      <c r="EZ51" s="17">
        <v>78.7</v>
      </c>
      <c r="FA51" s="17">
        <v>81.635570000000001</v>
      </c>
      <c r="FB51" s="17">
        <v>81.635570000000001</v>
      </c>
      <c r="FC51" s="17">
        <v>-2.9355699999999998</v>
      </c>
      <c r="FD51" s="17">
        <v>130.4</v>
      </c>
      <c r="FE51" s="17">
        <v>140.09897000000001</v>
      </c>
      <c r="FF51" s="17">
        <v>140.09898000000001</v>
      </c>
      <c r="FG51" s="17">
        <v>-9.6989800000000006</v>
      </c>
      <c r="FH51" s="17">
        <v>41.3</v>
      </c>
      <c r="FI51" s="17">
        <v>41.89893</v>
      </c>
      <c r="FJ51" s="17">
        <v>41.89893</v>
      </c>
      <c r="FK51" s="17">
        <v>-0.59892999999999996</v>
      </c>
      <c r="FL51" s="17">
        <v>18.600000000000001</v>
      </c>
      <c r="FM51" s="17">
        <v>19.21088</v>
      </c>
      <c r="FN51" s="17">
        <v>19.21088</v>
      </c>
      <c r="FO51" s="17">
        <v>-0.61087999999999998</v>
      </c>
      <c r="FP51" s="17">
        <v>19.3</v>
      </c>
      <c r="FQ51" s="17">
        <v>18.65889</v>
      </c>
      <c r="FR51" s="17">
        <v>18.65889</v>
      </c>
      <c r="FS51" s="17">
        <v>0.64110999999999996</v>
      </c>
      <c r="FT51" s="17">
        <v>92.4</v>
      </c>
      <c r="FU51" s="17">
        <v>87.773570000000007</v>
      </c>
      <c r="FV51" s="17">
        <v>87.773570000000007</v>
      </c>
      <c r="FW51" s="17">
        <v>4.62643</v>
      </c>
      <c r="FX51" s="17">
        <v>171</v>
      </c>
      <c r="FY51" s="17">
        <v>174.42857000000001</v>
      </c>
      <c r="FZ51" s="17">
        <v>174.42857000000001</v>
      </c>
      <c r="GA51" s="17">
        <v>-3.4285700000000001</v>
      </c>
      <c r="GB51" s="17">
        <v>171.5</v>
      </c>
      <c r="GC51" s="17">
        <v>174.42857000000001</v>
      </c>
      <c r="GD51" s="17">
        <v>174.42857000000001</v>
      </c>
      <c r="GE51" s="17">
        <v>-2.9285700000000001</v>
      </c>
      <c r="GF51" s="17">
        <v>177.7</v>
      </c>
      <c r="GG51" s="17">
        <v>174.95238000000001</v>
      </c>
      <c r="GH51" s="17">
        <v>174.95238000000001</v>
      </c>
      <c r="GI51" s="17">
        <v>2.74762</v>
      </c>
      <c r="GJ51" s="17">
        <v>107.7</v>
      </c>
      <c r="GK51" s="17">
        <v>110.48202000000001</v>
      </c>
      <c r="GL51" s="17">
        <v>110.48202000000001</v>
      </c>
      <c r="GM51" s="17">
        <v>-2.7820200000000002</v>
      </c>
      <c r="GN51" s="17">
        <v>34.299999999999997</v>
      </c>
      <c r="GO51" s="17">
        <v>37.900869999999998</v>
      </c>
      <c r="GP51" s="17">
        <v>37.900869999999998</v>
      </c>
      <c r="GQ51" s="17">
        <v>-3.60087</v>
      </c>
      <c r="GR51" s="17">
        <v>35.6</v>
      </c>
      <c r="GS51" s="17">
        <v>38.272109999999998</v>
      </c>
      <c r="GT51" s="17">
        <v>38.272109999999998</v>
      </c>
      <c r="GU51" s="17">
        <v>-2.67211</v>
      </c>
      <c r="GV51" s="17">
        <v>3.8</v>
      </c>
      <c r="GW51" s="17"/>
      <c r="GX51" s="17"/>
      <c r="GY51" s="17">
        <v>3.8</v>
      </c>
      <c r="GZ51" s="17">
        <v>29.8</v>
      </c>
      <c r="HA51" s="17">
        <v>29.190480000000001</v>
      </c>
      <c r="HB51" s="17">
        <v>29.190480000000001</v>
      </c>
      <c r="HC51" s="17">
        <v>0.60951999999999995</v>
      </c>
      <c r="HD51" s="17">
        <v>148.5</v>
      </c>
      <c r="HE51" s="17">
        <v>164.13149000000001</v>
      </c>
      <c r="HF51" s="17">
        <v>164.13149000000001</v>
      </c>
      <c r="HG51" s="17">
        <v>-15.631489999999999</v>
      </c>
      <c r="HH51" s="17"/>
      <c r="HI51" s="17"/>
      <c r="HJ51" s="17"/>
      <c r="HK51" s="17">
        <v>0</v>
      </c>
      <c r="HL51" s="17"/>
      <c r="HM51" s="17"/>
      <c r="HN51" s="17"/>
      <c r="HO51" s="17">
        <v>0</v>
      </c>
      <c r="HP51" s="17">
        <v>94.6</v>
      </c>
      <c r="HQ51" s="17">
        <v>95.545190000000005</v>
      </c>
      <c r="HR51" s="17">
        <v>95.545190000000005</v>
      </c>
      <c r="HS51" s="17">
        <v>-0.94518999999999997</v>
      </c>
      <c r="HT51" s="17"/>
      <c r="HU51" s="17"/>
      <c r="HV51" s="17"/>
      <c r="HW51" s="17">
        <v>0</v>
      </c>
      <c r="HX51" s="17"/>
      <c r="HY51" s="17"/>
      <c r="HZ51" s="17"/>
      <c r="IA51" s="17">
        <v>0</v>
      </c>
      <c r="IB51" s="17">
        <v>45.1</v>
      </c>
      <c r="IC51" s="17">
        <v>45.555999999999997</v>
      </c>
      <c r="ID51" s="17">
        <v>45.555999999999997</v>
      </c>
      <c r="IE51" s="17">
        <v>-0.45600000000000002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/>
      <c r="IO51" s="17"/>
      <c r="IP51" s="17"/>
      <c r="IQ51" s="17">
        <v>0</v>
      </c>
      <c r="IR51" s="17">
        <v>84.43</v>
      </c>
      <c r="IS51" s="17">
        <v>88.73603</v>
      </c>
      <c r="IT51" s="17">
        <v>88.73603</v>
      </c>
      <c r="IU51" s="17">
        <v>-4.3060299999999998</v>
      </c>
      <c r="IV51" s="17">
        <v>162.21</v>
      </c>
      <c r="IW51" s="17">
        <v>183.27088000000001</v>
      </c>
      <c r="IX51" s="17">
        <v>183.27088000000001</v>
      </c>
      <c r="IY51" s="17">
        <v>-21.060880000000001</v>
      </c>
      <c r="IZ51" s="17">
        <v>0</v>
      </c>
      <c r="JA51" s="17"/>
      <c r="JB51" s="17"/>
      <c r="JC51" s="17">
        <v>0</v>
      </c>
      <c r="JD51" s="17">
        <v>189.25</v>
      </c>
      <c r="JE51" s="17">
        <v>183.27088000000001</v>
      </c>
      <c r="JF51" s="17">
        <v>183.27088000000001</v>
      </c>
      <c r="JG51" s="17">
        <v>5.97912</v>
      </c>
      <c r="JH51" s="17">
        <v>174.52</v>
      </c>
      <c r="JI51" s="17">
        <v>183.82123999999999</v>
      </c>
      <c r="JJ51" s="17">
        <v>183.82123999999999</v>
      </c>
      <c r="JK51" s="17">
        <v>-9.30124</v>
      </c>
      <c r="JL51" s="17">
        <v>69.69</v>
      </c>
      <c r="JM51" s="17">
        <v>72.123919999999998</v>
      </c>
      <c r="JN51" s="17"/>
      <c r="JO51" s="17">
        <v>69.69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/>
      <c r="KC51" s="17"/>
      <c r="KD51" s="17"/>
      <c r="KE51" s="17">
        <v>0</v>
      </c>
      <c r="KF51" s="17">
        <v>56.08</v>
      </c>
      <c r="KG51" s="17">
        <v>56</v>
      </c>
      <c r="KH51" s="17">
        <v>56</v>
      </c>
      <c r="KI51" s="17">
        <v>0.08</v>
      </c>
      <c r="KJ51" s="17"/>
      <c r="KK51" s="17"/>
      <c r="KL51" s="17"/>
      <c r="KM51" s="17">
        <v>0</v>
      </c>
      <c r="KN51" s="17"/>
      <c r="KO51" s="17"/>
      <c r="KP51" s="17"/>
      <c r="KQ51" s="17">
        <v>0</v>
      </c>
      <c r="KR51" s="17">
        <v>1.6</v>
      </c>
      <c r="KS51" s="17">
        <v>3.8258899999999998</v>
      </c>
      <c r="KT51" s="17">
        <v>3.8258899999999998</v>
      </c>
      <c r="KU51" s="17">
        <v>-2.2258900000000001</v>
      </c>
      <c r="KV51" s="17">
        <v>177.6</v>
      </c>
      <c r="KW51" s="17">
        <v>230.85909000000001</v>
      </c>
      <c r="KX51" s="17">
        <v>230.85909000000001</v>
      </c>
      <c r="KY51" s="17">
        <v>-53.25909</v>
      </c>
      <c r="KZ51" s="17">
        <v>112.4</v>
      </c>
      <c r="LA51" s="17">
        <v>123.87406</v>
      </c>
      <c r="LB51" s="17">
        <v>123.87407</v>
      </c>
      <c r="LC51" s="17">
        <v>-11.474069999999999</v>
      </c>
      <c r="LD51" s="17">
        <v>57</v>
      </c>
      <c r="LE51" s="17">
        <v>67.199219999999997</v>
      </c>
      <c r="LF51" s="17">
        <v>67.199219999999997</v>
      </c>
      <c r="LG51" s="17">
        <v>-10.19922</v>
      </c>
      <c r="LH51" s="17">
        <v>78.5</v>
      </c>
      <c r="LI51" s="17">
        <v>78.567999999999998</v>
      </c>
      <c r="LJ51" s="17">
        <v>78.567999999999998</v>
      </c>
      <c r="LK51" s="17">
        <v>-6.8000000000000005E-2</v>
      </c>
      <c r="LL51" s="17">
        <v>30.1</v>
      </c>
      <c r="LM51" s="17">
        <v>29.980560000000001</v>
      </c>
      <c r="LN51" s="17">
        <v>29.980560000000001</v>
      </c>
      <c r="LO51" s="17">
        <v>0.11944</v>
      </c>
      <c r="LP51" s="17"/>
      <c r="LQ51" s="17"/>
      <c r="LR51" s="17"/>
      <c r="LS51" s="17">
        <v>0</v>
      </c>
      <c r="LT51" s="17"/>
      <c r="LU51" s="17"/>
      <c r="LV51" s="17"/>
      <c r="LW51" s="17">
        <v>0</v>
      </c>
      <c r="LX51" s="17"/>
      <c r="LY51" s="17"/>
      <c r="LZ51" s="17"/>
      <c r="MA51" s="17">
        <v>0</v>
      </c>
      <c r="MB51" s="17">
        <v>141.9</v>
      </c>
      <c r="MC51" s="17">
        <v>154.14634000000001</v>
      </c>
      <c r="MD51" s="17">
        <v>158.52520000000001</v>
      </c>
      <c r="ME51" s="17">
        <v>-16.6252</v>
      </c>
      <c r="MF51" s="17">
        <v>145.30000000000001</v>
      </c>
      <c r="MG51" s="17">
        <v>154.14634000000001</v>
      </c>
      <c r="MH51" s="17">
        <v>158.52520000000001</v>
      </c>
      <c r="MI51" s="17">
        <v>-13.225199999999999</v>
      </c>
      <c r="MJ51" s="17">
        <v>169.1</v>
      </c>
      <c r="MK51" s="17">
        <v>154.60924</v>
      </c>
      <c r="ML51" s="17">
        <v>159.00125</v>
      </c>
      <c r="MM51" s="17">
        <v>10.098750000000001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/>
      <c r="NE51" s="17"/>
      <c r="NF51" s="17"/>
      <c r="NG51" s="17">
        <v>0</v>
      </c>
      <c r="NH51" s="17">
        <v>125.7</v>
      </c>
      <c r="NI51" s="17"/>
      <c r="NJ51" s="17"/>
      <c r="NK51" s="17">
        <v>125.7</v>
      </c>
      <c r="NL51" s="17"/>
      <c r="NM51" s="17"/>
      <c r="NN51" s="17"/>
      <c r="NO51" s="17">
        <v>0</v>
      </c>
      <c r="NP51" s="17"/>
      <c r="NQ51" s="17"/>
      <c r="NR51" s="17">
        <v>6.2624399999999998</v>
      </c>
      <c r="NS51" s="17">
        <v>-6.2624399999999998</v>
      </c>
      <c r="NT51" s="17">
        <v>6.4</v>
      </c>
      <c r="NU51" s="17">
        <v>6.56989</v>
      </c>
      <c r="NV51" s="17">
        <v>6.56989</v>
      </c>
      <c r="NW51" s="17">
        <v>-0.16989000000000001</v>
      </c>
      <c r="NX51" s="17">
        <v>20</v>
      </c>
      <c r="NY51" s="17">
        <v>17.75187</v>
      </c>
      <c r="NZ51" s="17">
        <v>17.75187</v>
      </c>
      <c r="OA51" s="17">
        <v>2.2481300000000002</v>
      </c>
      <c r="OB51" s="17">
        <v>0</v>
      </c>
      <c r="OC51" s="17"/>
      <c r="OD51" s="17"/>
      <c r="OE51" s="17">
        <v>0</v>
      </c>
      <c r="OF51" s="17">
        <v>94.4</v>
      </c>
      <c r="OG51" s="17">
        <v>74.599999999999994</v>
      </c>
      <c r="OH51" s="17">
        <v>93.453000000000003</v>
      </c>
      <c r="OI51" s="17">
        <v>0.94699999999999995</v>
      </c>
      <c r="OJ51" s="17">
        <v>0</v>
      </c>
      <c r="OK51" s="17"/>
      <c r="OL51" s="17"/>
      <c r="OM51" s="17">
        <v>0</v>
      </c>
      <c r="ON51" s="17">
        <v>0.4</v>
      </c>
      <c r="OO51" s="17">
        <v>0.13</v>
      </c>
      <c r="OP51" s="17">
        <v>0.13009999999999999</v>
      </c>
      <c r="OQ51" s="17">
        <v>0.26989999999999997</v>
      </c>
      <c r="OR51" s="17">
        <v>0</v>
      </c>
      <c r="OS51" s="17"/>
      <c r="OT51" s="17"/>
      <c r="OU51" s="17">
        <v>0</v>
      </c>
      <c r="OV51" s="17">
        <v>20.399999999999999</v>
      </c>
      <c r="OW51" s="17">
        <v>20.456230000000001</v>
      </c>
      <c r="OX51" s="17">
        <v>20.456230000000001</v>
      </c>
      <c r="OY51" s="17">
        <v>-5.6230000000000002E-2</v>
      </c>
      <c r="OZ51" s="17">
        <v>9.9</v>
      </c>
      <c r="PA51" s="17">
        <v>9.9830000000000005</v>
      </c>
      <c r="PB51" s="17">
        <v>9.9830000000000005</v>
      </c>
      <c r="PC51" s="17">
        <v>-8.3000000000000004E-2</v>
      </c>
      <c r="PD51" s="17">
        <v>5.4</v>
      </c>
      <c r="PE51" s="17">
        <v>5.67</v>
      </c>
      <c r="PF51" s="17">
        <v>5.67</v>
      </c>
      <c r="PG51" s="17">
        <v>-0.27</v>
      </c>
      <c r="PH51" s="17">
        <v>0</v>
      </c>
      <c r="PI51" s="17"/>
      <c r="PJ51" s="17"/>
      <c r="PK51" s="17">
        <v>0</v>
      </c>
      <c r="PL51" s="17">
        <v>0</v>
      </c>
      <c r="PM51" s="17"/>
      <c r="PN51" s="17"/>
      <c r="PO51" s="17">
        <v>0</v>
      </c>
      <c r="PP51" s="17">
        <v>1.6</v>
      </c>
      <c r="PQ51" s="17">
        <v>1.9</v>
      </c>
      <c r="PR51" s="17">
        <v>1.9</v>
      </c>
      <c r="PS51" s="17">
        <v>-0.3</v>
      </c>
      <c r="PT51" s="17">
        <v>0</v>
      </c>
      <c r="PU51" s="17">
        <v>1.9</v>
      </c>
      <c r="PV51" s="17">
        <v>3.36</v>
      </c>
      <c r="PW51" s="17">
        <v>-3.36</v>
      </c>
      <c r="PX51" s="17">
        <v>5</v>
      </c>
      <c r="PY51" s="17">
        <v>5</v>
      </c>
      <c r="PZ51" s="17">
        <v>5</v>
      </c>
      <c r="QA51" s="17">
        <v>0</v>
      </c>
      <c r="QB51" s="17">
        <v>20.7</v>
      </c>
      <c r="QC51" s="17">
        <v>20.422219999999999</v>
      </c>
      <c r="QD51" s="17">
        <v>20.422219999999999</v>
      </c>
      <c r="QE51" s="17">
        <v>0.27778000000000003</v>
      </c>
      <c r="QF51" s="17">
        <v>18.7</v>
      </c>
      <c r="QG51" s="17">
        <v>17.957239999999999</v>
      </c>
      <c r="QH51" s="17">
        <v>17.957239999999999</v>
      </c>
      <c r="QI51" s="17">
        <v>0.74275999999999998</v>
      </c>
      <c r="QJ51" s="17">
        <v>16.600000000000001</v>
      </c>
      <c r="QK51" s="17">
        <v>13.60544</v>
      </c>
      <c r="QL51" s="17">
        <v>13.60544</v>
      </c>
      <c r="QM51" s="17">
        <v>2.9945599999999999</v>
      </c>
      <c r="QN51" s="17">
        <v>3.5</v>
      </c>
      <c r="QO51" s="17">
        <v>3.5</v>
      </c>
      <c r="QP51" s="17">
        <v>3.5</v>
      </c>
      <c r="QQ51" s="17">
        <v>0</v>
      </c>
      <c r="QR51" s="17">
        <v>18.5</v>
      </c>
      <c r="QS51" s="17">
        <v>17.881440000000001</v>
      </c>
      <c r="QT51" s="17">
        <v>17.881440000000001</v>
      </c>
      <c r="QU51" s="17">
        <v>0.61856</v>
      </c>
      <c r="QV51" s="17">
        <v>0</v>
      </c>
      <c r="QW51" s="17"/>
      <c r="QX51" s="17"/>
      <c r="QY51" s="17">
        <v>0</v>
      </c>
      <c r="QZ51" s="17">
        <v>0</v>
      </c>
      <c r="RA51" s="17"/>
      <c r="RB51" s="17"/>
      <c r="RC51" s="17">
        <v>0</v>
      </c>
      <c r="RD51" s="17">
        <v>30.4</v>
      </c>
      <c r="RE51" s="17">
        <v>23.33</v>
      </c>
      <c r="RF51" s="17">
        <v>23.327000000000002</v>
      </c>
      <c r="RG51" s="17">
        <v>7.0730000000000004</v>
      </c>
      <c r="RH51" s="17">
        <v>81.2</v>
      </c>
      <c r="RI51" s="17">
        <v>65.739999999999995</v>
      </c>
      <c r="RJ51" s="17">
        <v>65.744</v>
      </c>
      <c r="RK51" s="17">
        <v>15.456</v>
      </c>
      <c r="RL51" s="17">
        <v>0</v>
      </c>
      <c r="RM51" s="17"/>
      <c r="RN51" s="17"/>
      <c r="RO51" s="17">
        <v>0</v>
      </c>
      <c r="RP51" s="17">
        <v>3.5</v>
      </c>
      <c r="RQ51" s="17">
        <v>3.5</v>
      </c>
      <c r="RR51" s="17">
        <v>3.5</v>
      </c>
      <c r="RS51" s="17">
        <v>0</v>
      </c>
      <c r="RT51" s="17">
        <v>20.2</v>
      </c>
      <c r="RU51" s="17">
        <v>19.792000000000002</v>
      </c>
      <c r="RV51" s="17">
        <v>19.792000000000002</v>
      </c>
      <c r="RW51" s="17">
        <v>0.40799999999999997</v>
      </c>
      <c r="RX51" s="17">
        <v>2.9</v>
      </c>
      <c r="RY51" s="17">
        <v>2.68</v>
      </c>
      <c r="RZ51" s="17">
        <v>2.68</v>
      </c>
      <c r="SA51" s="17">
        <v>0.22</v>
      </c>
      <c r="SB51" s="17">
        <v>0.222</v>
      </c>
      <c r="SC51" s="17">
        <v>0.4</v>
      </c>
      <c r="SD51" s="17">
        <v>0.4</v>
      </c>
      <c r="SE51" s="17">
        <v>-0.17799999999999999</v>
      </c>
      <c r="SF51" s="17">
        <v>0</v>
      </c>
      <c r="SG51" s="17"/>
      <c r="SH51" s="17"/>
      <c r="SI51" s="17">
        <v>0</v>
      </c>
      <c r="SJ51" s="17">
        <v>19.8</v>
      </c>
      <c r="SK51" s="17">
        <v>19.1448</v>
      </c>
      <c r="SL51" s="17">
        <v>19.1448</v>
      </c>
      <c r="SM51" s="17">
        <v>0.6552</v>
      </c>
      <c r="SN51" s="17">
        <v>8.1</v>
      </c>
      <c r="SO51" s="17">
        <v>10.301259999999999</v>
      </c>
      <c r="SP51" s="17">
        <v>10.301259999999999</v>
      </c>
      <c r="SQ51" s="17">
        <v>-2.20126</v>
      </c>
      <c r="SR51" s="17">
        <v>16.600000000000001</v>
      </c>
      <c r="SS51" s="17">
        <v>19.436350000000001</v>
      </c>
      <c r="ST51" s="17">
        <v>19.436350000000001</v>
      </c>
      <c r="SU51" s="17">
        <v>-2.8363499999999999</v>
      </c>
      <c r="SV51" s="17">
        <v>20.3</v>
      </c>
      <c r="SW51" s="17">
        <v>19.436350000000001</v>
      </c>
      <c r="SX51" s="17">
        <v>19.436350000000001</v>
      </c>
      <c r="SY51" s="17">
        <v>0.86365000000000003</v>
      </c>
      <c r="SZ51" s="17">
        <v>1.7</v>
      </c>
      <c r="TA51" s="17">
        <v>1.7</v>
      </c>
      <c r="TB51" s="17">
        <v>11.07</v>
      </c>
      <c r="TC51" s="17">
        <v>-9.3699999999999992</v>
      </c>
      <c r="TD51" s="17">
        <v>31.8</v>
      </c>
      <c r="TE51" s="17">
        <v>43.5</v>
      </c>
      <c r="TF51" s="17">
        <v>43.499600000000001</v>
      </c>
      <c r="TG51" s="17">
        <v>-11.6996</v>
      </c>
      <c r="TH51" s="17">
        <v>0</v>
      </c>
      <c r="TI51" s="17"/>
      <c r="TJ51" s="17"/>
      <c r="TK51" s="17">
        <v>0</v>
      </c>
      <c r="TL51" s="17">
        <v>42.63</v>
      </c>
      <c r="TM51" s="17">
        <v>84.47</v>
      </c>
      <c r="TN51" s="17">
        <v>84.464500000000001</v>
      </c>
      <c r="TO51" s="17">
        <v>-41.834499999999998</v>
      </c>
      <c r="TP51" s="17">
        <v>97.57</v>
      </c>
      <c r="TQ51" s="17">
        <v>107.61</v>
      </c>
      <c r="TR51" s="17">
        <v>107.6088</v>
      </c>
      <c r="TS51" s="17">
        <v>-10.0388</v>
      </c>
      <c r="TT51" s="17">
        <v>3.46</v>
      </c>
      <c r="TU51" s="17">
        <v>7.94</v>
      </c>
      <c r="TV51" s="17">
        <v>7.9359999999999999</v>
      </c>
      <c r="TW51" s="17">
        <v>-4.476</v>
      </c>
      <c r="TX51" s="17">
        <v>0.21</v>
      </c>
      <c r="TY51" s="17">
        <v>3.88</v>
      </c>
      <c r="TZ51" s="17">
        <v>3.8795999999999999</v>
      </c>
      <c r="UA51" s="17">
        <v>-3.6696</v>
      </c>
      <c r="UB51" s="17">
        <v>0</v>
      </c>
      <c r="UC51" s="17"/>
      <c r="UD51" s="17"/>
      <c r="UE51" s="17">
        <v>0</v>
      </c>
      <c r="UF51" s="17">
        <v>21</v>
      </c>
      <c r="UG51" s="17">
        <v>20.408159999999999</v>
      </c>
      <c r="UH51" s="17">
        <v>20.408159999999999</v>
      </c>
      <c r="UI51" s="17">
        <v>0.59184000000000003</v>
      </c>
      <c r="UJ51" s="17">
        <v>6.8</v>
      </c>
      <c r="UK51" s="17">
        <v>8</v>
      </c>
      <c r="UL51" s="17">
        <v>8</v>
      </c>
      <c r="UM51" s="17">
        <v>-1.2</v>
      </c>
      <c r="UN51" s="17"/>
      <c r="UO51" s="17"/>
      <c r="UP51" s="17">
        <v>7.7</v>
      </c>
      <c r="UQ51" s="17">
        <v>-7.7</v>
      </c>
      <c r="UR51" s="17">
        <v>20.399999999999999</v>
      </c>
      <c r="US51" s="17">
        <v>19.436350000000001</v>
      </c>
      <c r="UT51" s="17">
        <v>19.436350000000001</v>
      </c>
      <c r="UU51" s="17">
        <v>0.96365000000000001</v>
      </c>
      <c r="UV51" s="17">
        <v>20.399999999999999</v>
      </c>
      <c r="UW51" s="17">
        <v>19.436350000000001</v>
      </c>
      <c r="UX51" s="17">
        <v>19.436350000000001</v>
      </c>
      <c r="UY51" s="17">
        <v>0.96365000000000001</v>
      </c>
      <c r="UZ51" s="17">
        <v>20</v>
      </c>
      <c r="VA51" s="17">
        <v>19.436350000000001</v>
      </c>
      <c r="VB51" s="17">
        <v>19.436350000000001</v>
      </c>
      <c r="VC51" s="17">
        <v>0.56364999999999998</v>
      </c>
      <c r="VD51" s="17">
        <v>0</v>
      </c>
      <c r="VE51" s="17">
        <v>0.56999999999999995</v>
      </c>
      <c r="VF51" s="17">
        <v>0.57420000000000004</v>
      </c>
      <c r="VG51" s="17">
        <v>-0.57420000000000004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</v>
      </c>
      <c r="VQ51" s="17"/>
      <c r="VR51" s="17"/>
      <c r="VS51" s="17">
        <v>0</v>
      </c>
      <c r="VT51" s="17">
        <v>0.6</v>
      </c>
      <c r="VU51" s="17">
        <v>0.6</v>
      </c>
      <c r="VV51" s="17">
        <v>0.6</v>
      </c>
      <c r="VW51" s="17">
        <v>0</v>
      </c>
      <c r="VX51" s="17">
        <v>58.7</v>
      </c>
      <c r="VY51" s="17">
        <v>47</v>
      </c>
      <c r="VZ51" s="17">
        <v>78</v>
      </c>
      <c r="WA51" s="17">
        <v>-19.3</v>
      </c>
      <c r="WB51" s="17">
        <v>47.5</v>
      </c>
      <c r="WC51" s="17">
        <v>43.5</v>
      </c>
      <c r="WD51" s="17">
        <v>74</v>
      </c>
      <c r="WE51" s="17">
        <v>-26.5</v>
      </c>
      <c r="WF51" s="17">
        <v>0</v>
      </c>
      <c r="WG51" s="17"/>
      <c r="WH51" s="17"/>
      <c r="WI51" s="17">
        <v>0</v>
      </c>
      <c r="WJ51" s="17">
        <v>4.8</v>
      </c>
      <c r="WK51" s="17">
        <v>4.3499999999999996</v>
      </c>
      <c r="WL51" s="17">
        <v>4.3499999999999996</v>
      </c>
      <c r="WM51" s="17">
        <v>0.45</v>
      </c>
      <c r="WN51" s="17">
        <v>2.2999999999999998</v>
      </c>
      <c r="WO51" s="17">
        <v>2.4</v>
      </c>
      <c r="WP51" s="17">
        <v>2.4</v>
      </c>
      <c r="WQ51" s="17">
        <v>-0.1</v>
      </c>
      <c r="WR51" s="17">
        <v>2.4</v>
      </c>
      <c r="WS51" s="17">
        <v>2.4</v>
      </c>
      <c r="WT51" s="17">
        <v>2.4</v>
      </c>
      <c r="WU51" s="17">
        <v>0</v>
      </c>
      <c r="WV51" s="17">
        <v>2.6</v>
      </c>
      <c r="WW51" s="17">
        <v>2.8</v>
      </c>
      <c r="WX51" s="17">
        <v>2.8</v>
      </c>
      <c r="WY51" s="17">
        <v>-0.2</v>
      </c>
      <c r="WZ51" s="17">
        <v>0</v>
      </c>
      <c r="XA51" s="17"/>
      <c r="XB51" s="17"/>
      <c r="XC51" s="17">
        <v>0</v>
      </c>
      <c r="XD51" s="17">
        <v>6.6</v>
      </c>
      <c r="XE51" s="17">
        <v>5.6</v>
      </c>
      <c r="XF51" s="17">
        <v>5.6</v>
      </c>
      <c r="XG51" s="17">
        <v>1</v>
      </c>
      <c r="XH51" s="17">
        <v>20</v>
      </c>
      <c r="XI51" s="17">
        <v>19.436350000000001</v>
      </c>
      <c r="XJ51" s="17">
        <v>19.436350000000001</v>
      </c>
      <c r="XK51" s="17">
        <v>0.56364999999999998</v>
      </c>
      <c r="XL51" s="17">
        <v>20</v>
      </c>
      <c r="XM51" s="17">
        <v>19.436350000000001</v>
      </c>
      <c r="XN51" s="17">
        <v>19.436350000000001</v>
      </c>
      <c r="XO51" s="17">
        <v>0.56364999999999998</v>
      </c>
      <c r="XP51" s="17">
        <v>0</v>
      </c>
      <c r="XQ51" s="17">
        <v>10.8</v>
      </c>
      <c r="XR51" s="17">
        <v>10.8</v>
      </c>
      <c r="XS51" s="17">
        <v>-10.8</v>
      </c>
      <c r="XT51" s="17"/>
      <c r="XU51" s="17"/>
      <c r="XV51" s="17"/>
      <c r="XW51" s="17">
        <v>0</v>
      </c>
      <c r="XX51" s="17"/>
      <c r="XY51" s="17"/>
      <c r="XZ51" s="17"/>
      <c r="YA51" s="17">
        <v>0</v>
      </c>
      <c r="YB51" s="17"/>
      <c r="YC51" s="17"/>
      <c r="YD51" s="17"/>
      <c r="YE51" s="17">
        <v>0</v>
      </c>
      <c r="YF51" s="17"/>
      <c r="YG51" s="17"/>
      <c r="YH51" s="17"/>
      <c r="YI51" s="17">
        <v>0</v>
      </c>
      <c r="YJ51" s="17">
        <v>8.27</v>
      </c>
      <c r="YK51" s="17">
        <v>5.89</v>
      </c>
      <c r="YL51" s="17">
        <v>5.89</v>
      </c>
      <c r="YM51" s="17">
        <v>2.38</v>
      </c>
      <c r="YN51" s="17"/>
      <c r="YO51" s="17"/>
      <c r="YP51" s="17"/>
      <c r="YQ51" s="17">
        <v>0</v>
      </c>
      <c r="YR51" s="17">
        <v>18.3</v>
      </c>
      <c r="YS51" s="17">
        <v>16.78</v>
      </c>
      <c r="YT51" s="17">
        <v>16.78</v>
      </c>
      <c r="YU51" s="17">
        <v>1.52</v>
      </c>
    </row>
    <row r="52" spans="1:671" ht="24" customHeight="1" x14ac:dyDescent="0.3">
      <c r="A52" s="1"/>
      <c r="B52" s="16" t="s">
        <v>70</v>
      </c>
      <c r="C52" s="16" t="s">
        <v>843</v>
      </c>
      <c r="D52" s="17">
        <v>203.2</v>
      </c>
      <c r="E52" s="17">
        <v>203.40136000000001</v>
      </c>
      <c r="F52" s="17">
        <v>203.40136000000001</v>
      </c>
      <c r="G52" s="17">
        <v>-0.20136000000000001</v>
      </c>
      <c r="H52" s="17">
        <v>649.5</v>
      </c>
      <c r="I52" s="17">
        <v>650</v>
      </c>
      <c r="J52" s="17">
        <v>650</v>
      </c>
      <c r="K52" s="17">
        <v>-0.5</v>
      </c>
      <c r="L52" s="17">
        <v>211.4</v>
      </c>
      <c r="M52" s="17">
        <v>211.66204999999999</v>
      </c>
      <c r="N52" s="17">
        <v>147.01972000000001</v>
      </c>
      <c r="O52" s="17">
        <v>64.380279999999999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90.2</v>
      </c>
      <c r="Y52" s="17">
        <v>91.867829999999998</v>
      </c>
      <c r="Z52" s="17">
        <v>91.867829999999998</v>
      </c>
      <c r="AA52" s="17">
        <v>-1.6678299999999999</v>
      </c>
      <c r="AB52" s="17">
        <v>220.1</v>
      </c>
      <c r="AC52" s="17">
        <v>225</v>
      </c>
      <c r="AD52" s="17">
        <v>225</v>
      </c>
      <c r="AE52" s="17">
        <v>-4.9000000000000004</v>
      </c>
      <c r="AF52" s="17"/>
      <c r="AG52" s="17"/>
      <c r="AH52" s="17"/>
      <c r="AI52" s="17">
        <v>0</v>
      </c>
      <c r="AJ52" s="17"/>
      <c r="AK52" s="17"/>
      <c r="AL52" s="17"/>
      <c r="AM52" s="17">
        <v>0</v>
      </c>
      <c r="AN52" s="17">
        <v>180.5</v>
      </c>
      <c r="AO52" s="17">
        <v>189.64879999999999</v>
      </c>
      <c r="AP52" s="17">
        <v>189.64879999999999</v>
      </c>
      <c r="AQ52" s="17">
        <v>-9.1487999999999996</v>
      </c>
      <c r="AR52" s="17">
        <v>201.8</v>
      </c>
      <c r="AS52" s="17">
        <v>189.64879999999999</v>
      </c>
      <c r="AT52" s="17">
        <v>189.64879999999999</v>
      </c>
      <c r="AU52" s="17">
        <v>12.151199999999999</v>
      </c>
      <c r="AV52" s="17"/>
      <c r="AW52" s="17"/>
      <c r="AX52" s="17"/>
      <c r="AY52" s="17">
        <v>0</v>
      </c>
      <c r="AZ52" s="17">
        <v>194</v>
      </c>
      <c r="BA52" s="17">
        <v>190.21832000000001</v>
      </c>
      <c r="BB52" s="17">
        <v>190.21832000000001</v>
      </c>
      <c r="BC52" s="17">
        <v>3.7816800000000002</v>
      </c>
      <c r="BD52" s="17">
        <v>207.4</v>
      </c>
      <c r="BE52" s="17">
        <v>207.24285</v>
      </c>
      <c r="BF52" s="17">
        <v>207.24285</v>
      </c>
      <c r="BG52" s="17">
        <v>0.15715000000000001</v>
      </c>
      <c r="BH52" s="17">
        <v>108.6</v>
      </c>
      <c r="BI52" s="17">
        <v>103.93259999999999</v>
      </c>
      <c r="BJ52" s="17">
        <v>103.93259999999999</v>
      </c>
      <c r="BK52" s="17">
        <v>4.6673999999999998</v>
      </c>
      <c r="BL52" s="17">
        <v>556.70000000000005</v>
      </c>
      <c r="BM52" s="17">
        <v>566.08941000000004</v>
      </c>
      <c r="BN52" s="17">
        <v>566.08941000000004</v>
      </c>
      <c r="BO52" s="17">
        <v>-9.3894099999999998</v>
      </c>
      <c r="BP52" s="17">
        <v>10.199999999999999</v>
      </c>
      <c r="BQ52" s="17">
        <v>10.52094</v>
      </c>
      <c r="BR52" s="17">
        <v>10.52094</v>
      </c>
      <c r="BS52" s="17">
        <v>-0.32094</v>
      </c>
      <c r="BT52" s="17">
        <v>0</v>
      </c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165.7</v>
      </c>
      <c r="CG52" s="17">
        <v>164.06706</v>
      </c>
      <c r="CH52" s="17">
        <v>164.06706</v>
      </c>
      <c r="CI52" s="17">
        <v>1.6329400000000001</v>
      </c>
      <c r="CJ52" s="17">
        <v>7.6</v>
      </c>
      <c r="CK52" s="17">
        <v>7.3416199999999998</v>
      </c>
      <c r="CL52" s="17">
        <v>7.3416199999999998</v>
      </c>
      <c r="CM52" s="17">
        <v>0.25838</v>
      </c>
      <c r="CN52" s="17">
        <v>4.4000000000000004</v>
      </c>
      <c r="CO52" s="17">
        <v>3.9422799999999998</v>
      </c>
      <c r="CP52" s="17">
        <v>3.9422799999999998</v>
      </c>
      <c r="CQ52" s="17">
        <v>0.45772000000000002</v>
      </c>
      <c r="CR52" s="17">
        <v>22.5</v>
      </c>
      <c r="CS52" s="17"/>
      <c r="CT52" s="17">
        <v>22.410769999999999</v>
      </c>
      <c r="CU52" s="17">
        <v>8.9230000000000004E-2</v>
      </c>
      <c r="CV52" s="17">
        <v>6.8</v>
      </c>
      <c r="CW52" s="17">
        <v>6.8787000000000003</v>
      </c>
      <c r="CX52" s="17">
        <v>6.8787000000000003</v>
      </c>
      <c r="CY52" s="17">
        <v>-7.8700000000000006E-2</v>
      </c>
      <c r="CZ52" s="17"/>
      <c r="DA52" s="17"/>
      <c r="DB52" s="17"/>
      <c r="DC52" s="17">
        <v>0</v>
      </c>
      <c r="DD52" s="17">
        <v>130.69999999999999</v>
      </c>
      <c r="DE52" s="17">
        <v>142.44412</v>
      </c>
      <c r="DF52" s="17">
        <v>142.44412</v>
      </c>
      <c r="DG52" s="17">
        <v>-11.744120000000001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/>
      <c r="DQ52" s="17"/>
      <c r="DR52" s="17"/>
      <c r="DS52" s="17">
        <v>0</v>
      </c>
      <c r="DT52" s="17"/>
      <c r="DU52" s="17"/>
      <c r="DV52" s="17"/>
      <c r="DW52" s="17">
        <v>0</v>
      </c>
      <c r="DX52" s="17">
        <v>111</v>
      </c>
      <c r="DY52" s="17">
        <v>112.46647</v>
      </c>
      <c r="DZ52" s="17">
        <v>112.46647</v>
      </c>
      <c r="EA52" s="17">
        <v>-1.4664699999999999</v>
      </c>
      <c r="EB52" s="17">
        <v>134</v>
      </c>
      <c r="EC52" s="17">
        <v>137.53551999999999</v>
      </c>
      <c r="ED52" s="17">
        <v>137.53550000000001</v>
      </c>
      <c r="EE52" s="17">
        <v>-3.5354999999999999</v>
      </c>
      <c r="EF52" s="17"/>
      <c r="EG52" s="17"/>
      <c r="EH52" s="17"/>
      <c r="EI52" s="17">
        <v>0</v>
      </c>
      <c r="EJ52" s="17">
        <v>0</v>
      </c>
      <c r="EK52" s="17"/>
      <c r="EL52" s="17"/>
      <c r="EM52" s="17">
        <v>0</v>
      </c>
      <c r="EN52" s="17"/>
      <c r="EO52" s="17"/>
      <c r="EP52" s="17"/>
      <c r="EQ52" s="17">
        <v>0</v>
      </c>
      <c r="ER52" s="17">
        <v>6.5</v>
      </c>
      <c r="ES52" s="17">
        <v>6.39</v>
      </c>
      <c r="ET52" s="17">
        <v>6.39</v>
      </c>
      <c r="EU52" s="17">
        <v>0.11</v>
      </c>
      <c r="EV52" s="17">
        <v>449.2</v>
      </c>
      <c r="EW52" s="17">
        <v>449.28086000000002</v>
      </c>
      <c r="EX52" s="17">
        <v>449.28086000000002</v>
      </c>
      <c r="EY52" s="17">
        <v>-8.0860000000000001E-2</v>
      </c>
      <c r="EZ52" s="17">
        <v>79</v>
      </c>
      <c r="FA52" s="17">
        <v>81.635570000000001</v>
      </c>
      <c r="FB52" s="17">
        <v>81.635570000000001</v>
      </c>
      <c r="FC52" s="17">
        <v>-2.63557</v>
      </c>
      <c r="FD52" s="17">
        <v>122</v>
      </c>
      <c r="FE52" s="17">
        <v>140.09897000000001</v>
      </c>
      <c r="FF52" s="17">
        <v>140.09898000000001</v>
      </c>
      <c r="FG52" s="17">
        <v>-18.098980000000001</v>
      </c>
      <c r="FH52" s="17">
        <v>41.1</v>
      </c>
      <c r="FI52" s="17">
        <v>41.89893</v>
      </c>
      <c r="FJ52" s="17">
        <v>41.89893</v>
      </c>
      <c r="FK52" s="17">
        <v>-0.79893000000000003</v>
      </c>
      <c r="FL52" s="17">
        <v>18.600000000000001</v>
      </c>
      <c r="FM52" s="17">
        <v>19.21088</v>
      </c>
      <c r="FN52" s="17">
        <v>19.21088</v>
      </c>
      <c r="FO52" s="17">
        <v>-0.61087999999999998</v>
      </c>
      <c r="FP52" s="17">
        <v>19.3</v>
      </c>
      <c r="FQ52" s="17">
        <v>18.65889</v>
      </c>
      <c r="FR52" s="17">
        <v>18.65889</v>
      </c>
      <c r="FS52" s="17">
        <v>0.64110999999999996</v>
      </c>
      <c r="FT52" s="17">
        <v>91.3</v>
      </c>
      <c r="FU52" s="17">
        <v>87.773570000000007</v>
      </c>
      <c r="FV52" s="17">
        <v>87.773570000000007</v>
      </c>
      <c r="FW52" s="17">
        <v>3.52643</v>
      </c>
      <c r="FX52" s="17">
        <v>170.7</v>
      </c>
      <c r="FY52" s="17">
        <v>174.42857000000001</v>
      </c>
      <c r="FZ52" s="17">
        <v>174.42857000000001</v>
      </c>
      <c r="GA52" s="17">
        <v>-3.7285699999999999</v>
      </c>
      <c r="GB52" s="17">
        <v>171.2</v>
      </c>
      <c r="GC52" s="17">
        <v>174.42857000000001</v>
      </c>
      <c r="GD52" s="17">
        <v>174.42857000000001</v>
      </c>
      <c r="GE52" s="17">
        <v>-3.2285699999999999</v>
      </c>
      <c r="GF52" s="17">
        <v>177.8</v>
      </c>
      <c r="GG52" s="17">
        <v>174.95238000000001</v>
      </c>
      <c r="GH52" s="17">
        <v>174.95238000000001</v>
      </c>
      <c r="GI52" s="17">
        <v>2.84762</v>
      </c>
      <c r="GJ52" s="17">
        <v>106.6</v>
      </c>
      <c r="GK52" s="17">
        <v>110.48202000000001</v>
      </c>
      <c r="GL52" s="17">
        <v>110.48202000000001</v>
      </c>
      <c r="GM52" s="17">
        <v>-3.8820199999999998</v>
      </c>
      <c r="GN52" s="17">
        <v>32.200000000000003</v>
      </c>
      <c r="GO52" s="17">
        <v>37.900869999999998</v>
      </c>
      <c r="GP52" s="17">
        <v>37.900869999999998</v>
      </c>
      <c r="GQ52" s="17">
        <v>-5.7008700000000001</v>
      </c>
      <c r="GR52" s="17">
        <v>32.299999999999997</v>
      </c>
      <c r="GS52" s="17">
        <v>38.272109999999998</v>
      </c>
      <c r="GT52" s="17">
        <v>38.272109999999998</v>
      </c>
      <c r="GU52" s="17">
        <v>-5.9721099999999998</v>
      </c>
      <c r="GV52" s="17">
        <v>3.8</v>
      </c>
      <c r="GW52" s="17"/>
      <c r="GX52" s="17"/>
      <c r="GY52" s="17">
        <v>3.8</v>
      </c>
      <c r="GZ52" s="17">
        <v>29.7</v>
      </c>
      <c r="HA52" s="17">
        <v>29.190480000000001</v>
      </c>
      <c r="HB52" s="17">
        <v>29.190480000000001</v>
      </c>
      <c r="HC52" s="17">
        <v>0.50951999999999997</v>
      </c>
      <c r="HD52" s="17">
        <v>135.5</v>
      </c>
      <c r="HE52" s="17">
        <v>164.13149000000001</v>
      </c>
      <c r="HF52" s="17">
        <v>164.13149000000001</v>
      </c>
      <c r="HG52" s="17">
        <v>-28.631489999999999</v>
      </c>
      <c r="HH52" s="17"/>
      <c r="HI52" s="17"/>
      <c r="HJ52" s="17"/>
      <c r="HK52" s="17">
        <v>0</v>
      </c>
      <c r="HL52" s="17"/>
      <c r="HM52" s="17"/>
      <c r="HN52" s="17"/>
      <c r="HO52" s="17">
        <v>0</v>
      </c>
      <c r="HP52" s="17">
        <v>78</v>
      </c>
      <c r="HQ52" s="17">
        <v>95.545190000000005</v>
      </c>
      <c r="HR52" s="17">
        <v>95.545190000000005</v>
      </c>
      <c r="HS52" s="17">
        <v>-17.545190000000002</v>
      </c>
      <c r="HT52" s="17"/>
      <c r="HU52" s="17"/>
      <c r="HV52" s="17"/>
      <c r="HW52" s="17">
        <v>0</v>
      </c>
      <c r="HX52" s="17"/>
      <c r="HY52" s="17"/>
      <c r="HZ52" s="17"/>
      <c r="IA52" s="17">
        <v>0</v>
      </c>
      <c r="IB52" s="17">
        <v>44.8</v>
      </c>
      <c r="IC52" s="17">
        <v>45.555999999999997</v>
      </c>
      <c r="ID52" s="17">
        <v>45.555999999999997</v>
      </c>
      <c r="IE52" s="17">
        <v>-0.75600000000000001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/>
      <c r="IO52" s="17"/>
      <c r="IP52" s="17"/>
      <c r="IQ52" s="17">
        <v>0</v>
      </c>
      <c r="IR52" s="17">
        <v>84.37</v>
      </c>
      <c r="IS52" s="17">
        <v>88.73603</v>
      </c>
      <c r="IT52" s="17">
        <v>88.73603</v>
      </c>
      <c r="IU52" s="17">
        <v>-4.3660300000000003</v>
      </c>
      <c r="IV52" s="17">
        <v>161.80000000000001</v>
      </c>
      <c r="IW52" s="17">
        <v>183.27088000000001</v>
      </c>
      <c r="IX52" s="17">
        <v>183.27088000000001</v>
      </c>
      <c r="IY52" s="17">
        <v>-21.470880000000001</v>
      </c>
      <c r="IZ52" s="17">
        <v>0</v>
      </c>
      <c r="JA52" s="17"/>
      <c r="JB52" s="17"/>
      <c r="JC52" s="17">
        <v>0</v>
      </c>
      <c r="JD52" s="17">
        <v>189.75</v>
      </c>
      <c r="JE52" s="17">
        <v>183.27088000000001</v>
      </c>
      <c r="JF52" s="17">
        <v>183.27088000000001</v>
      </c>
      <c r="JG52" s="17">
        <v>6.47912</v>
      </c>
      <c r="JH52" s="17">
        <v>174.07</v>
      </c>
      <c r="JI52" s="17">
        <v>183.82123999999999</v>
      </c>
      <c r="JJ52" s="17">
        <v>183.82123999999999</v>
      </c>
      <c r="JK52" s="17">
        <v>-9.7512399999999992</v>
      </c>
      <c r="JL52" s="17">
        <v>69.09</v>
      </c>
      <c r="JM52" s="17">
        <v>72.123919999999998</v>
      </c>
      <c r="JN52" s="17"/>
      <c r="JO52" s="17">
        <v>69.09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/>
      <c r="KC52" s="17"/>
      <c r="KD52" s="17"/>
      <c r="KE52" s="17">
        <v>0</v>
      </c>
      <c r="KF52" s="17">
        <v>56.04</v>
      </c>
      <c r="KG52" s="17">
        <v>56</v>
      </c>
      <c r="KH52" s="17">
        <v>56</v>
      </c>
      <c r="KI52" s="17">
        <v>0.04</v>
      </c>
      <c r="KJ52" s="17"/>
      <c r="KK52" s="17"/>
      <c r="KL52" s="17"/>
      <c r="KM52" s="17">
        <v>0</v>
      </c>
      <c r="KN52" s="17"/>
      <c r="KO52" s="17"/>
      <c r="KP52" s="17"/>
      <c r="KQ52" s="17">
        <v>0</v>
      </c>
      <c r="KR52" s="17">
        <v>2.6</v>
      </c>
      <c r="KS52" s="17">
        <v>3.8258899999999998</v>
      </c>
      <c r="KT52" s="17">
        <v>3.8258899999999998</v>
      </c>
      <c r="KU52" s="17">
        <v>-1.2258899999999999</v>
      </c>
      <c r="KV52" s="17">
        <v>132.69999999999999</v>
      </c>
      <c r="KW52" s="17">
        <v>230.85909000000001</v>
      </c>
      <c r="KX52" s="17">
        <v>230.85909000000001</v>
      </c>
      <c r="KY52" s="17">
        <v>-98.159090000000006</v>
      </c>
      <c r="KZ52" s="17">
        <v>103.5</v>
      </c>
      <c r="LA52" s="17">
        <v>123.87406</v>
      </c>
      <c r="LB52" s="17">
        <v>123.87407</v>
      </c>
      <c r="LC52" s="17">
        <v>-20.37407</v>
      </c>
      <c r="LD52" s="17">
        <v>56.9</v>
      </c>
      <c r="LE52" s="17">
        <v>67.199219999999997</v>
      </c>
      <c r="LF52" s="17">
        <v>67.199219999999997</v>
      </c>
      <c r="LG52" s="17">
        <v>-10.29922</v>
      </c>
      <c r="LH52" s="17">
        <v>78.5</v>
      </c>
      <c r="LI52" s="17">
        <v>78.567999999999998</v>
      </c>
      <c r="LJ52" s="17">
        <v>78.567999999999998</v>
      </c>
      <c r="LK52" s="17">
        <v>-6.8000000000000005E-2</v>
      </c>
      <c r="LL52" s="17">
        <v>30</v>
      </c>
      <c r="LM52" s="17">
        <v>29.980560000000001</v>
      </c>
      <c r="LN52" s="17">
        <v>29.980560000000001</v>
      </c>
      <c r="LO52" s="17">
        <v>1.9439999999999999E-2</v>
      </c>
      <c r="LP52" s="17"/>
      <c r="LQ52" s="17"/>
      <c r="LR52" s="17"/>
      <c r="LS52" s="17">
        <v>0</v>
      </c>
      <c r="LT52" s="17"/>
      <c r="LU52" s="17"/>
      <c r="LV52" s="17"/>
      <c r="LW52" s="17">
        <v>0</v>
      </c>
      <c r="LX52" s="17"/>
      <c r="LY52" s="17"/>
      <c r="LZ52" s="17"/>
      <c r="MA52" s="17">
        <v>0</v>
      </c>
      <c r="MB52" s="17">
        <v>142.4</v>
      </c>
      <c r="MC52" s="17">
        <v>154.22208000000001</v>
      </c>
      <c r="MD52" s="17">
        <v>158.68280999999999</v>
      </c>
      <c r="ME52" s="17">
        <v>-16.282810000000001</v>
      </c>
      <c r="MF52" s="17">
        <v>146.69999999999999</v>
      </c>
      <c r="MG52" s="17">
        <v>154.22208000000001</v>
      </c>
      <c r="MH52" s="17">
        <v>158.68280999999999</v>
      </c>
      <c r="MI52" s="17">
        <v>-11.982810000000001</v>
      </c>
      <c r="MJ52" s="17">
        <v>171.1</v>
      </c>
      <c r="MK52" s="17">
        <v>154.68521000000001</v>
      </c>
      <c r="ML52" s="17">
        <v>159.15933999999999</v>
      </c>
      <c r="MM52" s="17">
        <v>11.940659999999999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/>
      <c r="NE52" s="17"/>
      <c r="NF52" s="17"/>
      <c r="NG52" s="17">
        <v>0</v>
      </c>
      <c r="NH52" s="17">
        <v>125.6</v>
      </c>
      <c r="NI52" s="17"/>
      <c r="NJ52" s="17"/>
      <c r="NK52" s="17">
        <v>125.6</v>
      </c>
      <c r="NL52" s="17"/>
      <c r="NM52" s="17"/>
      <c r="NN52" s="17"/>
      <c r="NO52" s="17">
        <v>0</v>
      </c>
      <c r="NP52" s="17"/>
      <c r="NQ52" s="17"/>
      <c r="NR52" s="17">
        <v>6.2624399999999998</v>
      </c>
      <c r="NS52" s="17">
        <v>-6.2624399999999998</v>
      </c>
      <c r="NT52" s="17">
        <v>6.3</v>
      </c>
      <c r="NU52" s="17">
        <v>6.56989</v>
      </c>
      <c r="NV52" s="17">
        <v>6.56989</v>
      </c>
      <c r="NW52" s="17">
        <v>-0.26989000000000002</v>
      </c>
      <c r="NX52" s="17">
        <v>20</v>
      </c>
      <c r="NY52" s="17">
        <v>17.75187</v>
      </c>
      <c r="NZ52" s="17">
        <v>17.75187</v>
      </c>
      <c r="OA52" s="17">
        <v>2.2481300000000002</v>
      </c>
      <c r="OB52" s="17">
        <v>0</v>
      </c>
      <c r="OC52" s="17"/>
      <c r="OD52" s="17"/>
      <c r="OE52" s="17">
        <v>0</v>
      </c>
      <c r="OF52" s="17">
        <v>91.9</v>
      </c>
      <c r="OG52" s="17">
        <v>71.7</v>
      </c>
      <c r="OH52" s="17">
        <v>91.762</v>
      </c>
      <c r="OI52" s="17">
        <v>0.13800000000000001</v>
      </c>
      <c r="OJ52" s="17">
        <v>0</v>
      </c>
      <c r="OK52" s="17"/>
      <c r="OL52" s="17"/>
      <c r="OM52" s="17">
        <v>0</v>
      </c>
      <c r="ON52" s="17">
        <v>0.2</v>
      </c>
      <c r="OO52" s="17">
        <v>0.12</v>
      </c>
      <c r="OP52" s="17">
        <v>0.12039999999999999</v>
      </c>
      <c r="OQ52" s="17">
        <v>7.9600000000000004E-2</v>
      </c>
      <c r="OR52" s="17">
        <v>0</v>
      </c>
      <c r="OS52" s="17"/>
      <c r="OT52" s="17"/>
      <c r="OU52" s="17">
        <v>0</v>
      </c>
      <c r="OV52" s="17">
        <v>20.399999999999999</v>
      </c>
      <c r="OW52" s="17">
        <v>20.456230000000001</v>
      </c>
      <c r="OX52" s="17">
        <v>20.456230000000001</v>
      </c>
      <c r="OY52" s="17">
        <v>-5.6230000000000002E-2</v>
      </c>
      <c r="OZ52" s="17">
        <v>9.9</v>
      </c>
      <c r="PA52" s="17">
        <v>9.9830000000000005</v>
      </c>
      <c r="PB52" s="17">
        <v>9.9830000000000005</v>
      </c>
      <c r="PC52" s="17">
        <v>-8.3000000000000004E-2</v>
      </c>
      <c r="PD52" s="17">
        <v>5.4</v>
      </c>
      <c r="PE52" s="17">
        <v>5.67</v>
      </c>
      <c r="PF52" s="17">
        <v>5.67</v>
      </c>
      <c r="PG52" s="17">
        <v>-0.27</v>
      </c>
      <c r="PH52" s="17">
        <v>0</v>
      </c>
      <c r="PI52" s="17"/>
      <c r="PJ52" s="17"/>
      <c r="PK52" s="17">
        <v>0</v>
      </c>
      <c r="PL52" s="17">
        <v>0</v>
      </c>
      <c r="PM52" s="17"/>
      <c r="PN52" s="17"/>
      <c r="PO52" s="17">
        <v>0</v>
      </c>
      <c r="PP52" s="17">
        <v>1.6</v>
      </c>
      <c r="PQ52" s="17">
        <v>1.89</v>
      </c>
      <c r="PR52" s="17">
        <v>1.89</v>
      </c>
      <c r="PS52" s="17">
        <v>-0.28999999999999998</v>
      </c>
      <c r="PT52" s="17">
        <v>0</v>
      </c>
      <c r="PU52" s="17">
        <v>1.9</v>
      </c>
      <c r="PV52" s="17">
        <v>3.36</v>
      </c>
      <c r="PW52" s="17">
        <v>-3.36</v>
      </c>
      <c r="PX52" s="17">
        <v>5</v>
      </c>
      <c r="PY52" s="17">
        <v>5</v>
      </c>
      <c r="PZ52" s="17">
        <v>5</v>
      </c>
      <c r="QA52" s="17">
        <v>0</v>
      </c>
      <c r="QB52" s="17">
        <v>20.6</v>
      </c>
      <c r="QC52" s="17">
        <v>20.422219999999999</v>
      </c>
      <c r="QD52" s="17">
        <v>20.422219999999999</v>
      </c>
      <c r="QE52" s="17">
        <v>0.17777999999999999</v>
      </c>
      <c r="QF52" s="17">
        <v>18.7</v>
      </c>
      <c r="QG52" s="17">
        <v>17.95335</v>
      </c>
      <c r="QH52" s="17">
        <v>17.95335</v>
      </c>
      <c r="QI52" s="17">
        <v>0.74665000000000004</v>
      </c>
      <c r="QJ52" s="17">
        <v>16.600000000000001</v>
      </c>
      <c r="QK52" s="17">
        <v>13.60544</v>
      </c>
      <c r="QL52" s="17">
        <v>13.60544</v>
      </c>
      <c r="QM52" s="17">
        <v>2.9945599999999999</v>
      </c>
      <c r="QN52" s="17">
        <v>3.5</v>
      </c>
      <c r="QO52" s="17">
        <v>3.5</v>
      </c>
      <c r="QP52" s="17">
        <v>3.5</v>
      </c>
      <c r="QQ52" s="17">
        <v>0</v>
      </c>
      <c r="QR52" s="17">
        <v>18.5</v>
      </c>
      <c r="QS52" s="17">
        <v>17.881440000000001</v>
      </c>
      <c r="QT52" s="17">
        <v>17.881440000000001</v>
      </c>
      <c r="QU52" s="17">
        <v>0.61856</v>
      </c>
      <c r="QV52" s="17">
        <v>0</v>
      </c>
      <c r="QW52" s="17"/>
      <c r="QX52" s="17"/>
      <c r="QY52" s="17">
        <v>0</v>
      </c>
      <c r="QZ52" s="17">
        <v>0</v>
      </c>
      <c r="RA52" s="17"/>
      <c r="RB52" s="17"/>
      <c r="RC52" s="17">
        <v>0</v>
      </c>
      <c r="RD52" s="17">
        <v>31</v>
      </c>
      <c r="RE52" s="17">
        <v>23.07</v>
      </c>
      <c r="RF52" s="17">
        <v>23.067</v>
      </c>
      <c r="RG52" s="17">
        <v>7.9329999999999998</v>
      </c>
      <c r="RH52" s="17">
        <v>84.6</v>
      </c>
      <c r="RI52" s="17">
        <v>63.67</v>
      </c>
      <c r="RJ52" s="17">
        <v>63.673000000000002</v>
      </c>
      <c r="RK52" s="17">
        <v>20.927</v>
      </c>
      <c r="RL52" s="17">
        <v>0</v>
      </c>
      <c r="RM52" s="17"/>
      <c r="RN52" s="17"/>
      <c r="RO52" s="17">
        <v>0</v>
      </c>
      <c r="RP52" s="17">
        <v>3.5</v>
      </c>
      <c r="RQ52" s="17">
        <v>3.5</v>
      </c>
      <c r="RR52" s="17">
        <v>3.5</v>
      </c>
      <c r="RS52" s="17">
        <v>0</v>
      </c>
      <c r="RT52" s="17">
        <v>20.2</v>
      </c>
      <c r="RU52" s="17">
        <v>19.792000000000002</v>
      </c>
      <c r="RV52" s="17">
        <v>19.792000000000002</v>
      </c>
      <c r="RW52" s="17">
        <v>0.40799999999999997</v>
      </c>
      <c r="RX52" s="17">
        <v>2.9</v>
      </c>
      <c r="RY52" s="17">
        <v>2.72</v>
      </c>
      <c r="RZ52" s="17">
        <v>2.72</v>
      </c>
      <c r="SA52" s="17">
        <v>0.18</v>
      </c>
      <c r="SB52" s="17">
        <v>0.186</v>
      </c>
      <c r="SC52" s="17">
        <v>0.4</v>
      </c>
      <c r="SD52" s="17">
        <v>0.4</v>
      </c>
      <c r="SE52" s="17">
        <v>-0.214</v>
      </c>
      <c r="SF52" s="17">
        <v>0</v>
      </c>
      <c r="SG52" s="17"/>
      <c r="SH52" s="17"/>
      <c r="SI52" s="17">
        <v>0</v>
      </c>
      <c r="SJ52" s="17">
        <v>19.8</v>
      </c>
      <c r="SK52" s="17">
        <v>19.1448</v>
      </c>
      <c r="SL52" s="17">
        <v>19.1448</v>
      </c>
      <c r="SM52" s="17">
        <v>0.6552</v>
      </c>
      <c r="SN52" s="17">
        <v>8.1</v>
      </c>
      <c r="SO52" s="17">
        <v>10.301259999999999</v>
      </c>
      <c r="SP52" s="17">
        <v>10.301259999999999</v>
      </c>
      <c r="SQ52" s="17">
        <v>-2.20126</v>
      </c>
      <c r="SR52" s="17">
        <v>16.399999999999999</v>
      </c>
      <c r="SS52" s="17">
        <v>19.436350000000001</v>
      </c>
      <c r="ST52" s="17">
        <v>19.436350000000001</v>
      </c>
      <c r="SU52" s="17">
        <v>-3.0363500000000001</v>
      </c>
      <c r="SV52" s="17">
        <v>20.3</v>
      </c>
      <c r="SW52" s="17">
        <v>19.436350000000001</v>
      </c>
      <c r="SX52" s="17">
        <v>19.436350000000001</v>
      </c>
      <c r="SY52" s="17">
        <v>0.86365000000000003</v>
      </c>
      <c r="SZ52" s="17">
        <v>0.9</v>
      </c>
      <c r="TA52" s="17">
        <v>1.6</v>
      </c>
      <c r="TB52" s="17">
        <v>11.3993</v>
      </c>
      <c r="TC52" s="17">
        <v>-10.4993</v>
      </c>
      <c r="TD52" s="17">
        <v>31.8</v>
      </c>
      <c r="TE52" s="17">
        <v>41.89</v>
      </c>
      <c r="TF52" s="17">
        <v>41.887700000000002</v>
      </c>
      <c r="TG52" s="17">
        <v>-10.0877</v>
      </c>
      <c r="TH52" s="17">
        <v>0</v>
      </c>
      <c r="TI52" s="17"/>
      <c r="TJ52" s="17"/>
      <c r="TK52" s="17">
        <v>0</v>
      </c>
      <c r="TL52" s="17">
        <v>50.32</v>
      </c>
      <c r="TM52" s="17">
        <v>70.92</v>
      </c>
      <c r="TN52" s="17">
        <v>70.914500000000004</v>
      </c>
      <c r="TO52" s="17">
        <v>-20.5945</v>
      </c>
      <c r="TP52" s="17">
        <v>88.54</v>
      </c>
      <c r="TQ52" s="17">
        <v>101.68</v>
      </c>
      <c r="TR52" s="17">
        <v>101.68049999999999</v>
      </c>
      <c r="TS52" s="17">
        <v>-13.140499999999999</v>
      </c>
      <c r="TT52" s="17">
        <v>3.52</v>
      </c>
      <c r="TU52" s="17">
        <v>6.97</v>
      </c>
      <c r="TV52" s="17">
        <v>6.9730999999999996</v>
      </c>
      <c r="TW52" s="17">
        <v>-3.4531000000000001</v>
      </c>
      <c r="TX52" s="17">
        <v>1.1499999999999999</v>
      </c>
      <c r="TY52" s="17">
        <v>3.09</v>
      </c>
      <c r="TZ52" s="17">
        <v>3.0914000000000001</v>
      </c>
      <c r="UA52" s="17">
        <v>-1.9414</v>
      </c>
      <c r="UB52" s="17">
        <v>0</v>
      </c>
      <c r="UC52" s="17"/>
      <c r="UD52" s="17"/>
      <c r="UE52" s="17">
        <v>0</v>
      </c>
      <c r="UF52" s="17">
        <v>21</v>
      </c>
      <c r="UG52" s="17">
        <v>20.408159999999999</v>
      </c>
      <c r="UH52" s="17">
        <v>20.408159999999999</v>
      </c>
      <c r="UI52" s="17">
        <v>0.59184000000000003</v>
      </c>
      <c r="UJ52" s="17">
        <v>6.8</v>
      </c>
      <c r="UK52" s="17">
        <v>8</v>
      </c>
      <c r="UL52" s="17">
        <v>8</v>
      </c>
      <c r="UM52" s="17">
        <v>-1.2</v>
      </c>
      <c r="UN52" s="17"/>
      <c r="UO52" s="17"/>
      <c r="UP52" s="17">
        <v>7.7</v>
      </c>
      <c r="UQ52" s="17">
        <v>-7.7</v>
      </c>
      <c r="UR52" s="17">
        <v>20.399999999999999</v>
      </c>
      <c r="US52" s="17">
        <v>19.436350000000001</v>
      </c>
      <c r="UT52" s="17">
        <v>19.436350000000001</v>
      </c>
      <c r="UU52" s="17">
        <v>0.96365000000000001</v>
      </c>
      <c r="UV52" s="17">
        <v>20.399999999999999</v>
      </c>
      <c r="UW52" s="17">
        <v>19.436350000000001</v>
      </c>
      <c r="UX52" s="17">
        <v>19.436350000000001</v>
      </c>
      <c r="UY52" s="17">
        <v>0.96365000000000001</v>
      </c>
      <c r="UZ52" s="17">
        <v>20</v>
      </c>
      <c r="VA52" s="17">
        <v>19.436350000000001</v>
      </c>
      <c r="VB52" s="17">
        <v>19.436350000000001</v>
      </c>
      <c r="VC52" s="17">
        <v>0.56364999999999998</v>
      </c>
      <c r="VD52" s="17">
        <v>0</v>
      </c>
      <c r="VE52" s="17">
        <v>0.42</v>
      </c>
      <c r="VF52" s="17">
        <v>0.42359999999999998</v>
      </c>
      <c r="VG52" s="17">
        <v>-0.42359999999999998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</v>
      </c>
      <c r="VQ52" s="17"/>
      <c r="VR52" s="17"/>
      <c r="VS52" s="17">
        <v>0</v>
      </c>
      <c r="VT52" s="17">
        <v>0.6</v>
      </c>
      <c r="VU52" s="17">
        <v>0.6</v>
      </c>
      <c r="VV52" s="17">
        <v>0.6</v>
      </c>
      <c r="VW52" s="17">
        <v>0</v>
      </c>
      <c r="VX52" s="17">
        <v>50.9</v>
      </c>
      <c r="VY52" s="17">
        <v>41.5</v>
      </c>
      <c r="VZ52" s="17">
        <v>70</v>
      </c>
      <c r="WA52" s="17">
        <v>-19.100000000000001</v>
      </c>
      <c r="WB52" s="17">
        <v>46.1</v>
      </c>
      <c r="WC52" s="17">
        <v>38.299999999999997</v>
      </c>
      <c r="WD52" s="17">
        <v>67</v>
      </c>
      <c r="WE52" s="17">
        <v>-20.9</v>
      </c>
      <c r="WF52" s="17">
        <v>0</v>
      </c>
      <c r="WG52" s="17"/>
      <c r="WH52" s="17"/>
      <c r="WI52" s="17">
        <v>0</v>
      </c>
      <c r="WJ52" s="17">
        <v>4.8</v>
      </c>
      <c r="WK52" s="17">
        <v>4.3499999999999996</v>
      </c>
      <c r="WL52" s="17">
        <v>4.3499999999999996</v>
      </c>
      <c r="WM52" s="17">
        <v>0.45</v>
      </c>
      <c r="WN52" s="17">
        <v>2.2999999999999998</v>
      </c>
      <c r="WO52" s="17">
        <v>2.4</v>
      </c>
      <c r="WP52" s="17">
        <v>2.4</v>
      </c>
      <c r="WQ52" s="17">
        <v>-0.1</v>
      </c>
      <c r="WR52" s="17">
        <v>2.4</v>
      </c>
      <c r="WS52" s="17">
        <v>2.4</v>
      </c>
      <c r="WT52" s="17">
        <v>2.4</v>
      </c>
      <c r="WU52" s="17">
        <v>0</v>
      </c>
      <c r="WV52" s="17">
        <v>2.6</v>
      </c>
      <c r="WW52" s="17">
        <v>2.8</v>
      </c>
      <c r="WX52" s="17">
        <v>2.8</v>
      </c>
      <c r="WY52" s="17">
        <v>-0.2</v>
      </c>
      <c r="WZ52" s="17">
        <v>0</v>
      </c>
      <c r="XA52" s="17"/>
      <c r="XB52" s="17"/>
      <c r="XC52" s="17">
        <v>0</v>
      </c>
      <c r="XD52" s="17">
        <v>6.6</v>
      </c>
      <c r="XE52" s="17">
        <v>5.6</v>
      </c>
      <c r="XF52" s="17">
        <v>5.6</v>
      </c>
      <c r="XG52" s="17">
        <v>1</v>
      </c>
      <c r="XH52" s="17">
        <v>20</v>
      </c>
      <c r="XI52" s="17">
        <v>19.436350000000001</v>
      </c>
      <c r="XJ52" s="17">
        <v>19.436350000000001</v>
      </c>
      <c r="XK52" s="17">
        <v>0.56364999999999998</v>
      </c>
      <c r="XL52" s="17">
        <v>20</v>
      </c>
      <c r="XM52" s="17">
        <v>19.436350000000001</v>
      </c>
      <c r="XN52" s="17">
        <v>19.436350000000001</v>
      </c>
      <c r="XO52" s="17">
        <v>0.56364999999999998</v>
      </c>
      <c r="XP52" s="17">
        <v>0</v>
      </c>
      <c r="XQ52" s="17">
        <v>10.8</v>
      </c>
      <c r="XR52" s="17">
        <v>10.8</v>
      </c>
      <c r="XS52" s="17">
        <v>-10.8</v>
      </c>
      <c r="XT52" s="17"/>
      <c r="XU52" s="17"/>
      <c r="XV52" s="17"/>
      <c r="XW52" s="17">
        <v>0</v>
      </c>
      <c r="XX52" s="17"/>
      <c r="XY52" s="17"/>
      <c r="XZ52" s="17"/>
      <c r="YA52" s="17">
        <v>0</v>
      </c>
      <c r="YB52" s="17"/>
      <c r="YC52" s="17"/>
      <c r="YD52" s="17"/>
      <c r="YE52" s="17">
        <v>0</v>
      </c>
      <c r="YF52" s="17"/>
      <c r="YG52" s="17"/>
      <c r="YH52" s="17"/>
      <c r="YI52" s="17">
        <v>0</v>
      </c>
      <c r="YJ52" s="17">
        <v>7.79</v>
      </c>
      <c r="YK52" s="17">
        <v>6.03</v>
      </c>
      <c r="YL52" s="17">
        <v>6.03</v>
      </c>
      <c r="YM52" s="17">
        <v>1.76</v>
      </c>
      <c r="YN52" s="17"/>
      <c r="YO52" s="17"/>
      <c r="YP52" s="17"/>
      <c r="YQ52" s="17">
        <v>0</v>
      </c>
      <c r="YR52" s="17">
        <v>18.100000000000001</v>
      </c>
      <c r="YS52" s="17">
        <v>16.87</v>
      </c>
      <c r="YT52" s="17">
        <v>16.87</v>
      </c>
      <c r="YU52" s="17">
        <v>1.23</v>
      </c>
    </row>
    <row r="53" spans="1:671" ht="24" customHeight="1" x14ac:dyDescent="0.3">
      <c r="A53" s="1"/>
      <c r="B53" s="16" t="s">
        <v>70</v>
      </c>
      <c r="C53" s="16" t="s">
        <v>844</v>
      </c>
      <c r="D53" s="17">
        <v>203.2</v>
      </c>
      <c r="E53" s="17">
        <v>203.40136000000001</v>
      </c>
      <c r="F53" s="17">
        <v>203.40136000000001</v>
      </c>
      <c r="G53" s="17">
        <v>-0.20136000000000001</v>
      </c>
      <c r="H53" s="17">
        <v>647.4</v>
      </c>
      <c r="I53" s="17">
        <v>650</v>
      </c>
      <c r="J53" s="17">
        <v>650</v>
      </c>
      <c r="K53" s="17">
        <v>-2.6</v>
      </c>
      <c r="L53" s="17">
        <v>210.5</v>
      </c>
      <c r="M53" s="17">
        <v>211.66204999999999</v>
      </c>
      <c r="N53" s="17">
        <v>147.01972000000001</v>
      </c>
      <c r="O53" s="17">
        <v>63.48028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90.3</v>
      </c>
      <c r="Y53" s="17">
        <v>91.867829999999998</v>
      </c>
      <c r="Z53" s="17">
        <v>91.867829999999998</v>
      </c>
      <c r="AA53" s="17">
        <v>-1.5678300000000001</v>
      </c>
      <c r="AB53" s="17">
        <v>218.9</v>
      </c>
      <c r="AC53" s="17">
        <v>225</v>
      </c>
      <c r="AD53" s="17">
        <v>225</v>
      </c>
      <c r="AE53" s="17">
        <v>-6.1</v>
      </c>
      <c r="AF53" s="17"/>
      <c r="AG53" s="17"/>
      <c r="AH53" s="17"/>
      <c r="AI53" s="17">
        <v>0</v>
      </c>
      <c r="AJ53" s="17"/>
      <c r="AK53" s="17"/>
      <c r="AL53" s="17"/>
      <c r="AM53" s="17">
        <v>0</v>
      </c>
      <c r="AN53" s="17">
        <v>179.1</v>
      </c>
      <c r="AO53" s="17">
        <v>189.64879999999999</v>
      </c>
      <c r="AP53" s="17">
        <v>189.64879999999999</v>
      </c>
      <c r="AQ53" s="17">
        <v>-10.5488</v>
      </c>
      <c r="AR53" s="17">
        <v>200.5</v>
      </c>
      <c r="AS53" s="17">
        <v>189.64879999999999</v>
      </c>
      <c r="AT53" s="17">
        <v>189.64879999999999</v>
      </c>
      <c r="AU53" s="17">
        <v>10.8512</v>
      </c>
      <c r="AV53" s="17"/>
      <c r="AW53" s="17"/>
      <c r="AX53" s="17"/>
      <c r="AY53" s="17">
        <v>0</v>
      </c>
      <c r="AZ53" s="17">
        <v>193</v>
      </c>
      <c r="BA53" s="17">
        <v>190.21832000000001</v>
      </c>
      <c r="BB53" s="17">
        <v>190.21832000000001</v>
      </c>
      <c r="BC53" s="17">
        <v>2.7816800000000002</v>
      </c>
      <c r="BD53" s="17">
        <v>205.6</v>
      </c>
      <c r="BE53" s="17">
        <v>207.24285</v>
      </c>
      <c r="BF53" s="17">
        <v>207.24285</v>
      </c>
      <c r="BG53" s="17">
        <v>-1.6428499999999999</v>
      </c>
      <c r="BH53" s="17">
        <v>108.4</v>
      </c>
      <c r="BI53" s="17">
        <v>103.93259999999999</v>
      </c>
      <c r="BJ53" s="17">
        <v>103.93259999999999</v>
      </c>
      <c r="BK53" s="17">
        <v>4.4673999999999996</v>
      </c>
      <c r="BL53" s="17">
        <v>554.79999999999995</v>
      </c>
      <c r="BM53" s="17">
        <v>566.08941000000004</v>
      </c>
      <c r="BN53" s="17">
        <v>566.08941000000004</v>
      </c>
      <c r="BO53" s="17">
        <v>-11.28941</v>
      </c>
      <c r="BP53" s="17">
        <v>10.199999999999999</v>
      </c>
      <c r="BQ53" s="17">
        <v>10.52094</v>
      </c>
      <c r="BR53" s="17">
        <v>10.52094</v>
      </c>
      <c r="BS53" s="17">
        <v>-0.32094</v>
      </c>
      <c r="BT53" s="17">
        <v>0</v>
      </c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165.2</v>
      </c>
      <c r="CG53" s="17">
        <v>164.06706</v>
      </c>
      <c r="CH53" s="17">
        <v>164.06706</v>
      </c>
      <c r="CI53" s="17">
        <v>1.1329400000000001</v>
      </c>
      <c r="CJ53" s="17">
        <v>7.5</v>
      </c>
      <c r="CK53" s="17">
        <v>7.3416199999999998</v>
      </c>
      <c r="CL53" s="17">
        <v>7.3416199999999998</v>
      </c>
      <c r="CM53" s="17">
        <v>0.15837999999999999</v>
      </c>
      <c r="CN53" s="17">
        <v>4.4000000000000004</v>
      </c>
      <c r="CO53" s="17">
        <v>3.9422799999999998</v>
      </c>
      <c r="CP53" s="17">
        <v>3.9422799999999998</v>
      </c>
      <c r="CQ53" s="17">
        <v>0.45772000000000002</v>
      </c>
      <c r="CR53" s="17">
        <v>22.4</v>
      </c>
      <c r="CS53" s="17"/>
      <c r="CT53" s="17"/>
      <c r="CU53" s="17">
        <v>22.4</v>
      </c>
      <c r="CV53" s="17">
        <v>6.8</v>
      </c>
      <c r="CW53" s="17">
        <v>6.8787000000000003</v>
      </c>
      <c r="CX53" s="17">
        <v>6.8787000000000003</v>
      </c>
      <c r="CY53" s="17">
        <v>-7.8700000000000006E-2</v>
      </c>
      <c r="CZ53" s="17"/>
      <c r="DA53" s="17"/>
      <c r="DB53" s="17"/>
      <c r="DC53" s="17">
        <v>0</v>
      </c>
      <c r="DD53" s="17">
        <v>130.19999999999999</v>
      </c>
      <c r="DE53" s="17">
        <v>124.25149</v>
      </c>
      <c r="DF53" s="17">
        <v>90.264989999999997</v>
      </c>
      <c r="DG53" s="17">
        <v>39.935009999999998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/>
      <c r="DQ53" s="17"/>
      <c r="DR53" s="17"/>
      <c r="DS53" s="17">
        <v>0</v>
      </c>
      <c r="DT53" s="17"/>
      <c r="DU53" s="17"/>
      <c r="DV53" s="17"/>
      <c r="DW53" s="17">
        <v>0</v>
      </c>
      <c r="DX53" s="17">
        <v>110.6</v>
      </c>
      <c r="DY53" s="17">
        <v>112.46647</v>
      </c>
      <c r="DZ53" s="17">
        <v>112.46647</v>
      </c>
      <c r="EA53" s="17">
        <v>-1.8664700000000001</v>
      </c>
      <c r="EB53" s="17">
        <v>141.6</v>
      </c>
      <c r="EC53" s="17">
        <v>137.53551999999999</v>
      </c>
      <c r="ED53" s="17">
        <v>131.7046</v>
      </c>
      <c r="EE53" s="17">
        <v>9.8954000000000004</v>
      </c>
      <c r="EF53" s="17"/>
      <c r="EG53" s="17"/>
      <c r="EH53" s="17"/>
      <c r="EI53" s="17">
        <v>0</v>
      </c>
      <c r="EJ53" s="17">
        <v>0</v>
      </c>
      <c r="EK53" s="17"/>
      <c r="EL53" s="17"/>
      <c r="EM53" s="17">
        <v>0</v>
      </c>
      <c r="EN53" s="17"/>
      <c r="EO53" s="17"/>
      <c r="EP53" s="17"/>
      <c r="EQ53" s="17">
        <v>0</v>
      </c>
      <c r="ER53" s="17">
        <v>6.5</v>
      </c>
      <c r="ES53" s="17">
        <v>6.39</v>
      </c>
      <c r="ET53" s="17">
        <v>6.39</v>
      </c>
      <c r="EU53" s="17">
        <v>0.11</v>
      </c>
      <c r="EV53" s="17">
        <v>449.2</v>
      </c>
      <c r="EW53" s="17">
        <v>449.28086000000002</v>
      </c>
      <c r="EX53" s="17">
        <v>449.28086000000002</v>
      </c>
      <c r="EY53" s="17">
        <v>-8.0860000000000001E-2</v>
      </c>
      <c r="EZ53" s="17">
        <v>78.8</v>
      </c>
      <c r="FA53" s="17">
        <v>81.635570000000001</v>
      </c>
      <c r="FB53" s="17">
        <v>81.635570000000001</v>
      </c>
      <c r="FC53" s="17">
        <v>-2.8355700000000001</v>
      </c>
      <c r="FD53" s="17">
        <v>136.6</v>
      </c>
      <c r="FE53" s="17">
        <v>140.09897000000001</v>
      </c>
      <c r="FF53" s="17">
        <v>140.09898000000001</v>
      </c>
      <c r="FG53" s="17">
        <v>-3.49898</v>
      </c>
      <c r="FH53" s="17">
        <v>41</v>
      </c>
      <c r="FI53" s="17">
        <v>41.89893</v>
      </c>
      <c r="FJ53" s="17">
        <v>41.89893</v>
      </c>
      <c r="FK53" s="17">
        <v>-0.89893000000000001</v>
      </c>
      <c r="FL53" s="17">
        <v>18.600000000000001</v>
      </c>
      <c r="FM53" s="17">
        <v>19.21088</v>
      </c>
      <c r="FN53" s="17">
        <v>19.21088</v>
      </c>
      <c r="FO53" s="17">
        <v>-0.61087999999999998</v>
      </c>
      <c r="FP53" s="17">
        <v>19.399999999999999</v>
      </c>
      <c r="FQ53" s="17">
        <v>18.65889</v>
      </c>
      <c r="FR53" s="17">
        <v>18.65889</v>
      </c>
      <c r="FS53" s="17">
        <v>0.74111000000000005</v>
      </c>
      <c r="FT53" s="17">
        <v>87.4</v>
      </c>
      <c r="FU53" s="17">
        <v>87.773570000000007</v>
      </c>
      <c r="FV53" s="17">
        <v>87.773570000000007</v>
      </c>
      <c r="FW53" s="17">
        <v>-0.37357000000000001</v>
      </c>
      <c r="FX53" s="17">
        <v>168.3</v>
      </c>
      <c r="FY53" s="17">
        <v>174.42857000000001</v>
      </c>
      <c r="FZ53" s="17">
        <v>174.42857000000001</v>
      </c>
      <c r="GA53" s="17">
        <v>-6.1285699999999999</v>
      </c>
      <c r="GB53" s="17">
        <v>168.7</v>
      </c>
      <c r="GC53" s="17">
        <v>174.42857000000001</v>
      </c>
      <c r="GD53" s="17">
        <v>174.42857000000001</v>
      </c>
      <c r="GE53" s="17">
        <v>-5.7285700000000004</v>
      </c>
      <c r="GF53" s="17">
        <v>178</v>
      </c>
      <c r="GG53" s="17">
        <v>174.95238000000001</v>
      </c>
      <c r="GH53" s="17">
        <v>174.95238000000001</v>
      </c>
      <c r="GI53" s="17">
        <v>3.0476200000000002</v>
      </c>
      <c r="GJ53" s="17">
        <v>107.3</v>
      </c>
      <c r="GK53" s="17">
        <v>110.48202000000001</v>
      </c>
      <c r="GL53" s="17">
        <v>110.48202000000001</v>
      </c>
      <c r="GM53" s="17">
        <v>-3.1820200000000001</v>
      </c>
      <c r="GN53" s="17">
        <v>36.200000000000003</v>
      </c>
      <c r="GO53" s="17">
        <v>37.900869999999998</v>
      </c>
      <c r="GP53" s="17">
        <v>47.082599999999999</v>
      </c>
      <c r="GQ53" s="17">
        <v>-10.8826</v>
      </c>
      <c r="GR53" s="17">
        <v>37.299999999999997</v>
      </c>
      <c r="GS53" s="17">
        <v>38.272109999999998</v>
      </c>
      <c r="GT53" s="17">
        <v>38.272109999999998</v>
      </c>
      <c r="GU53" s="17">
        <v>-0.97211000000000003</v>
      </c>
      <c r="GV53" s="17">
        <v>3.8</v>
      </c>
      <c r="GW53" s="17"/>
      <c r="GX53" s="17"/>
      <c r="GY53" s="17">
        <v>3.8</v>
      </c>
      <c r="GZ53" s="17">
        <v>29.6</v>
      </c>
      <c r="HA53" s="17">
        <v>29.190480000000001</v>
      </c>
      <c r="HB53" s="17">
        <v>29.190480000000001</v>
      </c>
      <c r="HC53" s="17">
        <v>0.40952</v>
      </c>
      <c r="HD53" s="17">
        <v>171</v>
      </c>
      <c r="HE53" s="17">
        <v>174.55948000000001</v>
      </c>
      <c r="HF53" s="17">
        <v>172.35792000000001</v>
      </c>
      <c r="HG53" s="17">
        <v>-1.35792</v>
      </c>
      <c r="HH53" s="17"/>
      <c r="HI53" s="17"/>
      <c r="HJ53" s="17"/>
      <c r="HK53" s="17">
        <v>0</v>
      </c>
      <c r="HL53" s="17"/>
      <c r="HM53" s="17"/>
      <c r="HN53" s="17"/>
      <c r="HO53" s="17">
        <v>0</v>
      </c>
      <c r="HP53" s="17">
        <v>50</v>
      </c>
      <c r="HQ53" s="17">
        <v>95.545190000000005</v>
      </c>
      <c r="HR53" s="17">
        <v>95.545190000000005</v>
      </c>
      <c r="HS53" s="17">
        <v>-45.545189999999998</v>
      </c>
      <c r="HT53" s="17"/>
      <c r="HU53" s="17"/>
      <c r="HV53" s="17"/>
      <c r="HW53" s="17">
        <v>0</v>
      </c>
      <c r="HX53" s="17"/>
      <c r="HY53" s="17"/>
      <c r="HZ53" s="17"/>
      <c r="IA53" s="17">
        <v>0</v>
      </c>
      <c r="IB53" s="17">
        <v>44.9</v>
      </c>
      <c r="IC53" s="17">
        <v>45.555999999999997</v>
      </c>
      <c r="ID53" s="17">
        <v>45.555999999999997</v>
      </c>
      <c r="IE53" s="17">
        <v>-0.65600000000000003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/>
      <c r="IO53" s="17"/>
      <c r="IP53" s="17"/>
      <c r="IQ53" s="17">
        <v>0</v>
      </c>
      <c r="IR53" s="17">
        <v>84.36</v>
      </c>
      <c r="IS53" s="17">
        <v>88.73603</v>
      </c>
      <c r="IT53" s="17">
        <v>88.73603</v>
      </c>
      <c r="IU53" s="17">
        <v>-4.3760300000000001</v>
      </c>
      <c r="IV53" s="17">
        <v>161.72999999999999</v>
      </c>
      <c r="IW53" s="17">
        <v>183.27088000000001</v>
      </c>
      <c r="IX53" s="17">
        <v>183.27088000000001</v>
      </c>
      <c r="IY53" s="17">
        <v>-21.540880000000001</v>
      </c>
      <c r="IZ53" s="17">
        <v>0</v>
      </c>
      <c r="JA53" s="17"/>
      <c r="JB53" s="17"/>
      <c r="JC53" s="17">
        <v>0</v>
      </c>
      <c r="JD53" s="17">
        <v>188.86</v>
      </c>
      <c r="JE53" s="17">
        <v>183.27088000000001</v>
      </c>
      <c r="JF53" s="17">
        <v>183.27088000000001</v>
      </c>
      <c r="JG53" s="17">
        <v>5.5891200000000003</v>
      </c>
      <c r="JH53" s="17">
        <v>174.07</v>
      </c>
      <c r="JI53" s="17">
        <v>183.82123999999999</v>
      </c>
      <c r="JJ53" s="17">
        <v>183.82123999999999</v>
      </c>
      <c r="JK53" s="17">
        <v>-9.7512399999999992</v>
      </c>
      <c r="JL53" s="17">
        <v>69.08</v>
      </c>
      <c r="JM53" s="17"/>
      <c r="JN53" s="17"/>
      <c r="JO53" s="17">
        <v>69.08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/>
      <c r="KC53" s="17"/>
      <c r="KD53" s="17"/>
      <c r="KE53" s="17">
        <v>0</v>
      </c>
      <c r="KF53" s="17">
        <v>44.84</v>
      </c>
      <c r="KG53" s="17">
        <v>40</v>
      </c>
      <c r="KH53" s="17">
        <v>40</v>
      </c>
      <c r="KI53" s="17">
        <v>4.84</v>
      </c>
      <c r="KJ53" s="17"/>
      <c r="KK53" s="17"/>
      <c r="KL53" s="17"/>
      <c r="KM53" s="17">
        <v>0</v>
      </c>
      <c r="KN53" s="17"/>
      <c r="KO53" s="17"/>
      <c r="KP53" s="17"/>
      <c r="KQ53" s="17">
        <v>0</v>
      </c>
      <c r="KR53" s="17">
        <v>2.8</v>
      </c>
      <c r="KS53" s="17">
        <v>3.8258899999999998</v>
      </c>
      <c r="KT53" s="17">
        <v>3.8258899999999998</v>
      </c>
      <c r="KU53" s="17">
        <v>-1.02589</v>
      </c>
      <c r="KV53" s="17">
        <v>208.9</v>
      </c>
      <c r="KW53" s="17">
        <v>230.85909000000001</v>
      </c>
      <c r="KX53" s="17">
        <v>230.85909000000001</v>
      </c>
      <c r="KY53" s="17">
        <v>-21.95909</v>
      </c>
      <c r="KZ53" s="17">
        <v>133.6</v>
      </c>
      <c r="LA53" s="17">
        <v>123.87406</v>
      </c>
      <c r="LB53" s="17">
        <v>123.87407</v>
      </c>
      <c r="LC53" s="17">
        <v>9.72593</v>
      </c>
      <c r="LD53" s="17">
        <v>56.9</v>
      </c>
      <c r="LE53" s="17">
        <v>67.199219999999997</v>
      </c>
      <c r="LF53" s="17">
        <v>67.199219999999997</v>
      </c>
      <c r="LG53" s="17">
        <v>-10.29922</v>
      </c>
      <c r="LH53" s="17">
        <v>78.400000000000006</v>
      </c>
      <c r="LI53" s="17">
        <v>78.567999999999998</v>
      </c>
      <c r="LJ53" s="17">
        <v>78.567999999999998</v>
      </c>
      <c r="LK53" s="17">
        <v>-0.16800000000000001</v>
      </c>
      <c r="LL53" s="17">
        <v>30</v>
      </c>
      <c r="LM53" s="17">
        <v>29.980560000000001</v>
      </c>
      <c r="LN53" s="17">
        <v>29.980560000000001</v>
      </c>
      <c r="LO53" s="17">
        <v>1.9439999999999999E-2</v>
      </c>
      <c r="LP53" s="17"/>
      <c r="LQ53" s="17"/>
      <c r="LR53" s="17"/>
      <c r="LS53" s="17">
        <v>0</v>
      </c>
      <c r="LT53" s="17"/>
      <c r="LU53" s="17"/>
      <c r="LV53" s="17"/>
      <c r="LW53" s="17">
        <v>0</v>
      </c>
      <c r="LX53" s="17"/>
      <c r="LY53" s="17"/>
      <c r="LZ53" s="17"/>
      <c r="MA53" s="17">
        <v>0</v>
      </c>
      <c r="MB53" s="17">
        <v>141.6</v>
      </c>
      <c r="MC53" s="17">
        <v>153.06012000000001</v>
      </c>
      <c r="MD53" s="17">
        <v>153.06012000000001</v>
      </c>
      <c r="ME53" s="17">
        <v>-11.46012</v>
      </c>
      <c r="MF53" s="17">
        <v>145.69999999999999</v>
      </c>
      <c r="MG53" s="17">
        <v>153.06012000000001</v>
      </c>
      <c r="MH53" s="17">
        <v>153.06012000000001</v>
      </c>
      <c r="MI53" s="17">
        <v>-7.3601200000000002</v>
      </c>
      <c r="MJ53" s="17">
        <v>168.5</v>
      </c>
      <c r="MK53" s="17">
        <v>153.51975999999999</v>
      </c>
      <c r="ML53" s="17">
        <v>153.51975999999999</v>
      </c>
      <c r="MM53" s="17">
        <v>14.98024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/>
      <c r="NE53" s="17"/>
      <c r="NF53" s="17"/>
      <c r="NG53" s="17">
        <v>0</v>
      </c>
      <c r="NH53" s="17">
        <v>14.9</v>
      </c>
      <c r="NI53" s="17"/>
      <c r="NJ53" s="17"/>
      <c r="NK53" s="17">
        <v>14.9</v>
      </c>
      <c r="NL53" s="17"/>
      <c r="NM53" s="17"/>
      <c r="NN53" s="17"/>
      <c r="NO53" s="17">
        <v>0</v>
      </c>
      <c r="NP53" s="17"/>
      <c r="NQ53" s="17"/>
      <c r="NR53" s="17">
        <v>6.2624399999999998</v>
      </c>
      <c r="NS53" s="17">
        <v>-6.2624399999999998</v>
      </c>
      <c r="NT53" s="17">
        <v>6.3</v>
      </c>
      <c r="NU53" s="17">
        <v>6.56989</v>
      </c>
      <c r="NV53" s="17">
        <v>6.56989</v>
      </c>
      <c r="NW53" s="17">
        <v>-0.26989000000000002</v>
      </c>
      <c r="NX53" s="17">
        <v>20</v>
      </c>
      <c r="NY53" s="17">
        <v>17.75187</v>
      </c>
      <c r="NZ53" s="17">
        <v>17.75187</v>
      </c>
      <c r="OA53" s="17">
        <v>2.2481300000000002</v>
      </c>
      <c r="OB53" s="17">
        <v>0</v>
      </c>
      <c r="OC53" s="17"/>
      <c r="OD53" s="17"/>
      <c r="OE53" s="17">
        <v>0</v>
      </c>
      <c r="OF53" s="17">
        <v>89.6</v>
      </c>
      <c r="OG53" s="17">
        <v>71.099999999999994</v>
      </c>
      <c r="OH53" s="17">
        <v>90.203999999999994</v>
      </c>
      <c r="OI53" s="17">
        <v>-0.60399999999999998</v>
      </c>
      <c r="OJ53" s="17">
        <v>0</v>
      </c>
      <c r="OK53" s="17"/>
      <c r="OL53" s="17"/>
      <c r="OM53" s="17">
        <v>0</v>
      </c>
      <c r="ON53" s="17">
        <v>0.1</v>
      </c>
      <c r="OO53" s="17">
        <v>0.13</v>
      </c>
      <c r="OP53" s="17">
        <v>0.12859999999999999</v>
      </c>
      <c r="OQ53" s="17">
        <v>-2.86E-2</v>
      </c>
      <c r="OR53" s="17">
        <v>0</v>
      </c>
      <c r="OS53" s="17"/>
      <c r="OT53" s="17"/>
      <c r="OU53" s="17">
        <v>0</v>
      </c>
      <c r="OV53" s="17">
        <v>20.399999999999999</v>
      </c>
      <c r="OW53" s="17">
        <v>20.456230000000001</v>
      </c>
      <c r="OX53" s="17">
        <v>20.456230000000001</v>
      </c>
      <c r="OY53" s="17">
        <v>-5.6230000000000002E-2</v>
      </c>
      <c r="OZ53" s="17">
        <v>9.8000000000000007</v>
      </c>
      <c r="PA53" s="17">
        <v>9.9830000000000005</v>
      </c>
      <c r="PB53" s="17">
        <v>9.9830000000000005</v>
      </c>
      <c r="PC53" s="17">
        <v>-0.183</v>
      </c>
      <c r="PD53" s="17">
        <v>5.6</v>
      </c>
      <c r="PE53" s="17">
        <v>5.67</v>
      </c>
      <c r="PF53" s="17">
        <v>5.67</v>
      </c>
      <c r="PG53" s="17">
        <v>-7.0000000000000007E-2</v>
      </c>
      <c r="PH53" s="17">
        <v>0</v>
      </c>
      <c r="PI53" s="17"/>
      <c r="PJ53" s="17"/>
      <c r="PK53" s="17">
        <v>0</v>
      </c>
      <c r="PL53" s="17">
        <v>0</v>
      </c>
      <c r="PM53" s="17"/>
      <c r="PN53" s="17"/>
      <c r="PO53" s="17">
        <v>0</v>
      </c>
      <c r="PP53" s="17">
        <v>1.6</v>
      </c>
      <c r="PQ53" s="17">
        <v>1.89</v>
      </c>
      <c r="PR53" s="17">
        <v>1.89</v>
      </c>
      <c r="PS53" s="17">
        <v>-0.28999999999999998</v>
      </c>
      <c r="PT53" s="17">
        <v>0</v>
      </c>
      <c r="PU53" s="17">
        <v>1.9</v>
      </c>
      <c r="PV53" s="17">
        <v>3.38</v>
      </c>
      <c r="PW53" s="17">
        <v>-3.38</v>
      </c>
      <c r="PX53" s="17">
        <v>5</v>
      </c>
      <c r="PY53" s="17">
        <v>5</v>
      </c>
      <c r="PZ53" s="17">
        <v>5</v>
      </c>
      <c r="QA53" s="17">
        <v>0</v>
      </c>
      <c r="QB53" s="17">
        <v>20.6</v>
      </c>
      <c r="QC53" s="17">
        <v>20.422219999999999</v>
      </c>
      <c r="QD53" s="17">
        <v>20.422219999999999</v>
      </c>
      <c r="QE53" s="17">
        <v>0.17777999999999999</v>
      </c>
      <c r="QF53" s="17">
        <v>18.7</v>
      </c>
      <c r="QG53" s="17">
        <v>17.958210000000001</v>
      </c>
      <c r="QH53" s="17">
        <v>17.958210000000001</v>
      </c>
      <c r="QI53" s="17">
        <v>0.74178999999999995</v>
      </c>
      <c r="QJ53" s="17">
        <v>16.600000000000001</v>
      </c>
      <c r="QK53" s="17">
        <v>13.60544</v>
      </c>
      <c r="QL53" s="17">
        <v>13.60544</v>
      </c>
      <c r="QM53" s="17">
        <v>2.9945599999999999</v>
      </c>
      <c r="QN53" s="17">
        <v>3.5</v>
      </c>
      <c r="QO53" s="17">
        <v>3.5</v>
      </c>
      <c r="QP53" s="17">
        <v>3.5</v>
      </c>
      <c r="QQ53" s="17">
        <v>0</v>
      </c>
      <c r="QR53" s="17">
        <v>18.5</v>
      </c>
      <c r="QS53" s="17">
        <v>17.881440000000001</v>
      </c>
      <c r="QT53" s="17">
        <v>17.881440000000001</v>
      </c>
      <c r="QU53" s="17">
        <v>0.61856</v>
      </c>
      <c r="QV53" s="17">
        <v>0</v>
      </c>
      <c r="QW53" s="17"/>
      <c r="QX53" s="17"/>
      <c r="QY53" s="17">
        <v>0</v>
      </c>
      <c r="QZ53" s="17">
        <v>0</v>
      </c>
      <c r="RA53" s="17"/>
      <c r="RB53" s="17"/>
      <c r="RC53" s="17">
        <v>0</v>
      </c>
      <c r="RD53" s="17">
        <v>31.2</v>
      </c>
      <c r="RE53" s="17">
        <v>22.73</v>
      </c>
      <c r="RF53" s="17">
        <v>22.73</v>
      </c>
      <c r="RG53" s="17">
        <v>8.4700000000000006</v>
      </c>
      <c r="RH53" s="17">
        <v>81.2</v>
      </c>
      <c r="RI53" s="17">
        <v>61.43</v>
      </c>
      <c r="RJ53" s="17">
        <v>61.427999999999997</v>
      </c>
      <c r="RK53" s="17">
        <v>19.771999999999998</v>
      </c>
      <c r="RL53" s="17">
        <v>0</v>
      </c>
      <c r="RM53" s="17"/>
      <c r="RN53" s="17"/>
      <c r="RO53" s="17">
        <v>0</v>
      </c>
      <c r="RP53" s="17">
        <v>3.5</v>
      </c>
      <c r="RQ53" s="17">
        <v>3.5</v>
      </c>
      <c r="RR53" s="17">
        <v>3.5</v>
      </c>
      <c r="RS53" s="17">
        <v>0</v>
      </c>
      <c r="RT53" s="17">
        <v>20.100000000000001</v>
      </c>
      <c r="RU53" s="17">
        <v>19.792000000000002</v>
      </c>
      <c r="RV53" s="17">
        <v>19.792000000000002</v>
      </c>
      <c r="RW53" s="17">
        <v>0.308</v>
      </c>
      <c r="RX53" s="17">
        <v>2.9</v>
      </c>
      <c r="RY53" s="17">
        <v>2.72</v>
      </c>
      <c r="RZ53" s="17">
        <v>2.72</v>
      </c>
      <c r="SA53" s="17">
        <v>0.18</v>
      </c>
      <c r="SB53" s="17">
        <v>0</v>
      </c>
      <c r="SC53" s="17">
        <v>0.4</v>
      </c>
      <c r="SD53" s="17">
        <v>0.4</v>
      </c>
      <c r="SE53" s="17">
        <v>-0.4</v>
      </c>
      <c r="SF53" s="17">
        <v>0</v>
      </c>
      <c r="SG53" s="17"/>
      <c r="SH53" s="17"/>
      <c r="SI53" s="17">
        <v>0</v>
      </c>
      <c r="SJ53" s="17">
        <v>19.8</v>
      </c>
      <c r="SK53" s="17">
        <v>19.1448</v>
      </c>
      <c r="SL53" s="17">
        <v>19.1448</v>
      </c>
      <c r="SM53" s="17">
        <v>0.6552</v>
      </c>
      <c r="SN53" s="17">
        <v>8.1</v>
      </c>
      <c r="SO53" s="17">
        <v>10.301259999999999</v>
      </c>
      <c r="SP53" s="17">
        <v>10.301259999999999</v>
      </c>
      <c r="SQ53" s="17">
        <v>-2.20126</v>
      </c>
      <c r="SR53" s="17">
        <v>15.8</v>
      </c>
      <c r="SS53" s="17">
        <v>19.436350000000001</v>
      </c>
      <c r="ST53" s="17">
        <v>19.436350000000001</v>
      </c>
      <c r="SU53" s="17">
        <v>-3.6363500000000002</v>
      </c>
      <c r="SV53" s="17">
        <v>20.3</v>
      </c>
      <c r="SW53" s="17">
        <v>19.436350000000001</v>
      </c>
      <c r="SX53" s="17">
        <v>19.436350000000001</v>
      </c>
      <c r="SY53" s="17">
        <v>0.86365000000000003</v>
      </c>
      <c r="SZ53" s="17">
        <v>1.9</v>
      </c>
      <c r="TA53" s="17">
        <v>1.4</v>
      </c>
      <c r="TB53" s="17">
        <v>11.3718</v>
      </c>
      <c r="TC53" s="17">
        <v>-9.4718</v>
      </c>
      <c r="TD53" s="17">
        <v>21.1</v>
      </c>
      <c r="TE53" s="17">
        <v>38.159999999999997</v>
      </c>
      <c r="TF53" s="17">
        <v>38.1571</v>
      </c>
      <c r="TG53" s="17">
        <v>-17.057099999999998</v>
      </c>
      <c r="TH53" s="17">
        <v>0</v>
      </c>
      <c r="TI53" s="17"/>
      <c r="TJ53" s="17"/>
      <c r="TK53" s="17">
        <v>0</v>
      </c>
      <c r="TL53" s="17">
        <v>38.119999999999997</v>
      </c>
      <c r="TM53" s="17">
        <v>55.77</v>
      </c>
      <c r="TN53" s="17">
        <v>55.766800000000003</v>
      </c>
      <c r="TO53" s="17">
        <v>-17.646799999999999</v>
      </c>
      <c r="TP53" s="17">
        <v>79.13</v>
      </c>
      <c r="TQ53" s="17">
        <v>91.14</v>
      </c>
      <c r="TR53" s="17">
        <v>91.142899999999997</v>
      </c>
      <c r="TS53" s="17">
        <v>-12.0129</v>
      </c>
      <c r="TT53" s="17">
        <v>2.35</v>
      </c>
      <c r="TU53" s="17">
        <v>6.02</v>
      </c>
      <c r="TV53" s="17">
        <v>6.0183</v>
      </c>
      <c r="TW53" s="17">
        <v>-3.6682999999999999</v>
      </c>
      <c r="TX53" s="17">
        <v>1.05</v>
      </c>
      <c r="TY53" s="17">
        <v>2.4700000000000002</v>
      </c>
      <c r="TZ53" s="17">
        <v>2.4741</v>
      </c>
      <c r="UA53" s="17">
        <v>-1.4240999999999999</v>
      </c>
      <c r="UB53" s="17">
        <v>0</v>
      </c>
      <c r="UC53" s="17"/>
      <c r="UD53" s="17"/>
      <c r="UE53" s="17">
        <v>0</v>
      </c>
      <c r="UF53" s="17">
        <v>21</v>
      </c>
      <c r="UG53" s="17">
        <v>20.408159999999999</v>
      </c>
      <c r="UH53" s="17">
        <v>20.408159999999999</v>
      </c>
      <c r="UI53" s="17">
        <v>0.59184000000000003</v>
      </c>
      <c r="UJ53" s="17">
        <v>6.8</v>
      </c>
      <c r="UK53" s="17">
        <v>8</v>
      </c>
      <c r="UL53" s="17">
        <v>8</v>
      </c>
      <c r="UM53" s="17">
        <v>-1.2</v>
      </c>
      <c r="UN53" s="17"/>
      <c r="UO53" s="17"/>
      <c r="UP53" s="17">
        <v>7.7</v>
      </c>
      <c r="UQ53" s="17">
        <v>-7.7</v>
      </c>
      <c r="UR53" s="17">
        <v>20.399999999999999</v>
      </c>
      <c r="US53" s="17">
        <v>19.436350000000001</v>
      </c>
      <c r="UT53" s="17">
        <v>19.436350000000001</v>
      </c>
      <c r="UU53" s="17">
        <v>0.96365000000000001</v>
      </c>
      <c r="UV53" s="17">
        <v>20.399999999999999</v>
      </c>
      <c r="UW53" s="17">
        <v>19.436350000000001</v>
      </c>
      <c r="UX53" s="17">
        <v>19.436350000000001</v>
      </c>
      <c r="UY53" s="17">
        <v>0.96365000000000001</v>
      </c>
      <c r="UZ53" s="17">
        <v>20</v>
      </c>
      <c r="VA53" s="17">
        <v>19.436350000000001</v>
      </c>
      <c r="VB53" s="17">
        <v>19.436350000000001</v>
      </c>
      <c r="VC53" s="17">
        <v>0.56364999999999998</v>
      </c>
      <c r="VD53" s="17">
        <v>0</v>
      </c>
      <c r="VE53" s="17">
        <v>0.36</v>
      </c>
      <c r="VF53" s="17">
        <v>0.35899999999999999</v>
      </c>
      <c r="VG53" s="17">
        <v>-0.35899999999999999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</v>
      </c>
      <c r="VQ53" s="17"/>
      <c r="VR53" s="17"/>
      <c r="VS53" s="17">
        <v>0</v>
      </c>
      <c r="VT53" s="17">
        <v>0.6</v>
      </c>
      <c r="VU53" s="17">
        <v>0.6</v>
      </c>
      <c r="VV53" s="17">
        <v>0.6</v>
      </c>
      <c r="VW53" s="17">
        <v>0</v>
      </c>
      <c r="VX53" s="17">
        <v>39.200000000000003</v>
      </c>
      <c r="VY53" s="17">
        <v>38.1</v>
      </c>
      <c r="VZ53" s="17">
        <v>62</v>
      </c>
      <c r="WA53" s="17">
        <v>-22.8</v>
      </c>
      <c r="WB53" s="17">
        <v>25.9</v>
      </c>
      <c r="WC53" s="17">
        <v>34.9</v>
      </c>
      <c r="WD53" s="17">
        <v>59</v>
      </c>
      <c r="WE53" s="17">
        <v>-33.1</v>
      </c>
      <c r="WF53" s="17">
        <v>0</v>
      </c>
      <c r="WG53" s="17"/>
      <c r="WH53" s="17"/>
      <c r="WI53" s="17">
        <v>0</v>
      </c>
      <c r="WJ53" s="17">
        <v>4.8</v>
      </c>
      <c r="WK53" s="17">
        <v>4.3499999999999996</v>
      </c>
      <c r="WL53" s="17">
        <v>4.3499999999999996</v>
      </c>
      <c r="WM53" s="17">
        <v>0.45</v>
      </c>
      <c r="WN53" s="17">
        <v>2.2999999999999998</v>
      </c>
      <c r="WO53" s="17">
        <v>2.4</v>
      </c>
      <c r="WP53" s="17">
        <v>2.4</v>
      </c>
      <c r="WQ53" s="17">
        <v>-0.1</v>
      </c>
      <c r="WR53" s="17">
        <v>2.4</v>
      </c>
      <c r="WS53" s="17">
        <v>2.4</v>
      </c>
      <c r="WT53" s="17">
        <v>2.4</v>
      </c>
      <c r="WU53" s="17">
        <v>0</v>
      </c>
      <c r="WV53" s="17">
        <v>2.6</v>
      </c>
      <c r="WW53" s="17">
        <v>2.8</v>
      </c>
      <c r="WX53" s="17">
        <v>2.8</v>
      </c>
      <c r="WY53" s="17">
        <v>-0.2</v>
      </c>
      <c r="WZ53" s="17">
        <v>0</v>
      </c>
      <c r="XA53" s="17"/>
      <c r="XB53" s="17"/>
      <c r="XC53" s="17">
        <v>0</v>
      </c>
      <c r="XD53" s="17">
        <v>6.6</v>
      </c>
      <c r="XE53" s="17">
        <v>5.6</v>
      </c>
      <c r="XF53" s="17">
        <v>5.6</v>
      </c>
      <c r="XG53" s="17">
        <v>1</v>
      </c>
      <c r="XH53" s="17">
        <v>20</v>
      </c>
      <c r="XI53" s="17">
        <v>19.436350000000001</v>
      </c>
      <c r="XJ53" s="17">
        <v>19.436350000000001</v>
      </c>
      <c r="XK53" s="17">
        <v>0.56364999999999998</v>
      </c>
      <c r="XL53" s="17">
        <v>20</v>
      </c>
      <c r="XM53" s="17">
        <v>19.436350000000001</v>
      </c>
      <c r="XN53" s="17">
        <v>19.436350000000001</v>
      </c>
      <c r="XO53" s="17">
        <v>0.56364999999999998</v>
      </c>
      <c r="XP53" s="17">
        <v>0</v>
      </c>
      <c r="XQ53" s="17">
        <v>10.8</v>
      </c>
      <c r="XR53" s="17">
        <v>10.8</v>
      </c>
      <c r="XS53" s="17">
        <v>-10.8</v>
      </c>
      <c r="XT53" s="17"/>
      <c r="XU53" s="17"/>
      <c r="XV53" s="17"/>
      <c r="XW53" s="17">
        <v>0</v>
      </c>
      <c r="XX53" s="17"/>
      <c r="XY53" s="17"/>
      <c r="XZ53" s="17"/>
      <c r="YA53" s="17">
        <v>0</v>
      </c>
      <c r="YB53" s="17"/>
      <c r="YC53" s="17"/>
      <c r="YD53" s="17"/>
      <c r="YE53" s="17">
        <v>0</v>
      </c>
      <c r="YF53" s="17"/>
      <c r="YG53" s="17"/>
      <c r="YH53" s="17"/>
      <c r="YI53" s="17">
        <v>0</v>
      </c>
      <c r="YJ53" s="17">
        <v>7.8</v>
      </c>
      <c r="YK53" s="17">
        <v>5.89</v>
      </c>
      <c r="YL53" s="17">
        <v>5.89</v>
      </c>
      <c r="YM53" s="17">
        <v>1.91</v>
      </c>
      <c r="YN53" s="17"/>
      <c r="YO53" s="17"/>
      <c r="YP53" s="17"/>
      <c r="YQ53" s="17">
        <v>0</v>
      </c>
      <c r="YR53" s="17">
        <v>18.3</v>
      </c>
      <c r="YS53" s="17">
        <v>17.079999999999998</v>
      </c>
      <c r="YT53" s="17">
        <v>17.079999999999998</v>
      </c>
      <c r="YU53" s="17">
        <v>1.22</v>
      </c>
    </row>
    <row r="54" spans="1:671" ht="24" customHeight="1" x14ac:dyDescent="0.3">
      <c r="A54" s="1"/>
      <c r="B54" s="16" t="s">
        <v>70</v>
      </c>
      <c r="C54" s="16" t="s">
        <v>845</v>
      </c>
      <c r="D54" s="17">
        <v>201.8</v>
      </c>
      <c r="E54" s="17">
        <v>203.40136000000001</v>
      </c>
      <c r="F54" s="17">
        <v>203.40136000000001</v>
      </c>
      <c r="G54" s="17">
        <v>-1.6013599999999999</v>
      </c>
      <c r="H54" s="17">
        <v>648.4</v>
      </c>
      <c r="I54" s="17">
        <v>650</v>
      </c>
      <c r="J54" s="17">
        <v>650</v>
      </c>
      <c r="K54" s="17">
        <v>-1.6</v>
      </c>
      <c r="L54" s="17">
        <v>211.1</v>
      </c>
      <c r="M54" s="17">
        <v>211.66204999999999</v>
      </c>
      <c r="N54" s="17">
        <v>147.01972000000001</v>
      </c>
      <c r="O54" s="17">
        <v>64.080280000000002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89.8</v>
      </c>
      <c r="Y54" s="17">
        <v>91.867829999999998</v>
      </c>
      <c r="Z54" s="17">
        <v>91.867829999999998</v>
      </c>
      <c r="AA54" s="17">
        <v>-2.0678299999999998</v>
      </c>
      <c r="AB54" s="17">
        <v>218.2</v>
      </c>
      <c r="AC54" s="17">
        <v>225</v>
      </c>
      <c r="AD54" s="17">
        <v>225</v>
      </c>
      <c r="AE54" s="17">
        <v>-6.8</v>
      </c>
      <c r="AF54" s="17"/>
      <c r="AG54" s="17"/>
      <c r="AH54" s="17"/>
      <c r="AI54" s="17">
        <v>0</v>
      </c>
      <c r="AJ54" s="17"/>
      <c r="AK54" s="17"/>
      <c r="AL54" s="17"/>
      <c r="AM54" s="17">
        <v>0</v>
      </c>
      <c r="AN54" s="17">
        <v>143.80000000000001</v>
      </c>
      <c r="AO54" s="17">
        <v>152.27151000000001</v>
      </c>
      <c r="AP54" s="17">
        <v>151.70688000000001</v>
      </c>
      <c r="AQ54" s="17">
        <v>-7.9068800000000001</v>
      </c>
      <c r="AR54" s="17">
        <v>143.6</v>
      </c>
      <c r="AS54" s="17">
        <v>152.27151000000001</v>
      </c>
      <c r="AT54" s="17">
        <v>151.70688000000001</v>
      </c>
      <c r="AU54" s="17">
        <v>-8.1068800000000003</v>
      </c>
      <c r="AV54" s="17"/>
      <c r="AW54" s="17"/>
      <c r="AX54" s="17"/>
      <c r="AY54" s="17">
        <v>0</v>
      </c>
      <c r="AZ54" s="17">
        <v>160.69999999999999</v>
      </c>
      <c r="BA54" s="17">
        <v>152.72878</v>
      </c>
      <c r="BB54" s="17">
        <v>152.16245000000001</v>
      </c>
      <c r="BC54" s="17">
        <v>8.5375499999999995</v>
      </c>
      <c r="BD54" s="17">
        <v>206.1</v>
      </c>
      <c r="BE54" s="17">
        <v>207.24285</v>
      </c>
      <c r="BF54" s="17">
        <v>207.24285</v>
      </c>
      <c r="BG54" s="17">
        <v>-1.1428499999999999</v>
      </c>
      <c r="BH54" s="17">
        <v>108.1</v>
      </c>
      <c r="BI54" s="17">
        <v>103.93259999999999</v>
      </c>
      <c r="BJ54" s="17">
        <v>103.93259999999999</v>
      </c>
      <c r="BK54" s="17">
        <v>4.1673999999999998</v>
      </c>
      <c r="BL54" s="17">
        <v>554.5</v>
      </c>
      <c r="BM54" s="17">
        <v>566.08941000000004</v>
      </c>
      <c r="BN54" s="17">
        <v>566.08941000000004</v>
      </c>
      <c r="BO54" s="17">
        <v>-11.589410000000001</v>
      </c>
      <c r="BP54" s="17">
        <v>10.199999999999999</v>
      </c>
      <c r="BQ54" s="17">
        <v>10.52094</v>
      </c>
      <c r="BR54" s="17">
        <v>10.52094</v>
      </c>
      <c r="BS54" s="17">
        <v>-0.32094</v>
      </c>
      <c r="BT54" s="17">
        <v>0</v>
      </c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165.3</v>
      </c>
      <c r="CG54" s="17">
        <v>164.06706</v>
      </c>
      <c r="CH54" s="17">
        <v>164.06706</v>
      </c>
      <c r="CI54" s="17">
        <v>1.2329399999999999</v>
      </c>
      <c r="CJ54" s="17">
        <v>7.7</v>
      </c>
      <c r="CK54" s="17">
        <v>7.3416199999999998</v>
      </c>
      <c r="CL54" s="17">
        <v>7.3416199999999998</v>
      </c>
      <c r="CM54" s="17">
        <v>0.35837999999999998</v>
      </c>
      <c r="CN54" s="17">
        <v>4.5</v>
      </c>
      <c r="CO54" s="17">
        <v>3.9422799999999998</v>
      </c>
      <c r="CP54" s="17">
        <v>3.9422799999999998</v>
      </c>
      <c r="CQ54" s="17">
        <v>0.55771999999999999</v>
      </c>
      <c r="CR54" s="17">
        <v>0</v>
      </c>
      <c r="CS54" s="17"/>
      <c r="CT54" s="17"/>
      <c r="CU54" s="17">
        <v>0</v>
      </c>
      <c r="CV54" s="17">
        <v>6.9</v>
      </c>
      <c r="CW54" s="17">
        <v>6.8787000000000003</v>
      </c>
      <c r="CX54" s="17">
        <v>6.8787000000000003</v>
      </c>
      <c r="CY54" s="17">
        <v>2.1299999999999999E-2</v>
      </c>
      <c r="CZ54" s="17"/>
      <c r="DA54" s="17"/>
      <c r="DB54" s="17"/>
      <c r="DC54" s="17">
        <v>0</v>
      </c>
      <c r="DD54" s="17">
        <v>102.8</v>
      </c>
      <c r="DE54" s="17">
        <v>51.703809999999997</v>
      </c>
      <c r="DF54" s="17">
        <v>73.396829999999994</v>
      </c>
      <c r="DG54" s="17">
        <v>29.403169999999999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/>
      <c r="DQ54" s="17"/>
      <c r="DR54" s="17"/>
      <c r="DS54" s="17">
        <v>0</v>
      </c>
      <c r="DT54" s="17"/>
      <c r="DU54" s="17"/>
      <c r="DV54" s="17"/>
      <c r="DW54" s="17">
        <v>0</v>
      </c>
      <c r="DX54" s="17">
        <v>110.4</v>
      </c>
      <c r="DY54" s="17">
        <v>112.46647</v>
      </c>
      <c r="DZ54" s="17">
        <v>112.46647</v>
      </c>
      <c r="EA54" s="17">
        <v>-2.0664699999999998</v>
      </c>
      <c r="EB54" s="17">
        <v>136.6</v>
      </c>
      <c r="EC54" s="17">
        <v>131.70462000000001</v>
      </c>
      <c r="ED54" s="17">
        <v>131.7046</v>
      </c>
      <c r="EE54" s="17">
        <v>4.8954000000000004</v>
      </c>
      <c r="EF54" s="17"/>
      <c r="EG54" s="17"/>
      <c r="EH54" s="17"/>
      <c r="EI54" s="17">
        <v>0</v>
      </c>
      <c r="EJ54" s="17">
        <v>0</v>
      </c>
      <c r="EK54" s="17"/>
      <c r="EL54" s="17"/>
      <c r="EM54" s="17">
        <v>0</v>
      </c>
      <c r="EN54" s="17"/>
      <c r="EO54" s="17"/>
      <c r="EP54" s="17"/>
      <c r="EQ54" s="17">
        <v>0</v>
      </c>
      <c r="ER54" s="17">
        <v>6.5</v>
      </c>
      <c r="ES54" s="17">
        <v>6.39</v>
      </c>
      <c r="ET54" s="17">
        <v>6.39</v>
      </c>
      <c r="EU54" s="17">
        <v>0.11</v>
      </c>
      <c r="EV54" s="17">
        <v>457.8</v>
      </c>
      <c r="EW54" s="17">
        <v>449.28086000000002</v>
      </c>
      <c r="EX54" s="17">
        <v>449.28086000000002</v>
      </c>
      <c r="EY54" s="17">
        <v>8.5191400000000002</v>
      </c>
      <c r="EZ54" s="17">
        <v>79</v>
      </c>
      <c r="FA54" s="17">
        <v>81.635570000000001</v>
      </c>
      <c r="FB54" s="17">
        <v>81.635570000000001</v>
      </c>
      <c r="FC54" s="17">
        <v>-2.63557</v>
      </c>
      <c r="FD54" s="17">
        <v>139</v>
      </c>
      <c r="FE54" s="17">
        <v>140.09897000000001</v>
      </c>
      <c r="FF54" s="17">
        <v>140.09898000000001</v>
      </c>
      <c r="FG54" s="17">
        <v>-1.0989800000000001</v>
      </c>
      <c r="FH54" s="17">
        <v>41.3</v>
      </c>
      <c r="FI54" s="17">
        <v>41.89893</v>
      </c>
      <c r="FJ54" s="17">
        <v>41.89893</v>
      </c>
      <c r="FK54" s="17">
        <v>-0.59892999999999996</v>
      </c>
      <c r="FL54" s="17">
        <v>18.600000000000001</v>
      </c>
      <c r="FM54" s="17">
        <v>19.21088</v>
      </c>
      <c r="FN54" s="17">
        <v>19.21088</v>
      </c>
      <c r="FO54" s="17">
        <v>-0.61087999999999998</v>
      </c>
      <c r="FP54" s="17">
        <v>19.3</v>
      </c>
      <c r="FQ54" s="17">
        <v>18.65889</v>
      </c>
      <c r="FR54" s="17">
        <v>18.65889</v>
      </c>
      <c r="FS54" s="17">
        <v>0.64110999999999996</v>
      </c>
      <c r="FT54" s="17">
        <v>83</v>
      </c>
      <c r="FU54" s="17">
        <v>87.773570000000007</v>
      </c>
      <c r="FV54" s="17">
        <v>87.773570000000007</v>
      </c>
      <c r="FW54" s="17">
        <v>-4.7735700000000003</v>
      </c>
      <c r="FX54" s="17">
        <v>170.6</v>
      </c>
      <c r="FY54" s="17">
        <v>174.42857000000001</v>
      </c>
      <c r="FZ54" s="17">
        <v>174.42857000000001</v>
      </c>
      <c r="GA54" s="17">
        <v>-3.82857</v>
      </c>
      <c r="GB54" s="17">
        <v>171</v>
      </c>
      <c r="GC54" s="17">
        <v>174.42857000000001</v>
      </c>
      <c r="GD54" s="17">
        <v>174.42857000000001</v>
      </c>
      <c r="GE54" s="17">
        <v>-3.4285700000000001</v>
      </c>
      <c r="GF54" s="17">
        <v>177</v>
      </c>
      <c r="GG54" s="17">
        <v>174.95238000000001</v>
      </c>
      <c r="GH54" s="17">
        <v>174.95238000000001</v>
      </c>
      <c r="GI54" s="17">
        <v>2.0476200000000002</v>
      </c>
      <c r="GJ54" s="17">
        <v>107.3</v>
      </c>
      <c r="GK54" s="17">
        <v>110.48202000000001</v>
      </c>
      <c r="GL54" s="17">
        <v>110.48202000000001</v>
      </c>
      <c r="GM54" s="17">
        <v>-3.1820200000000001</v>
      </c>
      <c r="GN54" s="17">
        <v>44.7</v>
      </c>
      <c r="GO54" s="17">
        <v>47.082599999999999</v>
      </c>
      <c r="GP54" s="17">
        <v>47.082599999999999</v>
      </c>
      <c r="GQ54" s="17">
        <v>-2.3826000000000001</v>
      </c>
      <c r="GR54" s="17">
        <v>37.6</v>
      </c>
      <c r="GS54" s="17">
        <v>38.272109999999998</v>
      </c>
      <c r="GT54" s="17">
        <v>38.272109999999998</v>
      </c>
      <c r="GU54" s="17">
        <v>-0.67210999999999999</v>
      </c>
      <c r="GV54" s="17">
        <v>3.8</v>
      </c>
      <c r="GW54" s="17"/>
      <c r="GX54" s="17"/>
      <c r="GY54" s="17">
        <v>3.8</v>
      </c>
      <c r="GZ54" s="17">
        <v>29.7</v>
      </c>
      <c r="HA54" s="17">
        <v>29.190480000000001</v>
      </c>
      <c r="HB54" s="17">
        <v>29.190480000000001</v>
      </c>
      <c r="HC54" s="17">
        <v>0.50951999999999997</v>
      </c>
      <c r="HD54" s="17">
        <v>171.6</v>
      </c>
      <c r="HE54" s="17">
        <v>172.35792000000001</v>
      </c>
      <c r="HF54" s="17">
        <v>172.35792000000001</v>
      </c>
      <c r="HG54" s="17">
        <v>-0.75792000000000004</v>
      </c>
      <c r="HH54" s="17"/>
      <c r="HI54" s="17"/>
      <c r="HJ54" s="17"/>
      <c r="HK54" s="17">
        <v>0</v>
      </c>
      <c r="HL54" s="17"/>
      <c r="HM54" s="17"/>
      <c r="HN54" s="17"/>
      <c r="HO54" s="17">
        <v>0</v>
      </c>
      <c r="HP54" s="17">
        <v>43.6</v>
      </c>
      <c r="HQ54" s="17">
        <v>95.545190000000005</v>
      </c>
      <c r="HR54" s="17">
        <v>55.84149</v>
      </c>
      <c r="HS54" s="17">
        <v>-12.241490000000001</v>
      </c>
      <c r="HT54" s="17"/>
      <c r="HU54" s="17"/>
      <c r="HV54" s="17"/>
      <c r="HW54" s="17">
        <v>0</v>
      </c>
      <c r="HX54" s="17"/>
      <c r="HY54" s="17"/>
      <c r="HZ54" s="17"/>
      <c r="IA54" s="17">
        <v>0</v>
      </c>
      <c r="IB54" s="17">
        <v>44.8</v>
      </c>
      <c r="IC54" s="17">
        <v>45.555999999999997</v>
      </c>
      <c r="ID54" s="17">
        <v>45.555999999999997</v>
      </c>
      <c r="IE54" s="17">
        <v>-0.75600000000000001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/>
      <c r="IO54" s="17"/>
      <c r="IP54" s="17"/>
      <c r="IQ54" s="17">
        <v>0</v>
      </c>
      <c r="IR54" s="17">
        <v>84.28</v>
      </c>
      <c r="IS54" s="17">
        <v>88.73603</v>
      </c>
      <c r="IT54" s="17">
        <v>88.73603</v>
      </c>
      <c r="IU54" s="17">
        <v>-4.4560300000000002</v>
      </c>
      <c r="IV54" s="17">
        <v>160.38999999999999</v>
      </c>
      <c r="IW54" s="17">
        <v>183.27088000000001</v>
      </c>
      <c r="IX54" s="17">
        <v>183.27088000000001</v>
      </c>
      <c r="IY54" s="17">
        <v>-22.880880000000001</v>
      </c>
      <c r="IZ54" s="17">
        <v>0</v>
      </c>
      <c r="JA54" s="17"/>
      <c r="JB54" s="17"/>
      <c r="JC54" s="17">
        <v>0</v>
      </c>
      <c r="JD54" s="17">
        <v>188.43</v>
      </c>
      <c r="JE54" s="17">
        <v>183.27088000000001</v>
      </c>
      <c r="JF54" s="17">
        <v>183.27088000000001</v>
      </c>
      <c r="JG54" s="17">
        <v>5.1591199999999997</v>
      </c>
      <c r="JH54" s="17">
        <v>173.81</v>
      </c>
      <c r="JI54" s="17">
        <v>183.82123999999999</v>
      </c>
      <c r="JJ54" s="17">
        <v>183.82123999999999</v>
      </c>
      <c r="JK54" s="17">
        <v>-10.011240000000001</v>
      </c>
      <c r="JL54" s="17">
        <v>0</v>
      </c>
      <c r="JM54" s="17"/>
      <c r="JN54" s="17"/>
      <c r="JO54" s="17">
        <v>0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/>
      <c r="KC54" s="17"/>
      <c r="KD54" s="17"/>
      <c r="KE54" s="17">
        <v>0</v>
      </c>
      <c r="KF54" s="17">
        <v>19.64</v>
      </c>
      <c r="KG54" s="17">
        <v>26</v>
      </c>
      <c r="KH54" s="17">
        <v>26</v>
      </c>
      <c r="KI54" s="17">
        <v>-6.36</v>
      </c>
      <c r="KJ54" s="17"/>
      <c r="KK54" s="17"/>
      <c r="KL54" s="17"/>
      <c r="KM54" s="17">
        <v>0</v>
      </c>
      <c r="KN54" s="17"/>
      <c r="KO54" s="17"/>
      <c r="KP54" s="17"/>
      <c r="KQ54" s="17">
        <v>0</v>
      </c>
      <c r="KR54" s="17">
        <v>2.8</v>
      </c>
      <c r="KS54" s="17">
        <v>3.8258899999999998</v>
      </c>
      <c r="KT54" s="17">
        <v>3.8258899999999998</v>
      </c>
      <c r="KU54" s="17">
        <v>-1.02589</v>
      </c>
      <c r="KV54" s="17">
        <v>219.8</v>
      </c>
      <c r="KW54" s="17">
        <v>230.85909000000001</v>
      </c>
      <c r="KX54" s="17">
        <v>230.82127</v>
      </c>
      <c r="KY54" s="17">
        <v>-11.021269999999999</v>
      </c>
      <c r="KZ54" s="17">
        <v>132.80000000000001</v>
      </c>
      <c r="LA54" s="17">
        <v>123.87406</v>
      </c>
      <c r="LB54" s="17">
        <v>123.87407</v>
      </c>
      <c r="LC54" s="17">
        <v>8.9259299999999993</v>
      </c>
      <c r="LD54" s="17">
        <v>63.7</v>
      </c>
      <c r="LE54" s="17">
        <v>67.199219999999997</v>
      </c>
      <c r="LF54" s="17">
        <v>67.199219999999997</v>
      </c>
      <c r="LG54" s="17">
        <v>-3.4992200000000002</v>
      </c>
      <c r="LH54" s="17">
        <v>78.2</v>
      </c>
      <c r="LI54" s="17">
        <v>78.567999999999998</v>
      </c>
      <c r="LJ54" s="17">
        <v>78.567999999999998</v>
      </c>
      <c r="LK54" s="17">
        <v>-0.36799999999999999</v>
      </c>
      <c r="LL54" s="17">
        <v>29.9</v>
      </c>
      <c r="LM54" s="17">
        <v>29.980560000000001</v>
      </c>
      <c r="LN54" s="17">
        <v>29.980560000000001</v>
      </c>
      <c r="LO54" s="17">
        <v>-8.0560000000000007E-2</v>
      </c>
      <c r="LP54" s="17"/>
      <c r="LQ54" s="17"/>
      <c r="LR54" s="17"/>
      <c r="LS54" s="17">
        <v>0</v>
      </c>
      <c r="LT54" s="17"/>
      <c r="LU54" s="17"/>
      <c r="LV54" s="17"/>
      <c r="LW54" s="17">
        <v>0</v>
      </c>
      <c r="LX54" s="17"/>
      <c r="LY54" s="17"/>
      <c r="LZ54" s="17"/>
      <c r="MA54" s="17">
        <v>0</v>
      </c>
      <c r="MB54" s="17">
        <v>142</v>
      </c>
      <c r="MC54" s="17">
        <v>153.06012000000001</v>
      </c>
      <c r="MD54" s="17">
        <v>153.06012000000001</v>
      </c>
      <c r="ME54" s="17">
        <v>-11.06012</v>
      </c>
      <c r="MF54" s="17">
        <v>145.6</v>
      </c>
      <c r="MG54" s="17">
        <v>153.06012000000001</v>
      </c>
      <c r="MH54" s="17">
        <v>153.06012000000001</v>
      </c>
      <c r="MI54" s="17">
        <v>-7.4601199999999999</v>
      </c>
      <c r="MJ54" s="17">
        <v>152.1</v>
      </c>
      <c r="MK54" s="17">
        <v>153.51975999999999</v>
      </c>
      <c r="ML54" s="17">
        <v>153.51975999999999</v>
      </c>
      <c r="MM54" s="17">
        <v>-1.4197599999999999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/>
      <c r="NE54" s="17"/>
      <c r="NF54" s="17"/>
      <c r="NG54" s="17">
        <v>0</v>
      </c>
      <c r="NH54" s="17">
        <v>0</v>
      </c>
      <c r="NI54" s="17"/>
      <c r="NJ54" s="17"/>
      <c r="NK54" s="17">
        <v>0</v>
      </c>
      <c r="NL54" s="17"/>
      <c r="NM54" s="17"/>
      <c r="NN54" s="17"/>
      <c r="NO54" s="17">
        <v>0</v>
      </c>
      <c r="NP54" s="17"/>
      <c r="NQ54" s="17"/>
      <c r="NR54" s="17">
        <v>6.2624399999999998</v>
      </c>
      <c r="NS54" s="17">
        <v>-6.2624399999999998</v>
      </c>
      <c r="NT54" s="17">
        <v>6.3</v>
      </c>
      <c r="NU54" s="17">
        <v>6.56989</v>
      </c>
      <c r="NV54" s="17">
        <v>6.56989</v>
      </c>
      <c r="NW54" s="17">
        <v>-0.26989000000000002</v>
      </c>
      <c r="NX54" s="17">
        <v>20</v>
      </c>
      <c r="NY54" s="17">
        <v>17.75187</v>
      </c>
      <c r="NZ54" s="17">
        <v>17.75187</v>
      </c>
      <c r="OA54" s="17">
        <v>2.2481300000000002</v>
      </c>
      <c r="OB54" s="17">
        <v>0</v>
      </c>
      <c r="OC54" s="17"/>
      <c r="OD54" s="17"/>
      <c r="OE54" s="17">
        <v>0</v>
      </c>
      <c r="OF54" s="17">
        <v>87.3</v>
      </c>
      <c r="OG54" s="17">
        <v>72.099999999999994</v>
      </c>
      <c r="OH54" s="17">
        <v>88.778999999999996</v>
      </c>
      <c r="OI54" s="17">
        <v>-1.4790000000000001</v>
      </c>
      <c r="OJ54" s="17">
        <v>0</v>
      </c>
      <c r="OK54" s="17"/>
      <c r="OL54" s="17"/>
      <c r="OM54" s="17">
        <v>0</v>
      </c>
      <c r="ON54" s="17">
        <v>0</v>
      </c>
      <c r="OO54" s="17">
        <v>0.18</v>
      </c>
      <c r="OP54" s="17">
        <v>0.183</v>
      </c>
      <c r="OQ54" s="17">
        <v>-0.183</v>
      </c>
      <c r="OR54" s="17">
        <v>0</v>
      </c>
      <c r="OS54" s="17"/>
      <c r="OT54" s="17"/>
      <c r="OU54" s="17">
        <v>0</v>
      </c>
      <c r="OV54" s="17">
        <v>20.399999999999999</v>
      </c>
      <c r="OW54" s="17">
        <v>20.456230000000001</v>
      </c>
      <c r="OX54" s="17">
        <v>20.456230000000001</v>
      </c>
      <c r="OY54" s="17">
        <v>-5.6230000000000002E-2</v>
      </c>
      <c r="OZ54" s="17">
        <v>9.9</v>
      </c>
      <c r="PA54" s="17">
        <v>9.9830000000000005</v>
      </c>
      <c r="PB54" s="17">
        <v>9.9830000000000005</v>
      </c>
      <c r="PC54" s="17">
        <v>-8.3000000000000004E-2</v>
      </c>
      <c r="PD54" s="17">
        <v>5.6</v>
      </c>
      <c r="PE54" s="17">
        <v>5.67</v>
      </c>
      <c r="PF54" s="17">
        <v>5.67</v>
      </c>
      <c r="PG54" s="17">
        <v>-7.0000000000000007E-2</v>
      </c>
      <c r="PH54" s="17">
        <v>0</v>
      </c>
      <c r="PI54" s="17"/>
      <c r="PJ54" s="17"/>
      <c r="PK54" s="17">
        <v>0</v>
      </c>
      <c r="PL54" s="17">
        <v>0</v>
      </c>
      <c r="PM54" s="17"/>
      <c r="PN54" s="17"/>
      <c r="PO54" s="17">
        <v>0</v>
      </c>
      <c r="PP54" s="17">
        <v>1.6</v>
      </c>
      <c r="PQ54" s="17">
        <v>1.89</v>
      </c>
      <c r="PR54" s="17">
        <v>1.89</v>
      </c>
      <c r="PS54" s="17">
        <v>-0.28999999999999998</v>
      </c>
      <c r="PT54" s="17">
        <v>0</v>
      </c>
      <c r="PU54" s="17">
        <v>1.9</v>
      </c>
      <c r="PV54" s="17">
        <v>3.38</v>
      </c>
      <c r="PW54" s="17">
        <v>-3.38</v>
      </c>
      <c r="PX54" s="17">
        <v>5.2</v>
      </c>
      <c r="PY54" s="17">
        <v>5</v>
      </c>
      <c r="PZ54" s="17">
        <v>5</v>
      </c>
      <c r="QA54" s="17">
        <v>0.2</v>
      </c>
      <c r="QB54" s="17">
        <v>20.5</v>
      </c>
      <c r="QC54" s="17">
        <v>20.422219999999999</v>
      </c>
      <c r="QD54" s="17">
        <v>20.422219999999999</v>
      </c>
      <c r="QE54" s="17">
        <v>7.7780000000000002E-2</v>
      </c>
      <c r="QF54" s="17">
        <v>18.7</v>
      </c>
      <c r="QG54" s="17">
        <v>18.148689999999998</v>
      </c>
      <c r="QH54" s="17">
        <v>18.148689999999998</v>
      </c>
      <c r="QI54" s="17">
        <v>0.55130999999999997</v>
      </c>
      <c r="QJ54" s="17">
        <v>16.600000000000001</v>
      </c>
      <c r="QK54" s="17">
        <v>13.60544</v>
      </c>
      <c r="QL54" s="17">
        <v>13.60544</v>
      </c>
      <c r="QM54" s="17">
        <v>2.9945599999999999</v>
      </c>
      <c r="QN54" s="17">
        <v>3.5</v>
      </c>
      <c r="QO54" s="17">
        <v>3.5</v>
      </c>
      <c r="QP54" s="17">
        <v>3.5</v>
      </c>
      <c r="QQ54" s="17">
        <v>0</v>
      </c>
      <c r="QR54" s="17">
        <v>18.5</v>
      </c>
      <c r="QS54" s="17">
        <v>17.881440000000001</v>
      </c>
      <c r="QT54" s="17">
        <v>17.881440000000001</v>
      </c>
      <c r="QU54" s="17">
        <v>0.61856</v>
      </c>
      <c r="QV54" s="17">
        <v>0</v>
      </c>
      <c r="QW54" s="17"/>
      <c r="QX54" s="17"/>
      <c r="QY54" s="17">
        <v>0</v>
      </c>
      <c r="QZ54" s="17">
        <v>0</v>
      </c>
      <c r="RA54" s="17"/>
      <c r="RB54" s="17"/>
      <c r="RC54" s="17">
        <v>0</v>
      </c>
      <c r="RD54" s="17">
        <v>31</v>
      </c>
      <c r="RE54" s="17">
        <v>22.32</v>
      </c>
      <c r="RF54" s="17">
        <v>22.317</v>
      </c>
      <c r="RG54" s="17">
        <v>8.6829999999999998</v>
      </c>
      <c r="RH54" s="17">
        <v>83</v>
      </c>
      <c r="RI54" s="17">
        <v>59.01</v>
      </c>
      <c r="RJ54" s="17">
        <v>59.01</v>
      </c>
      <c r="RK54" s="17">
        <v>23.99</v>
      </c>
      <c r="RL54" s="17">
        <v>0</v>
      </c>
      <c r="RM54" s="17"/>
      <c r="RN54" s="17"/>
      <c r="RO54" s="17">
        <v>0</v>
      </c>
      <c r="RP54" s="17">
        <v>3.5</v>
      </c>
      <c r="RQ54" s="17">
        <v>3.5</v>
      </c>
      <c r="RR54" s="17">
        <v>3.5</v>
      </c>
      <c r="RS54" s="17">
        <v>0</v>
      </c>
      <c r="RT54" s="17">
        <v>20.100000000000001</v>
      </c>
      <c r="RU54" s="17">
        <v>19.792000000000002</v>
      </c>
      <c r="RV54" s="17">
        <v>19.792000000000002</v>
      </c>
      <c r="RW54" s="17">
        <v>0.308</v>
      </c>
      <c r="RX54" s="17">
        <v>2.9</v>
      </c>
      <c r="RY54" s="17">
        <v>2.72</v>
      </c>
      <c r="RZ54" s="17">
        <v>2.72</v>
      </c>
      <c r="SA54" s="17">
        <v>0.18</v>
      </c>
      <c r="SB54" s="17">
        <v>0</v>
      </c>
      <c r="SC54" s="17">
        <v>0.4</v>
      </c>
      <c r="SD54" s="17">
        <v>0.4</v>
      </c>
      <c r="SE54" s="17">
        <v>-0.4</v>
      </c>
      <c r="SF54" s="17">
        <v>0</v>
      </c>
      <c r="SG54" s="17"/>
      <c r="SH54" s="17"/>
      <c r="SI54" s="17">
        <v>0</v>
      </c>
      <c r="SJ54" s="17">
        <v>19.8</v>
      </c>
      <c r="SK54" s="17">
        <v>19.1448</v>
      </c>
      <c r="SL54" s="17">
        <v>19.1448</v>
      </c>
      <c r="SM54" s="17">
        <v>0.6552</v>
      </c>
      <c r="SN54" s="17">
        <v>8.1</v>
      </c>
      <c r="SO54" s="17">
        <v>10.301259999999999</v>
      </c>
      <c r="SP54" s="17">
        <v>10.301259999999999</v>
      </c>
      <c r="SQ54" s="17">
        <v>-2.20126</v>
      </c>
      <c r="SR54" s="17">
        <v>15.8</v>
      </c>
      <c r="SS54" s="17">
        <v>19.436350000000001</v>
      </c>
      <c r="ST54" s="17">
        <v>19.436350000000001</v>
      </c>
      <c r="SU54" s="17">
        <v>-3.6363500000000002</v>
      </c>
      <c r="SV54" s="17">
        <v>20.3</v>
      </c>
      <c r="SW54" s="17">
        <v>19.436350000000001</v>
      </c>
      <c r="SX54" s="17">
        <v>19.436350000000001</v>
      </c>
      <c r="SY54" s="17">
        <v>0.86365000000000003</v>
      </c>
      <c r="SZ54" s="17">
        <v>2.8</v>
      </c>
      <c r="TA54" s="17">
        <v>0.9</v>
      </c>
      <c r="TB54" s="17">
        <v>11.510400000000001</v>
      </c>
      <c r="TC54" s="17">
        <v>-8.7103999999999999</v>
      </c>
      <c r="TD54" s="17">
        <v>23.8</v>
      </c>
      <c r="TE54" s="17">
        <v>36.520000000000003</v>
      </c>
      <c r="TF54" s="17">
        <v>36.520299999999999</v>
      </c>
      <c r="TG54" s="17">
        <v>-12.7203</v>
      </c>
      <c r="TH54" s="17">
        <v>0</v>
      </c>
      <c r="TI54" s="17"/>
      <c r="TJ54" s="17"/>
      <c r="TK54" s="17">
        <v>0</v>
      </c>
      <c r="TL54" s="17">
        <v>38</v>
      </c>
      <c r="TM54" s="17">
        <v>45.05</v>
      </c>
      <c r="TN54" s="17">
        <v>45.045900000000003</v>
      </c>
      <c r="TO54" s="17">
        <v>-7.0458999999999996</v>
      </c>
      <c r="TP54" s="17">
        <v>93.35</v>
      </c>
      <c r="TQ54" s="17">
        <v>76.489999999999995</v>
      </c>
      <c r="TR54" s="17">
        <v>76.487899999999996</v>
      </c>
      <c r="TS54" s="17">
        <v>16.862100000000002</v>
      </c>
      <c r="TT54" s="17">
        <v>3.33</v>
      </c>
      <c r="TU54" s="17">
        <v>5.0599999999999996</v>
      </c>
      <c r="TV54" s="17">
        <v>5.0591999999999997</v>
      </c>
      <c r="TW54" s="17">
        <v>-1.7292000000000001</v>
      </c>
      <c r="TX54" s="17">
        <v>0.97</v>
      </c>
      <c r="TY54" s="17">
        <v>2.08</v>
      </c>
      <c r="TZ54" s="17">
        <v>2.0762</v>
      </c>
      <c r="UA54" s="17">
        <v>-1.1062000000000001</v>
      </c>
      <c r="UB54" s="17">
        <v>0</v>
      </c>
      <c r="UC54" s="17"/>
      <c r="UD54" s="17"/>
      <c r="UE54" s="17">
        <v>0</v>
      </c>
      <c r="UF54" s="17">
        <v>21</v>
      </c>
      <c r="UG54" s="17">
        <v>20.408159999999999</v>
      </c>
      <c r="UH54" s="17">
        <v>20.408159999999999</v>
      </c>
      <c r="UI54" s="17">
        <v>0.59184000000000003</v>
      </c>
      <c r="UJ54" s="17">
        <v>6.8</v>
      </c>
      <c r="UK54" s="17">
        <v>8</v>
      </c>
      <c r="UL54" s="17">
        <v>8</v>
      </c>
      <c r="UM54" s="17">
        <v>-1.2</v>
      </c>
      <c r="UN54" s="17"/>
      <c r="UO54" s="17"/>
      <c r="UP54" s="17">
        <v>7.7</v>
      </c>
      <c r="UQ54" s="17">
        <v>-7.7</v>
      </c>
      <c r="UR54" s="17">
        <v>20.399999999999999</v>
      </c>
      <c r="US54" s="17">
        <v>19.436350000000001</v>
      </c>
      <c r="UT54" s="17">
        <v>19.436350000000001</v>
      </c>
      <c r="UU54" s="17">
        <v>0.96365000000000001</v>
      </c>
      <c r="UV54" s="17">
        <v>20.399999999999999</v>
      </c>
      <c r="UW54" s="17">
        <v>19.436350000000001</v>
      </c>
      <c r="UX54" s="17">
        <v>19.436350000000001</v>
      </c>
      <c r="UY54" s="17">
        <v>0.96365000000000001</v>
      </c>
      <c r="UZ54" s="17">
        <v>20</v>
      </c>
      <c r="VA54" s="17">
        <v>19.436350000000001</v>
      </c>
      <c r="VB54" s="17">
        <v>19.436350000000001</v>
      </c>
      <c r="VC54" s="17">
        <v>0.56364999999999998</v>
      </c>
      <c r="VD54" s="17">
        <v>0</v>
      </c>
      <c r="VE54" s="17">
        <v>0.49</v>
      </c>
      <c r="VF54" s="17">
        <v>0.49380000000000002</v>
      </c>
      <c r="VG54" s="17">
        <v>-0.49380000000000002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</v>
      </c>
      <c r="VQ54" s="17"/>
      <c r="VR54" s="17"/>
      <c r="VS54" s="17">
        <v>0</v>
      </c>
      <c r="VT54" s="17">
        <v>0.6</v>
      </c>
      <c r="VU54" s="17">
        <v>0.6</v>
      </c>
      <c r="VV54" s="17">
        <v>0.6</v>
      </c>
      <c r="VW54" s="17">
        <v>0</v>
      </c>
      <c r="VX54" s="17">
        <v>34.200000000000003</v>
      </c>
      <c r="VY54" s="17">
        <v>37.5</v>
      </c>
      <c r="VZ54" s="17">
        <v>54</v>
      </c>
      <c r="WA54" s="17">
        <v>-19.8</v>
      </c>
      <c r="WB54" s="17">
        <v>37.299999999999997</v>
      </c>
      <c r="WC54" s="17">
        <v>33.700000000000003</v>
      </c>
      <c r="WD54" s="17">
        <v>52</v>
      </c>
      <c r="WE54" s="17">
        <v>-14.7</v>
      </c>
      <c r="WF54" s="17">
        <v>0</v>
      </c>
      <c r="WG54" s="17"/>
      <c r="WH54" s="17"/>
      <c r="WI54" s="17">
        <v>0</v>
      </c>
      <c r="WJ54" s="17">
        <v>4.8</v>
      </c>
      <c r="WK54" s="17">
        <v>4.3499999999999996</v>
      </c>
      <c r="WL54" s="17">
        <v>4.3499999999999996</v>
      </c>
      <c r="WM54" s="17">
        <v>0.45</v>
      </c>
      <c r="WN54" s="17">
        <v>2.2999999999999998</v>
      </c>
      <c r="WO54" s="17">
        <v>2.4</v>
      </c>
      <c r="WP54" s="17">
        <v>2.4</v>
      </c>
      <c r="WQ54" s="17">
        <v>-0.1</v>
      </c>
      <c r="WR54" s="17">
        <v>2.4</v>
      </c>
      <c r="WS54" s="17">
        <v>2.4</v>
      </c>
      <c r="WT54" s="17">
        <v>2.4</v>
      </c>
      <c r="WU54" s="17">
        <v>0</v>
      </c>
      <c r="WV54" s="17">
        <v>2.6</v>
      </c>
      <c r="WW54" s="17">
        <v>2.8</v>
      </c>
      <c r="WX54" s="17">
        <v>2.8</v>
      </c>
      <c r="WY54" s="17">
        <v>-0.2</v>
      </c>
      <c r="WZ54" s="17">
        <v>0</v>
      </c>
      <c r="XA54" s="17"/>
      <c r="XB54" s="17"/>
      <c r="XC54" s="17">
        <v>0</v>
      </c>
      <c r="XD54" s="17">
        <v>6.6</v>
      </c>
      <c r="XE54" s="17">
        <v>5.6</v>
      </c>
      <c r="XF54" s="17">
        <v>5.6</v>
      </c>
      <c r="XG54" s="17">
        <v>1</v>
      </c>
      <c r="XH54" s="17">
        <v>20</v>
      </c>
      <c r="XI54" s="17">
        <v>19.436350000000001</v>
      </c>
      <c r="XJ54" s="17">
        <v>19.436350000000001</v>
      </c>
      <c r="XK54" s="17">
        <v>0.56364999999999998</v>
      </c>
      <c r="XL54" s="17">
        <v>20</v>
      </c>
      <c r="XM54" s="17">
        <v>19.436350000000001</v>
      </c>
      <c r="XN54" s="17">
        <v>19.436350000000001</v>
      </c>
      <c r="XO54" s="17">
        <v>0.56364999999999998</v>
      </c>
      <c r="XP54" s="17">
        <v>0</v>
      </c>
      <c r="XQ54" s="17">
        <v>10.8</v>
      </c>
      <c r="XR54" s="17">
        <v>10.8</v>
      </c>
      <c r="XS54" s="17">
        <v>-10.8</v>
      </c>
      <c r="XT54" s="17"/>
      <c r="XU54" s="17"/>
      <c r="XV54" s="17"/>
      <c r="XW54" s="17">
        <v>0</v>
      </c>
      <c r="XX54" s="17"/>
      <c r="XY54" s="17"/>
      <c r="XZ54" s="17"/>
      <c r="YA54" s="17">
        <v>0</v>
      </c>
      <c r="YB54" s="17"/>
      <c r="YC54" s="17"/>
      <c r="YD54" s="17"/>
      <c r="YE54" s="17">
        <v>0</v>
      </c>
      <c r="YF54" s="17"/>
      <c r="YG54" s="17"/>
      <c r="YH54" s="17"/>
      <c r="YI54" s="17">
        <v>0</v>
      </c>
      <c r="YJ54" s="17">
        <v>7.71</v>
      </c>
      <c r="YK54" s="17">
        <v>5.96</v>
      </c>
      <c r="YL54" s="17">
        <v>5.96</v>
      </c>
      <c r="YM54" s="17">
        <v>1.75</v>
      </c>
      <c r="YN54" s="17"/>
      <c r="YO54" s="17"/>
      <c r="YP54" s="17"/>
      <c r="YQ54" s="17">
        <v>0</v>
      </c>
      <c r="YR54" s="17">
        <v>18.3</v>
      </c>
      <c r="YS54" s="17">
        <v>16.64</v>
      </c>
      <c r="YT54" s="17">
        <v>16.64</v>
      </c>
      <c r="YU54" s="17">
        <v>1.66</v>
      </c>
    </row>
    <row r="55" spans="1:671" ht="24" customHeight="1" x14ac:dyDescent="0.3">
      <c r="A55" s="1"/>
      <c r="B55" s="16" t="s">
        <v>70</v>
      </c>
      <c r="C55" s="16" t="s">
        <v>846</v>
      </c>
      <c r="D55" s="17">
        <v>203.7</v>
      </c>
      <c r="E55" s="17">
        <v>203.40136000000001</v>
      </c>
      <c r="F55" s="17">
        <v>203.40136000000001</v>
      </c>
      <c r="G55" s="17">
        <v>0.29864000000000002</v>
      </c>
      <c r="H55" s="17">
        <v>651.4</v>
      </c>
      <c r="I55" s="17">
        <v>650</v>
      </c>
      <c r="J55" s="17">
        <v>650</v>
      </c>
      <c r="K55" s="17">
        <v>1.4</v>
      </c>
      <c r="L55" s="17">
        <v>212.9</v>
      </c>
      <c r="M55" s="17">
        <v>211.66204999999999</v>
      </c>
      <c r="N55" s="17">
        <v>147.01972000000001</v>
      </c>
      <c r="O55" s="17">
        <v>65.880279999999999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90.9</v>
      </c>
      <c r="Y55" s="17">
        <v>91.867829999999998</v>
      </c>
      <c r="Z55" s="17">
        <v>91.867829999999998</v>
      </c>
      <c r="AA55" s="17">
        <v>-0.96782999999999997</v>
      </c>
      <c r="AB55" s="17">
        <v>218.9</v>
      </c>
      <c r="AC55" s="17">
        <v>225</v>
      </c>
      <c r="AD55" s="17">
        <v>225</v>
      </c>
      <c r="AE55" s="17">
        <v>-6.1</v>
      </c>
      <c r="AF55" s="17"/>
      <c r="AG55" s="17"/>
      <c r="AH55" s="17"/>
      <c r="AI55" s="17">
        <v>0</v>
      </c>
      <c r="AJ55" s="17"/>
      <c r="AK55" s="17"/>
      <c r="AL55" s="17"/>
      <c r="AM55" s="17">
        <v>0</v>
      </c>
      <c r="AN55" s="17">
        <v>104.3</v>
      </c>
      <c r="AO55" s="17">
        <v>110.60936</v>
      </c>
      <c r="AP55" s="17">
        <v>111.36596</v>
      </c>
      <c r="AQ55" s="17">
        <v>-7.0659599999999996</v>
      </c>
      <c r="AR55" s="17">
        <v>105.5</v>
      </c>
      <c r="AS55" s="17">
        <v>110.60936</v>
      </c>
      <c r="AT55" s="17">
        <v>111.36596</v>
      </c>
      <c r="AU55" s="17">
        <v>-5.8659600000000003</v>
      </c>
      <c r="AV55" s="17"/>
      <c r="AW55" s="17"/>
      <c r="AX55" s="17"/>
      <c r="AY55" s="17">
        <v>0</v>
      </c>
      <c r="AZ55" s="17">
        <v>135.1</v>
      </c>
      <c r="BA55" s="17">
        <v>110.94152</v>
      </c>
      <c r="BB55" s="17">
        <v>111.70039</v>
      </c>
      <c r="BC55" s="17">
        <v>23.399609999999999</v>
      </c>
      <c r="BD55" s="17">
        <v>208</v>
      </c>
      <c r="BE55" s="17">
        <v>207.24285</v>
      </c>
      <c r="BF55" s="17">
        <v>207.24285</v>
      </c>
      <c r="BG55" s="17">
        <v>0.75714999999999999</v>
      </c>
      <c r="BH55" s="17">
        <v>108.1</v>
      </c>
      <c r="BI55" s="17">
        <v>103.93259999999999</v>
      </c>
      <c r="BJ55" s="17">
        <v>103.93259999999999</v>
      </c>
      <c r="BK55" s="17">
        <v>4.1673999999999998</v>
      </c>
      <c r="BL55" s="17">
        <v>555.4</v>
      </c>
      <c r="BM55" s="17">
        <v>566.08941000000004</v>
      </c>
      <c r="BN55" s="17">
        <v>566.08941000000004</v>
      </c>
      <c r="BO55" s="17">
        <v>-10.689410000000001</v>
      </c>
      <c r="BP55" s="17">
        <v>10.199999999999999</v>
      </c>
      <c r="BQ55" s="17">
        <v>10.52094</v>
      </c>
      <c r="BR55" s="17">
        <v>10.52094</v>
      </c>
      <c r="BS55" s="17">
        <v>-0.32094</v>
      </c>
      <c r="BT55" s="17">
        <v>0</v>
      </c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168.1</v>
      </c>
      <c r="CG55" s="17">
        <v>164.06706</v>
      </c>
      <c r="CH55" s="17">
        <v>164.06706</v>
      </c>
      <c r="CI55" s="17">
        <v>4.03294</v>
      </c>
      <c r="CJ55" s="17">
        <v>8.1</v>
      </c>
      <c r="CK55" s="17">
        <v>7.3416199999999998</v>
      </c>
      <c r="CL55" s="17">
        <v>7.3416199999999998</v>
      </c>
      <c r="CM55" s="17">
        <v>0.75838000000000005</v>
      </c>
      <c r="CN55" s="17">
        <v>4.5</v>
      </c>
      <c r="CO55" s="17">
        <v>3.9422799999999998</v>
      </c>
      <c r="CP55" s="17">
        <v>3.9422799999999998</v>
      </c>
      <c r="CQ55" s="17">
        <v>0.55771999999999999</v>
      </c>
      <c r="CR55" s="17">
        <v>0</v>
      </c>
      <c r="CS55" s="17"/>
      <c r="CT55" s="17"/>
      <c r="CU55" s="17">
        <v>0</v>
      </c>
      <c r="CV55" s="17">
        <v>6.9</v>
      </c>
      <c r="CW55" s="17">
        <v>6.8787000000000003</v>
      </c>
      <c r="CX55" s="17">
        <v>6.8787000000000003</v>
      </c>
      <c r="CY55" s="17">
        <v>2.1299999999999999E-2</v>
      </c>
      <c r="CZ55" s="17"/>
      <c r="DA55" s="17"/>
      <c r="DB55" s="17"/>
      <c r="DC55" s="17">
        <v>0</v>
      </c>
      <c r="DD55" s="17">
        <v>103.4</v>
      </c>
      <c r="DE55" s="17">
        <v>40.317979999999999</v>
      </c>
      <c r="DF55" s="17">
        <v>73.396860000000004</v>
      </c>
      <c r="DG55" s="17">
        <v>30.003139999999998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/>
      <c r="DQ55" s="17"/>
      <c r="DR55" s="17"/>
      <c r="DS55" s="17">
        <v>0</v>
      </c>
      <c r="DT55" s="17"/>
      <c r="DU55" s="17"/>
      <c r="DV55" s="17"/>
      <c r="DW55" s="17">
        <v>0</v>
      </c>
      <c r="DX55" s="17">
        <v>110.8</v>
      </c>
      <c r="DY55" s="17">
        <v>112.46647</v>
      </c>
      <c r="DZ55" s="17">
        <v>112.46647</v>
      </c>
      <c r="EA55" s="17">
        <v>-1.6664699999999999</v>
      </c>
      <c r="EB55" s="17">
        <v>132.6</v>
      </c>
      <c r="EC55" s="17">
        <v>130.92196000000001</v>
      </c>
      <c r="ED55" s="17">
        <v>130.92196000000001</v>
      </c>
      <c r="EE55" s="17">
        <v>1.67804</v>
      </c>
      <c r="EF55" s="17"/>
      <c r="EG55" s="17"/>
      <c r="EH55" s="17"/>
      <c r="EI55" s="17">
        <v>0</v>
      </c>
      <c r="EJ55" s="17">
        <v>0</v>
      </c>
      <c r="EK55" s="17"/>
      <c r="EL55" s="17"/>
      <c r="EM55" s="17">
        <v>0</v>
      </c>
      <c r="EN55" s="17"/>
      <c r="EO55" s="17"/>
      <c r="EP55" s="17"/>
      <c r="EQ55" s="17">
        <v>0</v>
      </c>
      <c r="ER55" s="17">
        <v>6.5</v>
      </c>
      <c r="ES55" s="17">
        <v>6.39</v>
      </c>
      <c r="ET55" s="17">
        <v>6.39</v>
      </c>
      <c r="EU55" s="17">
        <v>0.11</v>
      </c>
      <c r="EV55" s="17">
        <v>432</v>
      </c>
      <c r="EW55" s="17">
        <v>449.28086000000002</v>
      </c>
      <c r="EX55" s="17">
        <v>449.28086000000002</v>
      </c>
      <c r="EY55" s="17">
        <v>-17.280860000000001</v>
      </c>
      <c r="EZ55" s="17">
        <v>78.900000000000006</v>
      </c>
      <c r="FA55" s="17">
        <v>81.635570000000001</v>
      </c>
      <c r="FB55" s="17">
        <v>81.635570000000001</v>
      </c>
      <c r="FC55" s="17">
        <v>-2.7355700000000001</v>
      </c>
      <c r="FD55" s="17">
        <v>126.9</v>
      </c>
      <c r="FE55" s="17">
        <v>140.88163</v>
      </c>
      <c r="FF55" s="17">
        <v>140.88163</v>
      </c>
      <c r="FG55" s="17">
        <v>-13.981629999999999</v>
      </c>
      <c r="FH55" s="17">
        <v>41.8</v>
      </c>
      <c r="FI55" s="17">
        <v>41.89893</v>
      </c>
      <c r="FJ55" s="17">
        <v>41.89893</v>
      </c>
      <c r="FK55" s="17">
        <v>-9.8930000000000004E-2</v>
      </c>
      <c r="FL55" s="17">
        <v>18.600000000000001</v>
      </c>
      <c r="FM55" s="17">
        <v>19.21088</v>
      </c>
      <c r="FN55" s="17">
        <v>19.21088</v>
      </c>
      <c r="FO55" s="17">
        <v>-0.61087999999999998</v>
      </c>
      <c r="FP55" s="17">
        <v>19.3</v>
      </c>
      <c r="FQ55" s="17">
        <v>18.65889</v>
      </c>
      <c r="FR55" s="17">
        <v>18.65889</v>
      </c>
      <c r="FS55" s="17">
        <v>0.64110999999999996</v>
      </c>
      <c r="FT55" s="17">
        <v>93.5</v>
      </c>
      <c r="FU55" s="17">
        <v>87.773570000000007</v>
      </c>
      <c r="FV55" s="17">
        <v>87.773570000000007</v>
      </c>
      <c r="FW55" s="17">
        <v>5.7264299999999997</v>
      </c>
      <c r="FX55" s="17">
        <v>165.1</v>
      </c>
      <c r="FY55" s="17">
        <v>174.42857000000001</v>
      </c>
      <c r="FZ55" s="17">
        <v>174.42857000000001</v>
      </c>
      <c r="GA55" s="17">
        <v>-9.3285699999999991</v>
      </c>
      <c r="GB55" s="17">
        <v>166.2</v>
      </c>
      <c r="GC55" s="17">
        <v>174.42857000000001</v>
      </c>
      <c r="GD55" s="17">
        <v>174.42857000000001</v>
      </c>
      <c r="GE55" s="17">
        <v>-8.2285699999999995</v>
      </c>
      <c r="GF55" s="17">
        <v>174.2</v>
      </c>
      <c r="GG55" s="17">
        <v>174.95238000000001</v>
      </c>
      <c r="GH55" s="17">
        <v>174.95238000000001</v>
      </c>
      <c r="GI55" s="17">
        <v>-0.75238000000000005</v>
      </c>
      <c r="GJ55" s="17">
        <v>107.9</v>
      </c>
      <c r="GK55" s="17">
        <v>110.48202000000001</v>
      </c>
      <c r="GL55" s="17">
        <v>110.48202000000001</v>
      </c>
      <c r="GM55" s="17">
        <v>-2.58202</v>
      </c>
      <c r="GN55" s="17">
        <v>44.6</v>
      </c>
      <c r="GO55" s="17">
        <v>47.082599999999999</v>
      </c>
      <c r="GP55" s="17">
        <v>47.082599999999999</v>
      </c>
      <c r="GQ55" s="17">
        <v>-2.4826000000000001</v>
      </c>
      <c r="GR55" s="17">
        <v>34.4</v>
      </c>
      <c r="GS55" s="17">
        <v>38.272109999999998</v>
      </c>
      <c r="GT55" s="17">
        <v>38.272109999999998</v>
      </c>
      <c r="GU55" s="17">
        <v>-3.8721100000000002</v>
      </c>
      <c r="GV55" s="17">
        <v>3.8</v>
      </c>
      <c r="GW55" s="17"/>
      <c r="GX55" s="17"/>
      <c r="GY55" s="17">
        <v>3.8</v>
      </c>
      <c r="GZ55" s="17">
        <v>30.2</v>
      </c>
      <c r="HA55" s="17">
        <v>29.190480000000001</v>
      </c>
      <c r="HB55" s="17">
        <v>29.190480000000001</v>
      </c>
      <c r="HC55" s="17">
        <v>1.00952</v>
      </c>
      <c r="HD55" s="17">
        <v>159.30000000000001</v>
      </c>
      <c r="HE55" s="17">
        <v>172.35792000000001</v>
      </c>
      <c r="HF55" s="17">
        <v>172.35792000000001</v>
      </c>
      <c r="HG55" s="17">
        <v>-13.057919999999999</v>
      </c>
      <c r="HH55" s="17"/>
      <c r="HI55" s="17"/>
      <c r="HJ55" s="17"/>
      <c r="HK55" s="17">
        <v>0</v>
      </c>
      <c r="HL55" s="17"/>
      <c r="HM55" s="17"/>
      <c r="HN55" s="17"/>
      <c r="HO55" s="17">
        <v>0</v>
      </c>
      <c r="HP55" s="17">
        <v>44.7</v>
      </c>
      <c r="HQ55" s="17">
        <v>95.545190000000005</v>
      </c>
      <c r="HR55" s="17">
        <v>55.84149</v>
      </c>
      <c r="HS55" s="17">
        <v>-11.141489999999999</v>
      </c>
      <c r="HT55" s="17"/>
      <c r="HU55" s="17"/>
      <c r="HV55" s="17"/>
      <c r="HW55" s="17">
        <v>0</v>
      </c>
      <c r="HX55" s="17"/>
      <c r="HY55" s="17"/>
      <c r="HZ55" s="17"/>
      <c r="IA55" s="17">
        <v>0</v>
      </c>
      <c r="IB55" s="17">
        <v>45.2</v>
      </c>
      <c r="IC55" s="17"/>
      <c r="ID55" s="17">
        <v>45.555999999999997</v>
      </c>
      <c r="IE55" s="17">
        <v>-0.35599999999999998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/>
      <c r="IO55" s="17"/>
      <c r="IP55" s="17"/>
      <c r="IQ55" s="17">
        <v>0</v>
      </c>
      <c r="IR55" s="17">
        <v>84.78</v>
      </c>
      <c r="IS55" s="17">
        <v>88.73603</v>
      </c>
      <c r="IT55" s="17">
        <v>88.73603</v>
      </c>
      <c r="IU55" s="17">
        <v>-3.9560300000000002</v>
      </c>
      <c r="IV55" s="17">
        <v>161.46</v>
      </c>
      <c r="IW55" s="17">
        <v>183.27088000000001</v>
      </c>
      <c r="IX55" s="17">
        <v>183.27088000000001</v>
      </c>
      <c r="IY55" s="17">
        <v>-21.810880000000001</v>
      </c>
      <c r="IZ55" s="17">
        <v>9.92</v>
      </c>
      <c r="JA55" s="17"/>
      <c r="JB55" s="17"/>
      <c r="JC55" s="17">
        <v>9.92</v>
      </c>
      <c r="JD55" s="17">
        <v>190.77</v>
      </c>
      <c r="JE55" s="17">
        <v>183.27088000000001</v>
      </c>
      <c r="JF55" s="17">
        <v>183.27088000000001</v>
      </c>
      <c r="JG55" s="17">
        <v>7.4991199999999996</v>
      </c>
      <c r="JH55" s="17">
        <v>173.46</v>
      </c>
      <c r="JI55" s="17">
        <v>183.82123999999999</v>
      </c>
      <c r="JJ55" s="17">
        <v>183.82123999999999</v>
      </c>
      <c r="JK55" s="17">
        <v>-10.36124</v>
      </c>
      <c r="JL55" s="17">
        <v>0</v>
      </c>
      <c r="JM55" s="17"/>
      <c r="JN55" s="17"/>
      <c r="JO55" s="17">
        <v>0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/>
      <c r="KC55" s="17"/>
      <c r="KD55" s="17"/>
      <c r="KE55" s="17">
        <v>0</v>
      </c>
      <c r="KF55" s="17">
        <v>0</v>
      </c>
      <c r="KG55" s="17">
        <v>16</v>
      </c>
      <c r="KH55" s="17">
        <v>16</v>
      </c>
      <c r="KI55" s="17">
        <v>-16</v>
      </c>
      <c r="KJ55" s="17"/>
      <c r="KK55" s="17"/>
      <c r="KL55" s="17"/>
      <c r="KM55" s="17">
        <v>0</v>
      </c>
      <c r="KN55" s="17"/>
      <c r="KO55" s="17"/>
      <c r="KP55" s="17"/>
      <c r="KQ55" s="17">
        <v>0</v>
      </c>
      <c r="KR55" s="17">
        <v>2.8</v>
      </c>
      <c r="KS55" s="17">
        <v>3.8258899999999998</v>
      </c>
      <c r="KT55" s="17">
        <v>3.8258899999999998</v>
      </c>
      <c r="KU55" s="17">
        <v>-1.02589</v>
      </c>
      <c r="KV55" s="17">
        <v>159.80000000000001</v>
      </c>
      <c r="KW55" s="17">
        <v>230.85909000000001</v>
      </c>
      <c r="KX55" s="17">
        <v>163.28863000000001</v>
      </c>
      <c r="KY55" s="17">
        <v>-3.4886300000000001</v>
      </c>
      <c r="KZ55" s="17">
        <v>135.1</v>
      </c>
      <c r="LA55" s="17">
        <v>123.87406</v>
      </c>
      <c r="LB55" s="17">
        <v>123.87406</v>
      </c>
      <c r="LC55" s="17">
        <v>11.22594</v>
      </c>
      <c r="LD55" s="17">
        <v>64.599999999999994</v>
      </c>
      <c r="LE55" s="17">
        <v>67.199219999999997</v>
      </c>
      <c r="LF55" s="17">
        <v>67.199219999999997</v>
      </c>
      <c r="LG55" s="17">
        <v>-2.5992199999999999</v>
      </c>
      <c r="LH55" s="17">
        <v>78.5</v>
      </c>
      <c r="LI55" s="17">
        <v>78.567999999999998</v>
      </c>
      <c r="LJ55" s="17">
        <v>78.567999999999998</v>
      </c>
      <c r="LK55" s="17">
        <v>-6.8000000000000005E-2</v>
      </c>
      <c r="LL55" s="17">
        <v>30.5</v>
      </c>
      <c r="LM55" s="17">
        <v>29.980560000000001</v>
      </c>
      <c r="LN55" s="17">
        <v>29.980560000000001</v>
      </c>
      <c r="LO55" s="17">
        <v>0.51944000000000001</v>
      </c>
      <c r="LP55" s="17"/>
      <c r="LQ55" s="17"/>
      <c r="LR55" s="17"/>
      <c r="LS55" s="17">
        <v>0</v>
      </c>
      <c r="LT55" s="17"/>
      <c r="LU55" s="17"/>
      <c r="LV55" s="17"/>
      <c r="LW55" s="17">
        <v>0</v>
      </c>
      <c r="LX55" s="17"/>
      <c r="LY55" s="17"/>
      <c r="LZ55" s="17"/>
      <c r="MA55" s="17">
        <v>0</v>
      </c>
      <c r="MB55" s="17">
        <v>142.6</v>
      </c>
      <c r="MC55" s="17">
        <v>153.06012000000001</v>
      </c>
      <c r="MD55" s="17">
        <v>153.06012000000001</v>
      </c>
      <c r="ME55" s="17">
        <v>-10.46012</v>
      </c>
      <c r="MF55" s="17">
        <v>146.1</v>
      </c>
      <c r="MG55" s="17">
        <v>153.06012000000001</v>
      </c>
      <c r="MH55" s="17">
        <v>153.06012000000001</v>
      </c>
      <c r="MI55" s="17">
        <v>-6.9601199999999999</v>
      </c>
      <c r="MJ55" s="17">
        <v>147.9</v>
      </c>
      <c r="MK55" s="17">
        <v>153.51975999999999</v>
      </c>
      <c r="ML55" s="17">
        <v>153.51975999999999</v>
      </c>
      <c r="MM55" s="17">
        <v>-5.6197600000000003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/>
      <c r="NE55" s="17"/>
      <c r="NF55" s="17"/>
      <c r="NG55" s="17">
        <v>0</v>
      </c>
      <c r="NH55" s="17">
        <v>0</v>
      </c>
      <c r="NI55" s="17"/>
      <c r="NJ55" s="17"/>
      <c r="NK55" s="17">
        <v>0</v>
      </c>
      <c r="NL55" s="17"/>
      <c r="NM55" s="17"/>
      <c r="NN55" s="17"/>
      <c r="NO55" s="17">
        <v>0</v>
      </c>
      <c r="NP55" s="17"/>
      <c r="NQ55" s="17"/>
      <c r="NR55" s="17">
        <v>6.2624399999999998</v>
      </c>
      <c r="NS55" s="17">
        <v>-6.2624399999999998</v>
      </c>
      <c r="NT55" s="17">
        <v>6.4</v>
      </c>
      <c r="NU55" s="17">
        <v>6.56989</v>
      </c>
      <c r="NV55" s="17">
        <v>6.56989</v>
      </c>
      <c r="NW55" s="17">
        <v>-0.16989000000000001</v>
      </c>
      <c r="NX55" s="17">
        <v>20</v>
      </c>
      <c r="NY55" s="17">
        <v>17.75187</v>
      </c>
      <c r="NZ55" s="17">
        <v>17.75187</v>
      </c>
      <c r="OA55" s="17">
        <v>2.2481300000000002</v>
      </c>
      <c r="OB55" s="17">
        <v>0</v>
      </c>
      <c r="OC55" s="17"/>
      <c r="OD55" s="17"/>
      <c r="OE55" s="17">
        <v>0</v>
      </c>
      <c r="OF55" s="17">
        <v>85</v>
      </c>
      <c r="OG55" s="17">
        <v>66</v>
      </c>
      <c r="OH55" s="17">
        <v>87.272000000000006</v>
      </c>
      <c r="OI55" s="17">
        <v>-2.2719999999999998</v>
      </c>
      <c r="OJ55" s="17">
        <v>0</v>
      </c>
      <c r="OK55" s="17"/>
      <c r="OL55" s="17"/>
      <c r="OM55" s="17">
        <v>0</v>
      </c>
      <c r="ON55" s="17">
        <v>3</v>
      </c>
      <c r="OO55" s="17">
        <v>0.41</v>
      </c>
      <c r="OP55" s="17">
        <v>0.4133</v>
      </c>
      <c r="OQ55" s="17">
        <v>2.5867</v>
      </c>
      <c r="OR55" s="17">
        <v>0</v>
      </c>
      <c r="OS55" s="17"/>
      <c r="OT55" s="17"/>
      <c r="OU55" s="17">
        <v>0</v>
      </c>
      <c r="OV55" s="17">
        <v>20.5</v>
      </c>
      <c r="OW55" s="17">
        <v>20.456230000000001</v>
      </c>
      <c r="OX55" s="17">
        <v>20.456230000000001</v>
      </c>
      <c r="OY55" s="17">
        <v>4.3770000000000003E-2</v>
      </c>
      <c r="OZ55" s="17">
        <v>9.9</v>
      </c>
      <c r="PA55" s="17">
        <v>9.9830000000000005</v>
      </c>
      <c r="PB55" s="17">
        <v>9.9830000000000005</v>
      </c>
      <c r="PC55" s="17">
        <v>-8.3000000000000004E-2</v>
      </c>
      <c r="PD55" s="17">
        <v>5.4</v>
      </c>
      <c r="PE55" s="17">
        <v>5.67</v>
      </c>
      <c r="PF55" s="17">
        <v>5.67</v>
      </c>
      <c r="PG55" s="17">
        <v>-0.27</v>
      </c>
      <c r="PH55" s="17">
        <v>0</v>
      </c>
      <c r="PI55" s="17"/>
      <c r="PJ55" s="17"/>
      <c r="PK55" s="17">
        <v>0</v>
      </c>
      <c r="PL55" s="17">
        <v>0</v>
      </c>
      <c r="PM55" s="17"/>
      <c r="PN55" s="17"/>
      <c r="PO55" s="17">
        <v>0</v>
      </c>
      <c r="PP55" s="17">
        <v>1.6</v>
      </c>
      <c r="PQ55" s="17">
        <v>1.89</v>
      </c>
      <c r="PR55" s="17">
        <v>1.89</v>
      </c>
      <c r="PS55" s="17">
        <v>-0.28999999999999998</v>
      </c>
      <c r="PT55" s="17">
        <v>0</v>
      </c>
      <c r="PU55" s="17">
        <v>1.9</v>
      </c>
      <c r="PV55" s="17">
        <v>3.38</v>
      </c>
      <c r="PW55" s="17">
        <v>-3.38</v>
      </c>
      <c r="PX55" s="17">
        <v>5.2</v>
      </c>
      <c r="PY55" s="17">
        <v>5</v>
      </c>
      <c r="PZ55" s="17">
        <v>5</v>
      </c>
      <c r="QA55" s="17">
        <v>0.2</v>
      </c>
      <c r="QB55" s="17">
        <v>21.1</v>
      </c>
      <c r="QC55" s="17">
        <v>20.422219999999999</v>
      </c>
      <c r="QD55" s="17">
        <v>20.422219999999999</v>
      </c>
      <c r="QE55" s="17">
        <v>0.67778000000000005</v>
      </c>
      <c r="QF55" s="17">
        <v>18.7</v>
      </c>
      <c r="QG55" s="17">
        <v>18.143830000000001</v>
      </c>
      <c r="QH55" s="17">
        <v>18.143830000000001</v>
      </c>
      <c r="QI55" s="17">
        <v>0.55617000000000005</v>
      </c>
      <c r="QJ55" s="17">
        <v>16.600000000000001</v>
      </c>
      <c r="QK55" s="17">
        <v>13.60544</v>
      </c>
      <c r="QL55" s="17">
        <v>13.60544</v>
      </c>
      <c r="QM55" s="17">
        <v>2.9945599999999999</v>
      </c>
      <c r="QN55" s="17">
        <v>3.5</v>
      </c>
      <c r="QO55" s="17">
        <v>3.5</v>
      </c>
      <c r="QP55" s="17">
        <v>3.5</v>
      </c>
      <c r="QQ55" s="17">
        <v>0</v>
      </c>
      <c r="QR55" s="17">
        <v>18.5</v>
      </c>
      <c r="QS55" s="17">
        <v>17.881440000000001</v>
      </c>
      <c r="QT55" s="17">
        <v>17.881440000000001</v>
      </c>
      <c r="QU55" s="17">
        <v>0.61856</v>
      </c>
      <c r="QV55" s="17">
        <v>0</v>
      </c>
      <c r="QW55" s="17"/>
      <c r="QX55" s="17"/>
      <c r="QY55" s="17">
        <v>0</v>
      </c>
      <c r="QZ55" s="17">
        <v>0</v>
      </c>
      <c r="RA55" s="17"/>
      <c r="RB55" s="17"/>
      <c r="RC55" s="17">
        <v>0</v>
      </c>
      <c r="RD55" s="17">
        <v>31.4</v>
      </c>
      <c r="RE55" s="17">
        <v>21.84</v>
      </c>
      <c r="RF55" s="17">
        <v>21.841000000000001</v>
      </c>
      <c r="RG55" s="17">
        <v>9.5589999999999993</v>
      </c>
      <c r="RH55" s="17">
        <v>84.4</v>
      </c>
      <c r="RI55" s="17">
        <v>56.31</v>
      </c>
      <c r="RJ55" s="17">
        <v>56.31</v>
      </c>
      <c r="RK55" s="17">
        <v>28.09</v>
      </c>
      <c r="RL55" s="17">
        <v>0</v>
      </c>
      <c r="RM55" s="17"/>
      <c r="RN55" s="17"/>
      <c r="RO55" s="17">
        <v>0</v>
      </c>
      <c r="RP55" s="17">
        <v>3.5</v>
      </c>
      <c r="RQ55" s="17">
        <v>3.5</v>
      </c>
      <c r="RR55" s="17">
        <v>3.5</v>
      </c>
      <c r="RS55" s="17">
        <v>0</v>
      </c>
      <c r="RT55" s="17">
        <v>20.100000000000001</v>
      </c>
      <c r="RU55" s="17">
        <v>19.792000000000002</v>
      </c>
      <c r="RV55" s="17">
        <v>19.792000000000002</v>
      </c>
      <c r="RW55" s="17">
        <v>0.308</v>
      </c>
      <c r="RX55" s="17">
        <v>2.9</v>
      </c>
      <c r="RY55" s="17">
        <v>2.72</v>
      </c>
      <c r="RZ55" s="17">
        <v>2.72</v>
      </c>
      <c r="SA55" s="17">
        <v>0.18</v>
      </c>
      <c r="SB55" s="17">
        <v>0</v>
      </c>
      <c r="SC55" s="17">
        <v>0.4</v>
      </c>
      <c r="SD55" s="17">
        <v>0.4</v>
      </c>
      <c r="SE55" s="17">
        <v>-0.4</v>
      </c>
      <c r="SF55" s="17">
        <v>0</v>
      </c>
      <c r="SG55" s="17"/>
      <c r="SH55" s="17"/>
      <c r="SI55" s="17">
        <v>0</v>
      </c>
      <c r="SJ55" s="17">
        <v>19.8</v>
      </c>
      <c r="SK55" s="17">
        <v>19.1448</v>
      </c>
      <c r="SL55" s="17">
        <v>19.1448</v>
      </c>
      <c r="SM55" s="17">
        <v>0.6552</v>
      </c>
      <c r="SN55" s="17">
        <v>8.1</v>
      </c>
      <c r="SO55" s="17">
        <v>10.301259999999999</v>
      </c>
      <c r="SP55" s="17">
        <v>10.301259999999999</v>
      </c>
      <c r="SQ55" s="17">
        <v>-2.20126</v>
      </c>
      <c r="SR55" s="17">
        <v>15.7</v>
      </c>
      <c r="SS55" s="17">
        <v>19.436350000000001</v>
      </c>
      <c r="ST55" s="17">
        <v>19.436350000000001</v>
      </c>
      <c r="SU55" s="17">
        <v>-3.7363499999999998</v>
      </c>
      <c r="SV55" s="17">
        <v>20.3</v>
      </c>
      <c r="SW55" s="17">
        <v>19.436350000000001</v>
      </c>
      <c r="SX55" s="17">
        <v>19.436350000000001</v>
      </c>
      <c r="SY55" s="17">
        <v>0.86365000000000003</v>
      </c>
      <c r="SZ55" s="17">
        <v>3.3</v>
      </c>
      <c r="TA55" s="17">
        <v>0.8</v>
      </c>
      <c r="TB55" s="17">
        <v>11.120799999999999</v>
      </c>
      <c r="TC55" s="17">
        <v>-7.8208000000000002</v>
      </c>
      <c r="TD55" s="17">
        <v>22.8</v>
      </c>
      <c r="TE55" s="17">
        <v>35.04</v>
      </c>
      <c r="TF55" s="17">
        <v>35.042200000000001</v>
      </c>
      <c r="TG55" s="17">
        <v>-12.2422</v>
      </c>
      <c r="TH55" s="17">
        <v>0</v>
      </c>
      <c r="TI55" s="17"/>
      <c r="TJ55" s="17"/>
      <c r="TK55" s="17">
        <v>0</v>
      </c>
      <c r="TL55" s="17">
        <v>37.909999999999997</v>
      </c>
      <c r="TM55" s="17">
        <v>39.520000000000003</v>
      </c>
      <c r="TN55" s="17">
        <v>39.515000000000001</v>
      </c>
      <c r="TO55" s="17">
        <v>-1.605</v>
      </c>
      <c r="TP55" s="17">
        <v>95.13</v>
      </c>
      <c r="TQ55" s="17">
        <v>67.05</v>
      </c>
      <c r="TR55" s="17">
        <v>67.053299999999993</v>
      </c>
      <c r="TS55" s="17">
        <v>28.076699999999999</v>
      </c>
      <c r="TT55" s="17">
        <v>2.44</v>
      </c>
      <c r="TU55" s="17">
        <v>4.25</v>
      </c>
      <c r="TV55" s="17">
        <v>4.2515000000000001</v>
      </c>
      <c r="TW55" s="17">
        <v>-1.8115000000000001</v>
      </c>
      <c r="TX55" s="17">
        <v>1.45</v>
      </c>
      <c r="TY55" s="17">
        <v>1.82</v>
      </c>
      <c r="TZ55" s="17">
        <v>1.8169</v>
      </c>
      <c r="UA55" s="17">
        <v>-0.3669</v>
      </c>
      <c r="UB55" s="17">
        <v>0</v>
      </c>
      <c r="UC55" s="17"/>
      <c r="UD55" s="17"/>
      <c r="UE55" s="17">
        <v>0</v>
      </c>
      <c r="UF55" s="17">
        <v>21</v>
      </c>
      <c r="UG55" s="17">
        <v>20.408159999999999</v>
      </c>
      <c r="UH55" s="17">
        <v>20.408159999999999</v>
      </c>
      <c r="UI55" s="17">
        <v>0.59184000000000003</v>
      </c>
      <c r="UJ55" s="17">
        <v>6.8</v>
      </c>
      <c r="UK55" s="17">
        <v>8</v>
      </c>
      <c r="UL55" s="17">
        <v>8</v>
      </c>
      <c r="UM55" s="17">
        <v>-1.2</v>
      </c>
      <c r="UN55" s="17"/>
      <c r="UO55" s="17"/>
      <c r="UP55" s="17">
        <v>7.7</v>
      </c>
      <c r="UQ55" s="17">
        <v>-7.7</v>
      </c>
      <c r="UR55" s="17">
        <v>20.399999999999999</v>
      </c>
      <c r="US55" s="17">
        <v>19.436350000000001</v>
      </c>
      <c r="UT55" s="17">
        <v>19.436350000000001</v>
      </c>
      <c r="UU55" s="17">
        <v>0.96365000000000001</v>
      </c>
      <c r="UV55" s="17">
        <v>20.399999999999999</v>
      </c>
      <c r="UW55" s="17">
        <v>19.436350000000001</v>
      </c>
      <c r="UX55" s="17">
        <v>19.436350000000001</v>
      </c>
      <c r="UY55" s="17">
        <v>0.96365000000000001</v>
      </c>
      <c r="UZ55" s="17">
        <v>20</v>
      </c>
      <c r="VA55" s="17">
        <v>19.436350000000001</v>
      </c>
      <c r="VB55" s="17">
        <v>19.436350000000001</v>
      </c>
      <c r="VC55" s="17">
        <v>0.56364999999999998</v>
      </c>
      <c r="VD55" s="17">
        <v>0</v>
      </c>
      <c r="VE55" s="17">
        <v>1.02</v>
      </c>
      <c r="VF55" s="17">
        <v>1.0247999999999999</v>
      </c>
      <c r="VG55" s="17">
        <v>-1.0247999999999999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</v>
      </c>
      <c r="VQ55" s="17"/>
      <c r="VR55" s="17"/>
      <c r="VS55" s="17">
        <v>0</v>
      </c>
      <c r="VT55" s="17">
        <v>0.6</v>
      </c>
      <c r="VU55" s="17">
        <v>0.6</v>
      </c>
      <c r="VV55" s="17">
        <v>0.6</v>
      </c>
      <c r="VW55" s="17">
        <v>0</v>
      </c>
      <c r="VX55" s="17">
        <v>51.9</v>
      </c>
      <c r="VY55" s="17">
        <v>31.2</v>
      </c>
      <c r="VZ55" s="17">
        <v>47</v>
      </c>
      <c r="WA55" s="17">
        <v>4.9000000000000004</v>
      </c>
      <c r="WB55" s="17">
        <v>42.1</v>
      </c>
      <c r="WC55" s="17">
        <v>28.5</v>
      </c>
      <c r="WD55" s="17">
        <v>45</v>
      </c>
      <c r="WE55" s="17">
        <v>-2.9</v>
      </c>
      <c r="WF55" s="17">
        <v>0</v>
      </c>
      <c r="WG55" s="17"/>
      <c r="WH55" s="17"/>
      <c r="WI55" s="17">
        <v>0</v>
      </c>
      <c r="WJ55" s="17">
        <v>4.8</v>
      </c>
      <c r="WK55" s="17">
        <v>4.3499999999999996</v>
      </c>
      <c r="WL55" s="17">
        <v>4.3499999999999996</v>
      </c>
      <c r="WM55" s="17">
        <v>0.45</v>
      </c>
      <c r="WN55" s="17">
        <v>2.2999999999999998</v>
      </c>
      <c r="WO55" s="17">
        <v>2.4</v>
      </c>
      <c r="WP55" s="17">
        <v>2.4</v>
      </c>
      <c r="WQ55" s="17">
        <v>-0.1</v>
      </c>
      <c r="WR55" s="17">
        <v>2.4</v>
      </c>
      <c r="WS55" s="17">
        <v>2.4</v>
      </c>
      <c r="WT55" s="17">
        <v>2.4</v>
      </c>
      <c r="WU55" s="17">
        <v>0</v>
      </c>
      <c r="WV55" s="17">
        <v>2.6</v>
      </c>
      <c r="WW55" s="17">
        <v>2.8</v>
      </c>
      <c r="WX55" s="17">
        <v>2.8</v>
      </c>
      <c r="WY55" s="17">
        <v>-0.2</v>
      </c>
      <c r="WZ55" s="17">
        <v>0</v>
      </c>
      <c r="XA55" s="17"/>
      <c r="XB55" s="17"/>
      <c r="XC55" s="17">
        <v>0</v>
      </c>
      <c r="XD55" s="17">
        <v>7</v>
      </c>
      <c r="XE55" s="17">
        <v>5.6</v>
      </c>
      <c r="XF55" s="17">
        <v>5.6</v>
      </c>
      <c r="XG55" s="17">
        <v>1.4</v>
      </c>
      <c r="XH55" s="17">
        <v>20</v>
      </c>
      <c r="XI55" s="17">
        <v>19.436350000000001</v>
      </c>
      <c r="XJ55" s="17">
        <v>19.436350000000001</v>
      </c>
      <c r="XK55" s="17">
        <v>0.56364999999999998</v>
      </c>
      <c r="XL55" s="17">
        <v>20</v>
      </c>
      <c r="XM55" s="17">
        <v>19.436350000000001</v>
      </c>
      <c r="XN55" s="17">
        <v>19.436350000000001</v>
      </c>
      <c r="XO55" s="17">
        <v>0.56364999999999998</v>
      </c>
      <c r="XP55" s="17">
        <v>0</v>
      </c>
      <c r="XQ55" s="17">
        <v>10.8</v>
      </c>
      <c r="XR55" s="17">
        <v>10.8</v>
      </c>
      <c r="XS55" s="17">
        <v>-10.8</v>
      </c>
      <c r="XT55" s="17"/>
      <c r="XU55" s="17"/>
      <c r="XV55" s="17"/>
      <c r="XW55" s="17">
        <v>0</v>
      </c>
      <c r="XX55" s="17"/>
      <c r="XY55" s="17"/>
      <c r="XZ55" s="17"/>
      <c r="YA55" s="17">
        <v>0</v>
      </c>
      <c r="YB55" s="17"/>
      <c r="YC55" s="17"/>
      <c r="YD55" s="17"/>
      <c r="YE55" s="17">
        <v>0</v>
      </c>
      <c r="YF55" s="17"/>
      <c r="YG55" s="17"/>
      <c r="YH55" s="17"/>
      <c r="YI55" s="17">
        <v>0</v>
      </c>
      <c r="YJ55" s="17">
        <v>8.49</v>
      </c>
      <c r="YK55" s="17">
        <v>6.18</v>
      </c>
      <c r="YL55" s="17">
        <v>6.18</v>
      </c>
      <c r="YM55" s="17">
        <v>2.31</v>
      </c>
      <c r="YN55" s="17"/>
      <c r="YO55" s="17"/>
      <c r="YP55" s="17"/>
      <c r="YQ55" s="17">
        <v>0</v>
      </c>
      <c r="YR55" s="17">
        <v>17.8</v>
      </c>
      <c r="YS55" s="17">
        <v>15.23</v>
      </c>
      <c r="YT55" s="17">
        <v>15.23</v>
      </c>
      <c r="YU55" s="17">
        <v>2.57</v>
      </c>
    </row>
    <row r="56" spans="1:671" ht="24" customHeight="1" x14ac:dyDescent="0.3">
      <c r="A56" s="1"/>
      <c r="B56" s="18" t="s">
        <v>847</v>
      </c>
      <c r="C56" s="18" t="s">
        <v>71</v>
      </c>
      <c r="D56" s="19">
        <v>205.9</v>
      </c>
      <c r="E56" s="19">
        <v>203.40136000000001</v>
      </c>
      <c r="F56" s="19">
        <v>203.40136000000001</v>
      </c>
      <c r="G56" s="19">
        <v>2.49864</v>
      </c>
      <c r="H56" s="19">
        <v>652.70000000000005</v>
      </c>
      <c r="I56" s="19">
        <v>650</v>
      </c>
      <c r="J56" s="19">
        <v>650</v>
      </c>
      <c r="K56" s="19">
        <v>2.7</v>
      </c>
      <c r="L56" s="19">
        <v>212.8</v>
      </c>
      <c r="M56" s="19">
        <v>211.66204999999999</v>
      </c>
      <c r="N56" s="19">
        <v>147.01972000000001</v>
      </c>
      <c r="O56" s="19">
        <v>65.780280000000005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90.6</v>
      </c>
      <c r="Y56" s="19">
        <v>91.867829999999998</v>
      </c>
      <c r="Z56" s="19">
        <v>91.867829999999998</v>
      </c>
      <c r="AA56" s="19">
        <v>-1.26783</v>
      </c>
      <c r="AB56" s="19">
        <v>220.4</v>
      </c>
      <c r="AC56" s="19">
        <v>225</v>
      </c>
      <c r="AD56" s="19">
        <v>225</v>
      </c>
      <c r="AE56" s="19">
        <v>-4.5999999999999996</v>
      </c>
      <c r="AF56" s="19"/>
      <c r="AG56" s="19"/>
      <c r="AH56" s="19"/>
      <c r="AI56" s="19">
        <v>0</v>
      </c>
      <c r="AJ56" s="19"/>
      <c r="AK56" s="19"/>
      <c r="AL56" s="19"/>
      <c r="AM56" s="19">
        <v>0</v>
      </c>
      <c r="AN56" s="19">
        <v>105.3</v>
      </c>
      <c r="AO56" s="19">
        <v>109.89</v>
      </c>
      <c r="AP56" s="19">
        <v>109.89</v>
      </c>
      <c r="AQ56" s="19">
        <v>-4.59</v>
      </c>
      <c r="AR56" s="19">
        <v>105.3</v>
      </c>
      <c r="AS56" s="19">
        <v>109.89</v>
      </c>
      <c r="AT56" s="19">
        <v>109.89</v>
      </c>
      <c r="AU56" s="19">
        <v>-4.59</v>
      </c>
      <c r="AV56" s="19"/>
      <c r="AW56" s="19"/>
      <c r="AX56" s="19"/>
      <c r="AY56" s="19">
        <v>0</v>
      </c>
      <c r="AZ56" s="19">
        <v>128.80000000000001</v>
      </c>
      <c r="BA56" s="19">
        <v>110.22</v>
      </c>
      <c r="BB56" s="19">
        <v>110.22</v>
      </c>
      <c r="BC56" s="19">
        <v>18.579999999999998</v>
      </c>
      <c r="BD56" s="19">
        <v>143.5</v>
      </c>
      <c r="BE56" s="19">
        <v>207.24285</v>
      </c>
      <c r="BF56" s="19">
        <v>207.24285</v>
      </c>
      <c r="BG56" s="19">
        <v>-63.742849999999997</v>
      </c>
      <c r="BH56" s="19">
        <v>90.9</v>
      </c>
      <c r="BI56" s="19">
        <v>103.93259999999999</v>
      </c>
      <c r="BJ56" s="19">
        <v>103.93259999999999</v>
      </c>
      <c r="BK56" s="19">
        <v>-13.0326</v>
      </c>
      <c r="BL56" s="19">
        <v>556.20000000000005</v>
      </c>
      <c r="BM56" s="19">
        <v>566.08941000000004</v>
      </c>
      <c r="BN56" s="19">
        <v>566.08941000000004</v>
      </c>
      <c r="BO56" s="19">
        <v>-9.8894099999999998</v>
      </c>
      <c r="BP56" s="19">
        <v>10.3</v>
      </c>
      <c r="BQ56" s="19">
        <v>10.52094</v>
      </c>
      <c r="BR56" s="19">
        <v>10.52094</v>
      </c>
      <c r="BS56" s="19">
        <v>-0.22094</v>
      </c>
      <c r="BT56" s="19">
        <v>0</v>
      </c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167.1</v>
      </c>
      <c r="CG56" s="19">
        <v>164.06706</v>
      </c>
      <c r="CH56" s="19">
        <v>164.06706</v>
      </c>
      <c r="CI56" s="19">
        <v>3.03294</v>
      </c>
      <c r="CJ56" s="19">
        <v>8.1</v>
      </c>
      <c r="CK56" s="19">
        <v>7.3416199999999998</v>
      </c>
      <c r="CL56" s="19">
        <v>7.3416199999999998</v>
      </c>
      <c r="CM56" s="19">
        <v>0.75838000000000005</v>
      </c>
      <c r="CN56" s="19">
        <v>4.5999999999999996</v>
      </c>
      <c r="CO56" s="19">
        <v>3.9422799999999998</v>
      </c>
      <c r="CP56" s="19">
        <v>3.9422799999999998</v>
      </c>
      <c r="CQ56" s="19">
        <v>0.65771999999999997</v>
      </c>
      <c r="CR56" s="19">
        <v>0</v>
      </c>
      <c r="CS56" s="19"/>
      <c r="CT56" s="19"/>
      <c r="CU56" s="19">
        <v>0</v>
      </c>
      <c r="CV56" s="19">
        <v>6.9</v>
      </c>
      <c r="CW56" s="19">
        <v>6.8787000000000003</v>
      </c>
      <c r="CX56" s="19">
        <v>6.8787000000000003</v>
      </c>
      <c r="CY56" s="19">
        <v>2.1299999999999999E-2</v>
      </c>
      <c r="CZ56" s="19"/>
      <c r="DA56" s="19"/>
      <c r="DB56" s="19"/>
      <c r="DC56" s="19">
        <v>0</v>
      </c>
      <c r="DD56" s="19">
        <v>104.2</v>
      </c>
      <c r="DE56" s="19">
        <v>39.728259999999999</v>
      </c>
      <c r="DF56" s="19">
        <v>73.396850000000001</v>
      </c>
      <c r="DG56" s="19">
        <v>30.803149999999999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/>
      <c r="DQ56" s="19"/>
      <c r="DR56" s="19"/>
      <c r="DS56" s="19">
        <v>0</v>
      </c>
      <c r="DT56" s="19"/>
      <c r="DU56" s="19"/>
      <c r="DV56" s="19"/>
      <c r="DW56" s="19">
        <v>0</v>
      </c>
      <c r="DX56" s="19">
        <v>110.7</v>
      </c>
      <c r="DY56" s="19">
        <v>112.46647</v>
      </c>
      <c r="DZ56" s="19">
        <v>112.46647</v>
      </c>
      <c r="EA56" s="19">
        <v>-1.76647</v>
      </c>
      <c r="EB56" s="19">
        <v>132.30000000000001</v>
      </c>
      <c r="EC56" s="19">
        <v>130.92196000000001</v>
      </c>
      <c r="ED56" s="19">
        <v>130.92196000000001</v>
      </c>
      <c r="EE56" s="19">
        <v>1.3780399999999999</v>
      </c>
      <c r="EF56" s="19"/>
      <c r="EG56" s="19"/>
      <c r="EH56" s="19"/>
      <c r="EI56" s="19">
        <v>0</v>
      </c>
      <c r="EJ56" s="19">
        <v>0</v>
      </c>
      <c r="EK56" s="19"/>
      <c r="EL56" s="19"/>
      <c r="EM56" s="19">
        <v>0</v>
      </c>
      <c r="EN56" s="19"/>
      <c r="EO56" s="19"/>
      <c r="EP56" s="19"/>
      <c r="EQ56" s="19">
        <v>0</v>
      </c>
      <c r="ER56" s="19">
        <v>6.5</v>
      </c>
      <c r="ES56" s="19">
        <v>6.39</v>
      </c>
      <c r="ET56" s="19">
        <v>6.39</v>
      </c>
      <c r="EU56" s="19">
        <v>0.11</v>
      </c>
      <c r="EV56" s="19">
        <v>434.6</v>
      </c>
      <c r="EW56" s="19">
        <v>449.28086000000002</v>
      </c>
      <c r="EX56" s="19">
        <v>449.28086000000002</v>
      </c>
      <c r="EY56" s="19">
        <v>-14.680859999999999</v>
      </c>
      <c r="EZ56" s="19">
        <v>78.8</v>
      </c>
      <c r="FA56" s="19">
        <v>81.635570000000001</v>
      </c>
      <c r="FB56" s="19">
        <v>81.635570000000001</v>
      </c>
      <c r="FC56" s="19">
        <v>-2.8355700000000001</v>
      </c>
      <c r="FD56" s="19">
        <v>128</v>
      </c>
      <c r="FE56" s="19">
        <v>140.88163</v>
      </c>
      <c r="FF56" s="19">
        <v>140.88163</v>
      </c>
      <c r="FG56" s="19">
        <v>-12.881629999999999</v>
      </c>
      <c r="FH56" s="19">
        <v>41.4</v>
      </c>
      <c r="FI56" s="19">
        <v>41.89893</v>
      </c>
      <c r="FJ56" s="19">
        <v>41.89893</v>
      </c>
      <c r="FK56" s="19">
        <v>-0.49892999999999998</v>
      </c>
      <c r="FL56" s="19">
        <v>18.600000000000001</v>
      </c>
      <c r="FM56" s="19">
        <v>19.21088</v>
      </c>
      <c r="FN56" s="19">
        <v>19.21088</v>
      </c>
      <c r="FO56" s="19">
        <v>-0.61087999999999998</v>
      </c>
      <c r="FP56" s="19">
        <v>19.399999999999999</v>
      </c>
      <c r="FQ56" s="19">
        <v>18.65889</v>
      </c>
      <c r="FR56" s="19">
        <v>18.65889</v>
      </c>
      <c r="FS56" s="19">
        <v>0.74111000000000005</v>
      </c>
      <c r="FT56" s="19">
        <v>90.9</v>
      </c>
      <c r="FU56" s="19">
        <v>87.773570000000007</v>
      </c>
      <c r="FV56" s="19">
        <v>87.773570000000007</v>
      </c>
      <c r="FW56" s="19">
        <v>3.12643</v>
      </c>
      <c r="FX56" s="19">
        <v>168.9</v>
      </c>
      <c r="FY56" s="19">
        <v>174.42857000000001</v>
      </c>
      <c r="FZ56" s="19">
        <v>174.42857000000001</v>
      </c>
      <c r="GA56" s="19">
        <v>-5.5285700000000002</v>
      </c>
      <c r="GB56" s="19">
        <v>169.1</v>
      </c>
      <c r="GC56" s="19">
        <v>174.42857000000001</v>
      </c>
      <c r="GD56" s="19">
        <v>174.42857000000001</v>
      </c>
      <c r="GE56" s="19">
        <v>-5.32857</v>
      </c>
      <c r="GF56" s="19">
        <v>173.7</v>
      </c>
      <c r="GG56" s="19">
        <v>174.95238000000001</v>
      </c>
      <c r="GH56" s="19">
        <v>174.95238000000001</v>
      </c>
      <c r="GI56" s="19">
        <v>-1.25238</v>
      </c>
      <c r="GJ56" s="19">
        <v>108.4</v>
      </c>
      <c r="GK56" s="19">
        <v>110.48202000000001</v>
      </c>
      <c r="GL56" s="19">
        <v>110.48202000000001</v>
      </c>
      <c r="GM56" s="19">
        <v>-2.08202</v>
      </c>
      <c r="GN56" s="19">
        <v>45.3</v>
      </c>
      <c r="GO56" s="19">
        <v>47.082599999999999</v>
      </c>
      <c r="GP56" s="19">
        <v>47.082599999999999</v>
      </c>
      <c r="GQ56" s="19">
        <v>-1.7826</v>
      </c>
      <c r="GR56" s="19">
        <v>38.9</v>
      </c>
      <c r="GS56" s="19">
        <v>38.272109999999998</v>
      </c>
      <c r="GT56" s="19">
        <v>38.272109999999998</v>
      </c>
      <c r="GU56" s="19">
        <v>0.62788999999999995</v>
      </c>
      <c r="GV56" s="19">
        <v>3.8</v>
      </c>
      <c r="GW56" s="19"/>
      <c r="GX56" s="19"/>
      <c r="GY56" s="19">
        <v>3.8</v>
      </c>
      <c r="GZ56" s="19">
        <v>30.4</v>
      </c>
      <c r="HA56" s="19">
        <v>29.190480000000001</v>
      </c>
      <c r="HB56" s="19">
        <v>29.190480000000001</v>
      </c>
      <c r="HC56" s="19">
        <v>1.2095199999999999</v>
      </c>
      <c r="HD56" s="19">
        <v>154.9</v>
      </c>
      <c r="HE56" s="19">
        <v>172.35792000000001</v>
      </c>
      <c r="HF56" s="19">
        <v>172.35792000000001</v>
      </c>
      <c r="HG56" s="19">
        <v>-17.457920000000001</v>
      </c>
      <c r="HH56" s="19"/>
      <c r="HI56" s="19"/>
      <c r="HJ56" s="19"/>
      <c r="HK56" s="19">
        <v>0</v>
      </c>
      <c r="HL56" s="19"/>
      <c r="HM56" s="19"/>
      <c r="HN56" s="19"/>
      <c r="HO56" s="19">
        <v>0</v>
      </c>
      <c r="HP56" s="19">
        <v>44.7</v>
      </c>
      <c r="HQ56" s="19">
        <v>60.836799999999997</v>
      </c>
      <c r="HR56" s="19">
        <v>55.84149</v>
      </c>
      <c r="HS56" s="19">
        <v>-11.141489999999999</v>
      </c>
      <c r="HT56" s="19"/>
      <c r="HU56" s="19"/>
      <c r="HV56" s="19"/>
      <c r="HW56" s="19">
        <v>0</v>
      </c>
      <c r="HX56" s="19"/>
      <c r="HY56" s="19"/>
      <c r="HZ56" s="19"/>
      <c r="IA56" s="19">
        <v>0</v>
      </c>
      <c r="IB56" s="19">
        <v>44.6</v>
      </c>
      <c r="IC56" s="19"/>
      <c r="ID56" s="19"/>
      <c r="IE56" s="19">
        <v>44.6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/>
      <c r="IO56" s="19"/>
      <c r="IP56" s="19"/>
      <c r="IQ56" s="19">
        <v>0</v>
      </c>
      <c r="IR56" s="19">
        <v>84.79</v>
      </c>
      <c r="IS56" s="19">
        <v>88.73603</v>
      </c>
      <c r="IT56" s="19">
        <v>88.73603</v>
      </c>
      <c r="IU56" s="19">
        <v>-3.9460299999999999</v>
      </c>
      <c r="IV56" s="19">
        <v>135.15</v>
      </c>
      <c r="IW56" s="19">
        <v>183.27088000000001</v>
      </c>
      <c r="IX56" s="19">
        <v>183.27088000000001</v>
      </c>
      <c r="IY56" s="19">
        <v>-48.12088</v>
      </c>
      <c r="IZ56" s="19">
        <v>10.050000000000001</v>
      </c>
      <c r="JA56" s="19"/>
      <c r="JB56" s="19"/>
      <c r="JC56" s="19">
        <v>10.050000000000001</v>
      </c>
      <c r="JD56" s="19">
        <v>135.80000000000001</v>
      </c>
      <c r="JE56" s="19">
        <v>183.27088000000001</v>
      </c>
      <c r="JF56" s="19">
        <v>183.27088000000001</v>
      </c>
      <c r="JG56" s="19">
        <v>-47.470880000000001</v>
      </c>
      <c r="JH56" s="19">
        <v>157.66</v>
      </c>
      <c r="JI56" s="19">
        <v>183.82123999999999</v>
      </c>
      <c r="JJ56" s="19">
        <v>183.82123999999999</v>
      </c>
      <c r="JK56" s="19">
        <v>-26.161239999999999</v>
      </c>
      <c r="JL56" s="19">
        <v>0</v>
      </c>
      <c r="JM56" s="19"/>
      <c r="JN56" s="19"/>
      <c r="JO56" s="19">
        <v>0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/>
      <c r="KC56" s="19"/>
      <c r="KD56" s="19"/>
      <c r="KE56" s="19">
        <v>0</v>
      </c>
      <c r="KF56" s="19">
        <v>0</v>
      </c>
      <c r="KG56" s="19"/>
      <c r="KH56" s="19"/>
      <c r="KI56" s="19">
        <v>0</v>
      </c>
      <c r="KJ56" s="19"/>
      <c r="KK56" s="19"/>
      <c r="KL56" s="19"/>
      <c r="KM56" s="19">
        <v>0</v>
      </c>
      <c r="KN56" s="19"/>
      <c r="KO56" s="19"/>
      <c r="KP56" s="19"/>
      <c r="KQ56" s="19">
        <v>0</v>
      </c>
      <c r="KR56" s="19">
        <v>2.8</v>
      </c>
      <c r="KS56" s="19">
        <v>3.8258899999999998</v>
      </c>
      <c r="KT56" s="19">
        <v>3.8258899999999998</v>
      </c>
      <c r="KU56" s="19">
        <v>-1.02589</v>
      </c>
      <c r="KV56" s="19">
        <v>163.6</v>
      </c>
      <c r="KW56" s="19">
        <v>230.85909000000001</v>
      </c>
      <c r="KX56" s="19">
        <v>163.28862000000001</v>
      </c>
      <c r="KY56" s="19">
        <v>0.31137999999999999</v>
      </c>
      <c r="KZ56" s="19">
        <v>134.69999999999999</v>
      </c>
      <c r="LA56" s="19">
        <v>123.87406</v>
      </c>
      <c r="LB56" s="19">
        <v>123.87406</v>
      </c>
      <c r="LC56" s="19">
        <v>10.825939999999999</v>
      </c>
      <c r="LD56" s="19">
        <v>58</v>
      </c>
      <c r="LE56" s="19">
        <v>67.199219999999997</v>
      </c>
      <c r="LF56" s="19">
        <v>67.199219999999997</v>
      </c>
      <c r="LG56" s="19">
        <v>-9.1992200000000004</v>
      </c>
      <c r="LH56" s="19">
        <v>78.2</v>
      </c>
      <c r="LI56" s="19">
        <v>78.567999999999998</v>
      </c>
      <c r="LJ56" s="19">
        <v>78.567999999999998</v>
      </c>
      <c r="LK56" s="19">
        <v>-0.36799999999999999</v>
      </c>
      <c r="LL56" s="19">
        <v>30.2</v>
      </c>
      <c r="LM56" s="19">
        <v>29.980560000000001</v>
      </c>
      <c r="LN56" s="19">
        <v>29.980560000000001</v>
      </c>
      <c r="LO56" s="19">
        <v>0.21944</v>
      </c>
      <c r="LP56" s="19"/>
      <c r="LQ56" s="19"/>
      <c r="LR56" s="19"/>
      <c r="LS56" s="19">
        <v>0</v>
      </c>
      <c r="LT56" s="19"/>
      <c r="LU56" s="19"/>
      <c r="LV56" s="19"/>
      <c r="LW56" s="19">
        <v>0</v>
      </c>
      <c r="LX56" s="19"/>
      <c r="LY56" s="19"/>
      <c r="LZ56" s="19"/>
      <c r="MA56" s="19">
        <v>0</v>
      </c>
      <c r="MB56" s="19">
        <v>94.8</v>
      </c>
      <c r="MC56" s="19">
        <v>119.52289</v>
      </c>
      <c r="MD56" s="19">
        <v>121.98697</v>
      </c>
      <c r="ME56" s="19">
        <v>-27.186969999999999</v>
      </c>
      <c r="MF56" s="19">
        <v>94.7</v>
      </c>
      <c r="MG56" s="19">
        <v>119.52289</v>
      </c>
      <c r="MH56" s="19">
        <v>121.98697</v>
      </c>
      <c r="MI56" s="19">
        <v>-27.28697</v>
      </c>
      <c r="MJ56" s="19">
        <v>118.7</v>
      </c>
      <c r="MK56" s="19">
        <v>119.88182</v>
      </c>
      <c r="ML56" s="19">
        <v>122.35329</v>
      </c>
      <c r="MM56" s="19">
        <v>-3.6532900000000001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/>
      <c r="NE56" s="19"/>
      <c r="NF56" s="19"/>
      <c r="NG56" s="19">
        <v>0</v>
      </c>
      <c r="NH56" s="19">
        <v>0</v>
      </c>
      <c r="NI56" s="19"/>
      <c r="NJ56" s="19"/>
      <c r="NK56" s="19">
        <v>0</v>
      </c>
      <c r="NL56" s="19"/>
      <c r="NM56" s="19"/>
      <c r="NN56" s="19"/>
      <c r="NO56" s="19">
        <v>0</v>
      </c>
      <c r="NP56" s="19"/>
      <c r="NQ56" s="19"/>
      <c r="NR56" s="19">
        <v>6.2624399999999998</v>
      </c>
      <c r="NS56" s="19">
        <v>-6.2624399999999998</v>
      </c>
      <c r="NT56" s="19">
        <v>6.3</v>
      </c>
      <c r="NU56" s="19">
        <v>6.56989</v>
      </c>
      <c r="NV56" s="19">
        <v>6.56989</v>
      </c>
      <c r="NW56" s="19">
        <v>-0.26989000000000002</v>
      </c>
      <c r="NX56" s="19">
        <v>20</v>
      </c>
      <c r="NY56" s="19">
        <v>17.75187</v>
      </c>
      <c r="NZ56" s="19">
        <v>17.75187</v>
      </c>
      <c r="OA56" s="19">
        <v>2.2481300000000002</v>
      </c>
      <c r="OB56" s="19">
        <v>0</v>
      </c>
      <c r="OC56" s="19"/>
      <c r="OD56" s="19"/>
      <c r="OE56" s="19">
        <v>0</v>
      </c>
      <c r="OF56" s="19">
        <v>82.3</v>
      </c>
      <c r="OG56" s="19">
        <v>60.7</v>
      </c>
      <c r="OH56" s="19">
        <v>85.682000000000002</v>
      </c>
      <c r="OI56" s="19">
        <v>-3.3820000000000001</v>
      </c>
      <c r="OJ56" s="19">
        <v>0</v>
      </c>
      <c r="OK56" s="19"/>
      <c r="OL56" s="19"/>
      <c r="OM56" s="19">
        <v>0</v>
      </c>
      <c r="ON56" s="19">
        <v>3.6</v>
      </c>
      <c r="OO56" s="19">
        <v>0.56000000000000005</v>
      </c>
      <c r="OP56" s="19">
        <v>0.56289999999999996</v>
      </c>
      <c r="OQ56" s="19">
        <v>3.0371000000000001</v>
      </c>
      <c r="OR56" s="19">
        <v>0</v>
      </c>
      <c r="OS56" s="19"/>
      <c r="OT56" s="19"/>
      <c r="OU56" s="19">
        <v>0</v>
      </c>
      <c r="OV56" s="19">
        <v>20.5</v>
      </c>
      <c r="OW56" s="19">
        <v>20.456230000000001</v>
      </c>
      <c r="OX56" s="19">
        <v>20.456230000000001</v>
      </c>
      <c r="OY56" s="19">
        <v>4.3770000000000003E-2</v>
      </c>
      <c r="OZ56" s="19">
        <v>9.9</v>
      </c>
      <c r="PA56" s="19">
        <v>9.9830000000000005</v>
      </c>
      <c r="PB56" s="19">
        <v>9.9830000000000005</v>
      </c>
      <c r="PC56" s="19">
        <v>-8.3000000000000004E-2</v>
      </c>
      <c r="PD56" s="19">
        <v>5.3</v>
      </c>
      <c r="PE56" s="19">
        <v>5.67</v>
      </c>
      <c r="PF56" s="19">
        <v>5.67</v>
      </c>
      <c r="PG56" s="19">
        <v>-0.37</v>
      </c>
      <c r="PH56" s="19">
        <v>0</v>
      </c>
      <c r="PI56" s="19"/>
      <c r="PJ56" s="19"/>
      <c r="PK56" s="19">
        <v>0</v>
      </c>
      <c r="PL56" s="19">
        <v>0</v>
      </c>
      <c r="PM56" s="19"/>
      <c r="PN56" s="19"/>
      <c r="PO56" s="19">
        <v>0</v>
      </c>
      <c r="PP56" s="19">
        <v>1.6</v>
      </c>
      <c r="PQ56" s="19">
        <v>1.89</v>
      </c>
      <c r="PR56" s="19">
        <v>1.89</v>
      </c>
      <c r="PS56" s="19">
        <v>-0.28999999999999998</v>
      </c>
      <c r="PT56" s="19">
        <v>0</v>
      </c>
      <c r="PU56" s="19">
        <v>1.9</v>
      </c>
      <c r="PV56" s="19">
        <v>3.38</v>
      </c>
      <c r="PW56" s="19">
        <v>-3.38</v>
      </c>
      <c r="PX56" s="19">
        <v>5.0999999999999996</v>
      </c>
      <c r="PY56" s="19">
        <v>5</v>
      </c>
      <c r="PZ56" s="19">
        <v>5</v>
      </c>
      <c r="QA56" s="19">
        <v>0.1</v>
      </c>
      <c r="QB56" s="19">
        <v>20.8</v>
      </c>
      <c r="QC56" s="19">
        <v>20.422219999999999</v>
      </c>
      <c r="QD56" s="19">
        <v>20.422219999999999</v>
      </c>
      <c r="QE56" s="19">
        <v>0.37778</v>
      </c>
      <c r="QF56" s="19">
        <v>18.899999999999999</v>
      </c>
      <c r="QG56" s="19">
        <v>18.328469999999999</v>
      </c>
      <c r="QH56" s="19">
        <v>18.328469999999999</v>
      </c>
      <c r="QI56" s="19">
        <v>0.57152999999999998</v>
      </c>
      <c r="QJ56" s="19">
        <v>16.600000000000001</v>
      </c>
      <c r="QK56" s="19">
        <v>13.60544</v>
      </c>
      <c r="QL56" s="19">
        <v>13.60544</v>
      </c>
      <c r="QM56" s="19">
        <v>2.9945599999999999</v>
      </c>
      <c r="QN56" s="19">
        <v>3.5</v>
      </c>
      <c r="QO56" s="19">
        <v>3.5</v>
      </c>
      <c r="QP56" s="19">
        <v>3.5</v>
      </c>
      <c r="QQ56" s="19">
        <v>0</v>
      </c>
      <c r="QR56" s="19">
        <v>18.5</v>
      </c>
      <c r="QS56" s="19">
        <v>17.881440000000001</v>
      </c>
      <c r="QT56" s="19">
        <v>17.881440000000001</v>
      </c>
      <c r="QU56" s="19">
        <v>0.61856</v>
      </c>
      <c r="QV56" s="19">
        <v>0</v>
      </c>
      <c r="QW56" s="19"/>
      <c r="QX56" s="19"/>
      <c r="QY56" s="19">
        <v>0</v>
      </c>
      <c r="QZ56" s="19">
        <v>0</v>
      </c>
      <c r="RA56" s="19"/>
      <c r="RB56" s="19"/>
      <c r="RC56" s="19">
        <v>0</v>
      </c>
      <c r="RD56" s="19">
        <v>31</v>
      </c>
      <c r="RE56" s="19">
        <v>21.3</v>
      </c>
      <c r="RF56" s="19">
        <v>21.302</v>
      </c>
      <c r="RG56" s="19">
        <v>9.6980000000000004</v>
      </c>
      <c r="RH56" s="19">
        <v>85.1</v>
      </c>
      <c r="RI56" s="19">
        <v>53.33</v>
      </c>
      <c r="RJ56" s="19">
        <v>53.326999999999998</v>
      </c>
      <c r="RK56" s="19">
        <v>31.773</v>
      </c>
      <c r="RL56" s="19">
        <v>0</v>
      </c>
      <c r="RM56" s="19"/>
      <c r="RN56" s="19"/>
      <c r="RO56" s="19">
        <v>0</v>
      </c>
      <c r="RP56" s="19">
        <v>3.5</v>
      </c>
      <c r="RQ56" s="19">
        <v>3.5</v>
      </c>
      <c r="RR56" s="19">
        <v>3.5</v>
      </c>
      <c r="RS56" s="19">
        <v>0</v>
      </c>
      <c r="RT56" s="19">
        <v>20.100000000000001</v>
      </c>
      <c r="RU56" s="19">
        <v>19.792000000000002</v>
      </c>
      <c r="RV56" s="19">
        <v>19.792000000000002</v>
      </c>
      <c r="RW56" s="19">
        <v>0.308</v>
      </c>
      <c r="RX56" s="19">
        <v>2.8</v>
      </c>
      <c r="RY56" s="19">
        <v>2.68</v>
      </c>
      <c r="RZ56" s="19">
        <v>2.68</v>
      </c>
      <c r="SA56" s="19">
        <v>0.12</v>
      </c>
      <c r="SB56" s="19">
        <v>0</v>
      </c>
      <c r="SC56" s="19">
        <v>0.4</v>
      </c>
      <c r="SD56" s="19">
        <v>0.4</v>
      </c>
      <c r="SE56" s="19">
        <v>-0.4</v>
      </c>
      <c r="SF56" s="19">
        <v>0</v>
      </c>
      <c r="SG56" s="19"/>
      <c r="SH56" s="19"/>
      <c r="SI56" s="19">
        <v>0</v>
      </c>
      <c r="SJ56" s="19">
        <v>19.8</v>
      </c>
      <c r="SK56" s="19">
        <v>19.1448</v>
      </c>
      <c r="SL56" s="19">
        <v>19.1448</v>
      </c>
      <c r="SM56" s="19">
        <v>0.6552</v>
      </c>
      <c r="SN56" s="19">
        <v>8.1</v>
      </c>
      <c r="SO56" s="19">
        <v>10.301259999999999</v>
      </c>
      <c r="SP56" s="19">
        <v>10.301259999999999</v>
      </c>
      <c r="SQ56" s="19">
        <v>-2.20126</v>
      </c>
      <c r="SR56" s="19">
        <v>15.3</v>
      </c>
      <c r="SS56" s="19">
        <v>19.436350000000001</v>
      </c>
      <c r="ST56" s="19">
        <v>19.436350000000001</v>
      </c>
      <c r="SU56" s="19">
        <v>-4.1363500000000002</v>
      </c>
      <c r="SV56" s="19">
        <v>20.3</v>
      </c>
      <c r="SW56" s="19">
        <v>19.436350000000001</v>
      </c>
      <c r="SX56" s="19">
        <v>19.436350000000001</v>
      </c>
      <c r="SY56" s="19">
        <v>0.86365000000000003</v>
      </c>
      <c r="SZ56" s="19">
        <v>3.3</v>
      </c>
      <c r="TA56" s="19">
        <v>1.1000000000000001</v>
      </c>
      <c r="TB56" s="19">
        <v>11.7828</v>
      </c>
      <c r="TC56" s="19">
        <v>-8.4827999999999992</v>
      </c>
      <c r="TD56" s="19">
        <v>19.100000000000001</v>
      </c>
      <c r="TE56" s="19">
        <v>33.54</v>
      </c>
      <c r="TF56" s="19">
        <v>33.543900000000001</v>
      </c>
      <c r="TG56" s="19">
        <v>-14.443899999999999</v>
      </c>
      <c r="TH56" s="19">
        <v>0</v>
      </c>
      <c r="TI56" s="19"/>
      <c r="TJ56" s="19"/>
      <c r="TK56" s="19">
        <v>0</v>
      </c>
      <c r="TL56" s="19">
        <v>45.44</v>
      </c>
      <c r="TM56" s="19">
        <v>35.32</v>
      </c>
      <c r="TN56" s="19">
        <v>35.316899999999997</v>
      </c>
      <c r="TO56" s="19">
        <v>10.123100000000001</v>
      </c>
      <c r="TP56" s="19">
        <v>98.6</v>
      </c>
      <c r="TQ56" s="19">
        <v>62.95</v>
      </c>
      <c r="TR56" s="19">
        <v>62.950299999999999</v>
      </c>
      <c r="TS56" s="19">
        <v>35.649700000000003</v>
      </c>
      <c r="TT56" s="19">
        <v>3.5</v>
      </c>
      <c r="TU56" s="19">
        <v>3.62</v>
      </c>
      <c r="TV56" s="19">
        <v>3.6215000000000002</v>
      </c>
      <c r="TW56" s="19">
        <v>-0.1215</v>
      </c>
      <c r="TX56" s="19">
        <v>0.86</v>
      </c>
      <c r="TY56" s="19">
        <v>1.45</v>
      </c>
      <c r="TZ56" s="19">
        <v>1.4492</v>
      </c>
      <c r="UA56" s="19">
        <v>-0.58919999999999995</v>
      </c>
      <c r="UB56" s="19">
        <v>0</v>
      </c>
      <c r="UC56" s="19"/>
      <c r="UD56" s="19"/>
      <c r="UE56" s="19">
        <v>0</v>
      </c>
      <c r="UF56" s="19">
        <v>21</v>
      </c>
      <c r="UG56" s="19">
        <v>20.408159999999999</v>
      </c>
      <c r="UH56" s="19">
        <v>20.408159999999999</v>
      </c>
      <c r="UI56" s="19">
        <v>0.59184000000000003</v>
      </c>
      <c r="UJ56" s="19">
        <v>6.8</v>
      </c>
      <c r="UK56" s="19">
        <v>8</v>
      </c>
      <c r="UL56" s="19">
        <v>8</v>
      </c>
      <c r="UM56" s="19">
        <v>-1.2</v>
      </c>
      <c r="UN56" s="19"/>
      <c r="UO56" s="19"/>
      <c r="UP56" s="19">
        <v>7.7</v>
      </c>
      <c r="UQ56" s="19">
        <v>-7.7</v>
      </c>
      <c r="UR56" s="19">
        <v>20.399999999999999</v>
      </c>
      <c r="US56" s="19">
        <v>19.436350000000001</v>
      </c>
      <c r="UT56" s="19">
        <v>19.436350000000001</v>
      </c>
      <c r="UU56" s="19">
        <v>0.96365000000000001</v>
      </c>
      <c r="UV56" s="19">
        <v>20.399999999999999</v>
      </c>
      <c r="UW56" s="19">
        <v>19.436350000000001</v>
      </c>
      <c r="UX56" s="19">
        <v>19.436350000000001</v>
      </c>
      <c r="UY56" s="19">
        <v>0.96365000000000001</v>
      </c>
      <c r="UZ56" s="19">
        <v>20</v>
      </c>
      <c r="VA56" s="19">
        <v>19.436350000000001</v>
      </c>
      <c r="VB56" s="19">
        <v>19.436350000000001</v>
      </c>
      <c r="VC56" s="19">
        <v>0.56364999999999998</v>
      </c>
      <c r="VD56" s="19">
        <v>0</v>
      </c>
      <c r="VE56" s="19">
        <v>1.34</v>
      </c>
      <c r="VF56" s="19">
        <v>1.3398000000000001</v>
      </c>
      <c r="VG56" s="19">
        <v>-1.3398000000000001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</v>
      </c>
      <c r="VQ56" s="19"/>
      <c r="VR56" s="19"/>
      <c r="VS56" s="19">
        <v>0</v>
      </c>
      <c r="VT56" s="19">
        <v>0.6</v>
      </c>
      <c r="VU56" s="19">
        <v>0.6</v>
      </c>
      <c r="VV56" s="19">
        <v>0.6</v>
      </c>
      <c r="VW56" s="19">
        <v>0</v>
      </c>
      <c r="VX56" s="19">
        <v>48.3</v>
      </c>
      <c r="VY56" s="19">
        <v>24.1</v>
      </c>
      <c r="VZ56" s="19">
        <v>40</v>
      </c>
      <c r="WA56" s="19">
        <v>8.3000000000000007</v>
      </c>
      <c r="WB56" s="19">
        <v>35.299999999999997</v>
      </c>
      <c r="WC56" s="19">
        <v>23.8</v>
      </c>
      <c r="WD56" s="19">
        <v>39</v>
      </c>
      <c r="WE56" s="19">
        <v>-3.7</v>
      </c>
      <c r="WF56" s="19">
        <v>0</v>
      </c>
      <c r="WG56" s="19"/>
      <c r="WH56" s="19"/>
      <c r="WI56" s="19">
        <v>0</v>
      </c>
      <c r="WJ56" s="19">
        <v>4.8</v>
      </c>
      <c r="WK56" s="19">
        <v>4.3499999999999996</v>
      </c>
      <c r="WL56" s="19">
        <v>4.3499999999999996</v>
      </c>
      <c r="WM56" s="19">
        <v>0.45</v>
      </c>
      <c r="WN56" s="19">
        <v>2.2999999999999998</v>
      </c>
      <c r="WO56" s="19">
        <v>2.4</v>
      </c>
      <c r="WP56" s="19">
        <v>2.4</v>
      </c>
      <c r="WQ56" s="19">
        <v>-0.1</v>
      </c>
      <c r="WR56" s="19">
        <v>2.4</v>
      </c>
      <c r="WS56" s="19">
        <v>2.4</v>
      </c>
      <c r="WT56" s="19">
        <v>2.4</v>
      </c>
      <c r="WU56" s="19">
        <v>0</v>
      </c>
      <c r="WV56" s="19">
        <v>2.6</v>
      </c>
      <c r="WW56" s="19">
        <v>2.8</v>
      </c>
      <c r="WX56" s="19">
        <v>2.8</v>
      </c>
      <c r="WY56" s="19">
        <v>-0.2</v>
      </c>
      <c r="WZ56" s="19">
        <v>0</v>
      </c>
      <c r="XA56" s="19"/>
      <c r="XB56" s="19"/>
      <c r="XC56" s="19">
        <v>0</v>
      </c>
      <c r="XD56" s="19">
        <v>7.2</v>
      </c>
      <c r="XE56" s="19">
        <v>5.6</v>
      </c>
      <c r="XF56" s="19">
        <v>5.6</v>
      </c>
      <c r="XG56" s="19">
        <v>1.6</v>
      </c>
      <c r="XH56" s="19">
        <v>20</v>
      </c>
      <c r="XI56" s="19">
        <v>19.436350000000001</v>
      </c>
      <c r="XJ56" s="19">
        <v>19.436350000000001</v>
      </c>
      <c r="XK56" s="19">
        <v>0.56364999999999998</v>
      </c>
      <c r="XL56" s="19">
        <v>20</v>
      </c>
      <c r="XM56" s="19">
        <v>19.436350000000001</v>
      </c>
      <c r="XN56" s="19">
        <v>19.436350000000001</v>
      </c>
      <c r="XO56" s="19">
        <v>0.56364999999999998</v>
      </c>
      <c r="XP56" s="19">
        <v>0</v>
      </c>
      <c r="XQ56" s="19">
        <v>10.8</v>
      </c>
      <c r="XR56" s="19">
        <v>10.8</v>
      </c>
      <c r="XS56" s="19">
        <v>-10.8</v>
      </c>
      <c r="XT56" s="19"/>
      <c r="XU56" s="19"/>
      <c r="XV56" s="19"/>
      <c r="XW56" s="19">
        <v>0</v>
      </c>
      <c r="XX56" s="19"/>
      <c r="XY56" s="19"/>
      <c r="XZ56" s="19"/>
      <c r="YA56" s="19">
        <v>0</v>
      </c>
      <c r="YB56" s="19"/>
      <c r="YC56" s="19"/>
      <c r="YD56" s="19"/>
      <c r="YE56" s="19">
        <v>0</v>
      </c>
      <c r="YF56" s="19"/>
      <c r="YG56" s="19"/>
      <c r="YH56" s="19"/>
      <c r="YI56" s="19">
        <v>0</v>
      </c>
      <c r="YJ56" s="19">
        <v>8.3800000000000008</v>
      </c>
      <c r="YK56" s="19">
        <v>6.35</v>
      </c>
      <c r="YL56" s="19">
        <v>6.35</v>
      </c>
      <c r="YM56" s="19">
        <v>2.0299999999999998</v>
      </c>
      <c r="YN56" s="19"/>
      <c r="YO56" s="19"/>
      <c r="YP56" s="19"/>
      <c r="YQ56" s="19">
        <v>0</v>
      </c>
      <c r="YR56" s="19">
        <v>18.7</v>
      </c>
      <c r="YS56" s="19">
        <v>15.55</v>
      </c>
      <c r="YT56" s="19">
        <v>15.55</v>
      </c>
      <c r="YU56" s="19">
        <v>3.15</v>
      </c>
    </row>
    <row r="57" spans="1:671" ht="25.05" customHeight="1" x14ac:dyDescent="0.3">
      <c r="A57" s="1"/>
      <c r="B57" s="205" t="s">
        <v>2840</v>
      </c>
      <c r="C57" s="206"/>
      <c r="D57" s="20">
        <v>4861.8500000000004</v>
      </c>
      <c r="E57" s="20">
        <v>4881.6326399999998</v>
      </c>
      <c r="F57" s="20">
        <v>4881.6326399999998</v>
      </c>
      <c r="G57" s="20"/>
      <c r="H57" s="20">
        <v>15585.1</v>
      </c>
      <c r="I57" s="20">
        <v>15600</v>
      </c>
      <c r="J57" s="20">
        <v>15600</v>
      </c>
      <c r="K57" s="20"/>
      <c r="L57" s="20">
        <v>3975.2</v>
      </c>
      <c r="M57" s="20">
        <v>3980.9695900000002</v>
      </c>
      <c r="N57" s="20">
        <v>3528.4732800000002</v>
      </c>
      <c r="O57" s="20"/>
      <c r="P57" s="20">
        <v>0</v>
      </c>
      <c r="Q57" s="20">
        <v>0</v>
      </c>
      <c r="R57" s="20">
        <v>0</v>
      </c>
      <c r="S57" s="20"/>
      <c r="T57" s="20">
        <v>0</v>
      </c>
      <c r="U57" s="20">
        <v>0</v>
      </c>
      <c r="V57" s="20">
        <v>0</v>
      </c>
      <c r="W57" s="20"/>
      <c r="X57" s="20">
        <v>2161.65</v>
      </c>
      <c r="Y57" s="20">
        <v>2204.8279200000002</v>
      </c>
      <c r="Z57" s="20">
        <v>2204.8279200000002</v>
      </c>
      <c r="AA57" s="20"/>
      <c r="AB57" s="20">
        <v>5348.15</v>
      </c>
      <c r="AC57" s="20">
        <v>5400</v>
      </c>
      <c r="AD57" s="20">
        <v>5400</v>
      </c>
      <c r="AE57" s="20"/>
      <c r="AF57" s="20">
        <v>0</v>
      </c>
      <c r="AG57" s="20">
        <v>0</v>
      </c>
      <c r="AH57" s="20">
        <v>0</v>
      </c>
      <c r="AI57" s="20"/>
      <c r="AJ57" s="20">
        <v>0</v>
      </c>
      <c r="AK57" s="20">
        <v>0</v>
      </c>
      <c r="AL57" s="20">
        <v>0</v>
      </c>
      <c r="AM57" s="20"/>
      <c r="AN57" s="20">
        <v>3244.4</v>
      </c>
      <c r="AO57" s="20">
        <v>3374.9237600000001</v>
      </c>
      <c r="AP57" s="20">
        <v>3188.1460999999999</v>
      </c>
      <c r="AQ57" s="20"/>
      <c r="AR57" s="20">
        <v>3395.5</v>
      </c>
      <c r="AS57" s="20">
        <v>3374.9237600000001</v>
      </c>
      <c r="AT57" s="20">
        <v>3188.1460999999999</v>
      </c>
      <c r="AU57" s="20"/>
      <c r="AV57" s="20">
        <v>0</v>
      </c>
      <c r="AW57" s="20">
        <v>0</v>
      </c>
      <c r="AX57" s="20">
        <v>0</v>
      </c>
      <c r="AY57" s="20"/>
      <c r="AZ57" s="20">
        <v>3691.45</v>
      </c>
      <c r="BA57" s="20">
        <v>3385.0587</v>
      </c>
      <c r="BB57" s="20">
        <v>3197.720135</v>
      </c>
      <c r="BC57" s="20"/>
      <c r="BD57" s="20">
        <v>4302.2</v>
      </c>
      <c r="BE57" s="20">
        <v>4380.3342400000001</v>
      </c>
      <c r="BF57" s="20">
        <v>4396.6524149999996</v>
      </c>
      <c r="BG57" s="20"/>
      <c r="BH57" s="20">
        <v>2344.25</v>
      </c>
      <c r="BI57" s="20">
        <v>2196.7441600000002</v>
      </c>
      <c r="BJ57" s="20">
        <v>2204.9277999999999</v>
      </c>
      <c r="BK57" s="20"/>
      <c r="BL57" s="20">
        <v>13326.7</v>
      </c>
      <c r="BM57" s="20">
        <v>13586.145839999999</v>
      </c>
      <c r="BN57" s="20">
        <v>13586.145839999999</v>
      </c>
      <c r="BO57" s="20"/>
      <c r="BP57" s="20">
        <v>245.45</v>
      </c>
      <c r="BQ57" s="20">
        <v>252.50255999999999</v>
      </c>
      <c r="BR57" s="20">
        <v>252.50255999999999</v>
      </c>
      <c r="BS57" s="20"/>
      <c r="BT57" s="20">
        <v>119.05</v>
      </c>
      <c r="BU57" s="20">
        <v>111.22551</v>
      </c>
      <c r="BV57" s="20">
        <v>111.22551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3955.8</v>
      </c>
      <c r="CG57" s="20">
        <v>3937.6094400000002</v>
      </c>
      <c r="CH57" s="20">
        <v>3937.6094400000002</v>
      </c>
      <c r="CI57" s="20"/>
      <c r="CJ57" s="20">
        <v>186.95</v>
      </c>
      <c r="CK57" s="20">
        <v>176.19888</v>
      </c>
      <c r="CL57" s="20">
        <v>176.19888</v>
      </c>
      <c r="CM57" s="20"/>
      <c r="CN57" s="20">
        <v>106.6</v>
      </c>
      <c r="CO57" s="20">
        <v>94.614720000000005</v>
      </c>
      <c r="CP57" s="20">
        <v>94.614720000000005</v>
      </c>
      <c r="CQ57" s="20"/>
      <c r="CR57" s="20">
        <v>135.19999999999999</v>
      </c>
      <c r="CS57" s="20">
        <v>44.821539999999999</v>
      </c>
      <c r="CT57" s="20">
        <v>122.01600000000001</v>
      </c>
      <c r="CU57" s="20"/>
      <c r="CV57" s="20">
        <v>159.80000000000001</v>
      </c>
      <c r="CW57" s="20">
        <v>165.08879999999999</v>
      </c>
      <c r="CX57" s="20">
        <v>162.453755</v>
      </c>
      <c r="CY57" s="20"/>
      <c r="CZ57" s="20">
        <v>0</v>
      </c>
      <c r="DA57" s="20">
        <v>0</v>
      </c>
      <c r="DB57" s="20">
        <v>0</v>
      </c>
      <c r="DC57" s="20"/>
      <c r="DD57" s="20">
        <v>1794.2</v>
      </c>
      <c r="DE57" s="20">
        <v>1579.65716</v>
      </c>
      <c r="DF57" s="20">
        <v>1761.5243049999999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0</v>
      </c>
      <c r="DQ57" s="20">
        <v>0</v>
      </c>
      <c r="DR57" s="20">
        <v>0</v>
      </c>
      <c r="DS57" s="20"/>
      <c r="DT57" s="20">
        <v>0</v>
      </c>
      <c r="DU57" s="20">
        <v>0</v>
      </c>
      <c r="DV57" s="20">
        <v>0</v>
      </c>
      <c r="DW57" s="20"/>
      <c r="DX57" s="20">
        <v>2656.9</v>
      </c>
      <c r="DY57" s="20">
        <v>2699.1952799999999</v>
      </c>
      <c r="DZ57" s="20">
        <v>2699.1952799999999</v>
      </c>
      <c r="EA57" s="20"/>
      <c r="EB57" s="20">
        <v>3728.8</v>
      </c>
      <c r="EC57" s="20">
        <v>3697.4324999999999</v>
      </c>
      <c r="ED57" s="20">
        <v>3703.4546249999999</v>
      </c>
      <c r="EE57" s="20"/>
      <c r="EF57" s="20">
        <v>0</v>
      </c>
      <c r="EG57" s="20">
        <v>0</v>
      </c>
      <c r="EH57" s="20">
        <v>0</v>
      </c>
      <c r="EI57" s="20"/>
      <c r="EJ57" s="20">
        <v>29.95</v>
      </c>
      <c r="EK57" s="20">
        <v>0</v>
      </c>
      <c r="EL57" s="20">
        <v>0</v>
      </c>
      <c r="EM57" s="20"/>
      <c r="EN57" s="20">
        <v>0</v>
      </c>
      <c r="EO57" s="20">
        <v>0</v>
      </c>
      <c r="EP57" s="20">
        <v>0</v>
      </c>
      <c r="EQ57" s="20"/>
      <c r="ER57" s="20">
        <v>156.05000000000001</v>
      </c>
      <c r="ES57" s="20">
        <v>153.36000000000001</v>
      </c>
      <c r="ET57" s="20">
        <v>153.36000000000001</v>
      </c>
      <c r="EU57" s="20"/>
      <c r="EV57" s="20">
        <v>10321.1</v>
      </c>
      <c r="EW57" s="20">
        <v>10388.571540000001</v>
      </c>
      <c r="EX57" s="20">
        <v>10388.571540000001</v>
      </c>
      <c r="EY57" s="20"/>
      <c r="EZ57" s="20">
        <v>1919.75</v>
      </c>
      <c r="FA57" s="20">
        <v>1959.25368</v>
      </c>
      <c r="FB57" s="20">
        <v>1959.25368</v>
      </c>
      <c r="FC57" s="20"/>
      <c r="FD57" s="20">
        <v>3299.25</v>
      </c>
      <c r="FE57" s="20">
        <v>3462.04034</v>
      </c>
      <c r="FF57" s="20">
        <v>3457.096325</v>
      </c>
      <c r="FG57" s="20"/>
      <c r="FH57" s="20">
        <v>989.75</v>
      </c>
      <c r="FI57" s="20">
        <v>1005.5743199999999</v>
      </c>
      <c r="FJ57" s="20">
        <v>1005.5743199999999</v>
      </c>
      <c r="FK57" s="20"/>
      <c r="FL57" s="20">
        <v>446.25</v>
      </c>
      <c r="FM57" s="20">
        <v>461.06112000000002</v>
      </c>
      <c r="FN57" s="20">
        <v>461.06112000000002</v>
      </c>
      <c r="FO57" s="20"/>
      <c r="FP57" s="20">
        <v>463.95</v>
      </c>
      <c r="FQ57" s="20">
        <v>447.81335999999999</v>
      </c>
      <c r="FR57" s="20">
        <v>447.81335999999999</v>
      </c>
      <c r="FS57" s="20"/>
      <c r="FT57" s="20">
        <v>2171.85</v>
      </c>
      <c r="FU57" s="20">
        <v>2106.5656800000002</v>
      </c>
      <c r="FV57" s="20">
        <v>2106.5656800000002</v>
      </c>
      <c r="FW57" s="20"/>
      <c r="FX57" s="20">
        <v>3947</v>
      </c>
      <c r="FY57" s="20">
        <v>4089.5247300000001</v>
      </c>
      <c r="FZ57" s="20">
        <v>4089.5247300000001</v>
      </c>
      <c r="GA57" s="20"/>
      <c r="GB57" s="20">
        <v>3957.9</v>
      </c>
      <c r="GC57" s="20">
        <v>4089.5247300000001</v>
      </c>
      <c r="GD57" s="20">
        <v>4089.5247300000001</v>
      </c>
      <c r="GE57" s="20"/>
      <c r="GF57" s="20">
        <v>4175.3999999999996</v>
      </c>
      <c r="GG57" s="20">
        <v>4101.8056200000001</v>
      </c>
      <c r="GH57" s="20">
        <v>4101.8056200000001</v>
      </c>
      <c r="GI57" s="20"/>
      <c r="GJ57" s="20">
        <v>2582.3000000000002</v>
      </c>
      <c r="GK57" s="20">
        <v>2651.5684799999999</v>
      </c>
      <c r="GL57" s="20">
        <v>2651.5684799999999</v>
      </c>
      <c r="GM57" s="20"/>
      <c r="GN57" s="20">
        <v>988.8</v>
      </c>
      <c r="GO57" s="20">
        <v>1042.7559650000001</v>
      </c>
      <c r="GP57" s="20">
        <v>1051.9376950000001</v>
      </c>
      <c r="GQ57" s="20"/>
      <c r="GR57" s="20">
        <v>878.45</v>
      </c>
      <c r="GS57" s="20">
        <v>918.24735499999997</v>
      </c>
      <c r="GT57" s="20">
        <v>930.19244000000003</v>
      </c>
      <c r="GU57" s="20"/>
      <c r="GV57" s="20">
        <v>91.2</v>
      </c>
      <c r="GW57" s="20">
        <v>0</v>
      </c>
      <c r="GX57" s="20">
        <v>0</v>
      </c>
      <c r="GY57" s="20"/>
      <c r="GZ57" s="20">
        <v>491.6</v>
      </c>
      <c r="HA57" s="20">
        <v>565.87831000000006</v>
      </c>
      <c r="HB57" s="20">
        <v>565.87831000000006</v>
      </c>
      <c r="HC57" s="20"/>
      <c r="HD57" s="20">
        <v>3538.4</v>
      </c>
      <c r="HE57" s="20">
        <v>3765.156755</v>
      </c>
      <c r="HF57" s="20">
        <v>3836.75639</v>
      </c>
      <c r="HG57" s="20"/>
      <c r="HH57" s="20">
        <v>0</v>
      </c>
      <c r="HI57" s="20">
        <v>0</v>
      </c>
      <c r="HJ57" s="20">
        <v>0</v>
      </c>
      <c r="HK57" s="20"/>
      <c r="HL57" s="20">
        <v>0</v>
      </c>
      <c r="HM57" s="20">
        <v>0</v>
      </c>
      <c r="HN57" s="20">
        <v>0</v>
      </c>
      <c r="HO57" s="20"/>
      <c r="HP57" s="20">
        <v>1130.6500000000001</v>
      </c>
      <c r="HQ57" s="20">
        <v>1360.5483099999999</v>
      </c>
      <c r="HR57" s="20">
        <v>1354.2595200000001</v>
      </c>
      <c r="HS57" s="20"/>
      <c r="HT57" s="20">
        <v>0</v>
      </c>
      <c r="HU57" s="20">
        <v>0</v>
      </c>
      <c r="HV57" s="20">
        <v>0</v>
      </c>
      <c r="HW57" s="20"/>
      <c r="HX57" s="20">
        <v>0</v>
      </c>
      <c r="HY57" s="20">
        <v>0</v>
      </c>
      <c r="HZ57" s="20">
        <v>0</v>
      </c>
      <c r="IA57" s="20"/>
      <c r="IB57" s="20">
        <v>703.45</v>
      </c>
      <c r="IC57" s="20">
        <v>637.78399999999999</v>
      </c>
      <c r="ID57" s="20">
        <v>637.78399999999999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0</v>
      </c>
      <c r="IO57" s="20">
        <v>0</v>
      </c>
      <c r="IP57" s="20">
        <v>0</v>
      </c>
      <c r="IQ57" s="20"/>
      <c r="IR57" s="20">
        <v>2024.66571</v>
      </c>
      <c r="IS57" s="20">
        <v>2129.6647200000002</v>
      </c>
      <c r="IT57" s="20">
        <v>2129.6647200000002</v>
      </c>
      <c r="IU57" s="20"/>
      <c r="IV57" s="20">
        <v>3754.36913</v>
      </c>
      <c r="IW57" s="20">
        <v>4336.4308350000001</v>
      </c>
      <c r="IX57" s="20">
        <v>4307.4485450000002</v>
      </c>
      <c r="IY57" s="20"/>
      <c r="IZ57" s="20">
        <v>9.9849999999999994</v>
      </c>
      <c r="JA57" s="20">
        <v>0</v>
      </c>
      <c r="JB57" s="20">
        <v>0</v>
      </c>
      <c r="JC57" s="20"/>
      <c r="JD57" s="20">
        <v>4345.21774</v>
      </c>
      <c r="JE57" s="20">
        <v>4336.4308350000001</v>
      </c>
      <c r="JF57" s="20">
        <v>4307.4485450000002</v>
      </c>
      <c r="JG57" s="20"/>
      <c r="JH57" s="20">
        <v>4093.1414450000002</v>
      </c>
      <c r="JI57" s="20">
        <v>4349.4530850000001</v>
      </c>
      <c r="JJ57" s="20">
        <v>4320.3837700000004</v>
      </c>
      <c r="JK57" s="20"/>
      <c r="JL57" s="20">
        <v>377.78271000000001</v>
      </c>
      <c r="JM57" s="20">
        <v>202.78058999999999</v>
      </c>
      <c r="JN57" s="20">
        <v>0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0</v>
      </c>
      <c r="KC57" s="20">
        <v>0</v>
      </c>
      <c r="KD57" s="20">
        <v>0</v>
      </c>
      <c r="KE57" s="20"/>
      <c r="KF57" s="20">
        <v>160.52000000000001</v>
      </c>
      <c r="KG57" s="20">
        <v>222</v>
      </c>
      <c r="KH57" s="20">
        <v>222</v>
      </c>
      <c r="KI57" s="20"/>
      <c r="KJ57" s="20">
        <v>0</v>
      </c>
      <c r="KK57" s="20">
        <v>0</v>
      </c>
      <c r="KL57" s="20">
        <v>0</v>
      </c>
      <c r="KM57" s="20"/>
      <c r="KN57" s="20">
        <v>0</v>
      </c>
      <c r="KO57" s="20">
        <v>0</v>
      </c>
      <c r="KP57" s="20">
        <v>0</v>
      </c>
      <c r="KQ57" s="20"/>
      <c r="KR57" s="20">
        <v>67.3</v>
      </c>
      <c r="KS57" s="20">
        <v>91.821359999999999</v>
      </c>
      <c r="KT57" s="20">
        <v>91.821359999999999</v>
      </c>
      <c r="KU57" s="20"/>
      <c r="KV57" s="20">
        <v>4631.45</v>
      </c>
      <c r="KW57" s="20">
        <v>5059.4064850000004</v>
      </c>
      <c r="KX57" s="20">
        <v>4400.000035</v>
      </c>
      <c r="KY57" s="20"/>
      <c r="KZ57" s="20">
        <v>2860.35</v>
      </c>
      <c r="LA57" s="20">
        <v>3001.59204</v>
      </c>
      <c r="LB57" s="20">
        <v>2877.5187700000001</v>
      </c>
      <c r="LC57" s="20"/>
      <c r="LD57" s="20">
        <v>1499.45</v>
      </c>
      <c r="LE57" s="20">
        <v>1612.7812799999999</v>
      </c>
      <c r="LF57" s="20">
        <v>1612.7812799999999</v>
      </c>
      <c r="LG57" s="20"/>
      <c r="LH57" s="20">
        <v>1851.55</v>
      </c>
      <c r="LI57" s="20">
        <v>1885.6320000000001</v>
      </c>
      <c r="LJ57" s="20">
        <v>1885.6320000000001</v>
      </c>
      <c r="LK57" s="20"/>
      <c r="LL57" s="20">
        <v>721.65</v>
      </c>
      <c r="LM57" s="20">
        <v>719.53344000000004</v>
      </c>
      <c r="LN57" s="20">
        <v>719.53344000000004</v>
      </c>
      <c r="LO57" s="20"/>
      <c r="LP57" s="20">
        <v>0</v>
      </c>
      <c r="LQ57" s="20">
        <v>0</v>
      </c>
      <c r="LR57" s="20">
        <v>0</v>
      </c>
      <c r="LS57" s="20"/>
      <c r="LT57" s="20">
        <v>0</v>
      </c>
      <c r="LU57" s="20">
        <v>0</v>
      </c>
      <c r="LV57" s="20">
        <v>0</v>
      </c>
      <c r="LW57" s="20"/>
      <c r="LX57" s="20">
        <v>0</v>
      </c>
      <c r="LY57" s="20">
        <v>0</v>
      </c>
      <c r="LZ57" s="20">
        <v>0</v>
      </c>
      <c r="MA57" s="20"/>
      <c r="MB57" s="20">
        <v>2963.8</v>
      </c>
      <c r="MC57" s="20">
        <v>3151.3215799999998</v>
      </c>
      <c r="MD57" s="20">
        <v>3142.3010599999998</v>
      </c>
      <c r="ME57" s="20"/>
      <c r="MF57" s="20">
        <v>3014.45</v>
      </c>
      <c r="MG57" s="20">
        <v>3151.3215799999998</v>
      </c>
      <c r="MH57" s="20">
        <v>3142.3010599999998</v>
      </c>
      <c r="MI57" s="20"/>
      <c r="MJ57" s="20">
        <v>3368.05</v>
      </c>
      <c r="MK57" s="20">
        <v>3160.7850699999999</v>
      </c>
      <c r="ML57" s="20">
        <v>3151.7374399999999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0</v>
      </c>
      <c r="NE57" s="20">
        <v>0</v>
      </c>
      <c r="NF57" s="20">
        <v>0</v>
      </c>
      <c r="NG57" s="20"/>
      <c r="NH57" s="20">
        <v>1119.1500000000001</v>
      </c>
      <c r="NI57" s="20">
        <v>520.79539</v>
      </c>
      <c r="NJ57" s="20">
        <v>454.90397000000002</v>
      </c>
      <c r="NK57" s="20"/>
      <c r="NL57" s="20">
        <v>0</v>
      </c>
      <c r="NM57" s="20">
        <v>0</v>
      </c>
      <c r="NN57" s="20">
        <v>0</v>
      </c>
      <c r="NO57" s="20"/>
      <c r="NP57" s="20">
        <v>0</v>
      </c>
      <c r="NQ57" s="20">
        <v>56.361960000000003</v>
      </c>
      <c r="NR57" s="20">
        <v>150.29856000000001</v>
      </c>
      <c r="NS57" s="20"/>
      <c r="NT57" s="20">
        <v>158.25</v>
      </c>
      <c r="NU57" s="20">
        <v>157.67735999999999</v>
      </c>
      <c r="NV57" s="20">
        <v>157.67735999999999</v>
      </c>
      <c r="NW57" s="20"/>
      <c r="NX57" s="20">
        <v>479.05</v>
      </c>
      <c r="NY57" s="20">
        <v>426.04487999999998</v>
      </c>
      <c r="NZ57" s="20">
        <v>426.04487999999998</v>
      </c>
      <c r="OA57" s="20"/>
      <c r="OB57" s="20">
        <v>6.15</v>
      </c>
      <c r="OC57" s="20">
        <v>7.359</v>
      </c>
      <c r="OD57" s="20">
        <v>7.3650000000000002</v>
      </c>
      <c r="OE57" s="20"/>
      <c r="OF57" s="20">
        <v>2017.9</v>
      </c>
      <c r="OG57" s="20">
        <v>1795.655</v>
      </c>
      <c r="OH57" s="20">
        <v>2181.4485</v>
      </c>
      <c r="OI57" s="20"/>
      <c r="OJ57" s="20">
        <v>702.4</v>
      </c>
      <c r="OK57" s="20">
        <v>674.24455</v>
      </c>
      <c r="OL57" s="20">
        <v>604.06704999999999</v>
      </c>
      <c r="OM57" s="20"/>
      <c r="ON57" s="20">
        <v>18</v>
      </c>
      <c r="OO57" s="20">
        <v>17.72475</v>
      </c>
      <c r="OP57" s="20">
        <v>18.733149999999998</v>
      </c>
      <c r="OQ57" s="20"/>
      <c r="OR57" s="20">
        <v>1.7</v>
      </c>
      <c r="OS57" s="20">
        <v>2.1</v>
      </c>
      <c r="OT57" s="20">
        <v>2.1</v>
      </c>
      <c r="OU57" s="20"/>
      <c r="OV57" s="20">
        <v>491.1</v>
      </c>
      <c r="OW57" s="20">
        <v>490.94952000000001</v>
      </c>
      <c r="OX57" s="20">
        <v>490.94952000000001</v>
      </c>
      <c r="OY57" s="20"/>
      <c r="OZ57" s="20">
        <v>237.55</v>
      </c>
      <c r="PA57" s="20">
        <v>194.52269999999999</v>
      </c>
      <c r="PB57" s="20">
        <v>239.59200000000001</v>
      </c>
      <c r="PC57" s="20"/>
      <c r="PD57" s="20">
        <v>132.5</v>
      </c>
      <c r="PE57" s="20">
        <v>136.08000000000001</v>
      </c>
      <c r="PF57" s="20">
        <v>136.08000000000001</v>
      </c>
      <c r="PG57" s="20"/>
      <c r="PH57" s="20">
        <v>1784.55</v>
      </c>
      <c r="PI57" s="20">
        <v>1747.1130000000001</v>
      </c>
      <c r="PJ57" s="20">
        <v>1667.6420499999999</v>
      </c>
      <c r="PK57" s="20"/>
      <c r="PL57" s="20">
        <v>913.05</v>
      </c>
      <c r="PM57" s="20">
        <v>984.28975000000003</v>
      </c>
      <c r="PN57" s="20">
        <v>990.26975000000004</v>
      </c>
      <c r="PO57" s="20"/>
      <c r="PP57" s="20">
        <v>40.549999999999997</v>
      </c>
      <c r="PQ57" s="20">
        <v>46.442500000000003</v>
      </c>
      <c r="PR57" s="20">
        <v>46.442500000000003</v>
      </c>
      <c r="PS57" s="20"/>
      <c r="PT57" s="20">
        <v>51.6</v>
      </c>
      <c r="PU57" s="20">
        <v>62.62</v>
      </c>
      <c r="PV57" s="20">
        <v>81</v>
      </c>
      <c r="PW57" s="20"/>
      <c r="PX57" s="20">
        <v>122.35</v>
      </c>
      <c r="PY57" s="20">
        <v>120</v>
      </c>
      <c r="PZ57" s="20">
        <v>120</v>
      </c>
      <c r="QA57" s="20"/>
      <c r="QB57" s="20">
        <v>496.95</v>
      </c>
      <c r="QC57" s="20">
        <v>490.13328000000001</v>
      </c>
      <c r="QD57" s="20">
        <v>490.13328000000001</v>
      </c>
      <c r="QE57" s="20"/>
      <c r="QF57" s="20">
        <v>457.95</v>
      </c>
      <c r="QG57" s="20">
        <v>437.88484</v>
      </c>
      <c r="QH57" s="20">
        <v>437.88484</v>
      </c>
      <c r="QI57" s="20"/>
      <c r="QJ57" s="20">
        <v>396.1</v>
      </c>
      <c r="QK57" s="20">
        <v>326.53055999999998</v>
      </c>
      <c r="QL57" s="20">
        <v>326.53055999999998</v>
      </c>
      <c r="QM57" s="20"/>
      <c r="QN57" s="20">
        <v>83.25</v>
      </c>
      <c r="QO57" s="20">
        <v>84</v>
      </c>
      <c r="QP57" s="20">
        <v>84</v>
      </c>
      <c r="QQ57" s="20"/>
      <c r="QR57" s="20">
        <v>442.5</v>
      </c>
      <c r="QS57" s="20">
        <v>429.15456</v>
      </c>
      <c r="QT57" s="20">
        <v>429.15456</v>
      </c>
      <c r="QU57" s="20"/>
      <c r="QV57" s="20">
        <v>139.613</v>
      </c>
      <c r="QW57" s="20">
        <v>136.76585</v>
      </c>
      <c r="QX57" s="20">
        <v>126.3496</v>
      </c>
      <c r="QY57" s="20"/>
      <c r="QZ57" s="20">
        <v>161.44999999999999</v>
      </c>
      <c r="RA57" s="20">
        <v>159.11689999999999</v>
      </c>
      <c r="RB57" s="20">
        <v>154.05154999999999</v>
      </c>
      <c r="RC57" s="20"/>
      <c r="RD57" s="20">
        <v>599.1</v>
      </c>
      <c r="RE57" s="20">
        <v>489.11700000000002</v>
      </c>
      <c r="RF57" s="20">
        <v>499.26299999999998</v>
      </c>
      <c r="RG57" s="20"/>
      <c r="RH57" s="20">
        <v>1523.15</v>
      </c>
      <c r="RI57" s="20">
        <v>1402.674</v>
      </c>
      <c r="RJ57" s="20">
        <v>1409.9</v>
      </c>
      <c r="RK57" s="20"/>
      <c r="RL57" s="20">
        <v>162.5</v>
      </c>
      <c r="RM57" s="20">
        <v>126.59235</v>
      </c>
      <c r="RN57" s="20">
        <v>109.14135</v>
      </c>
      <c r="RO57" s="20"/>
      <c r="RP57" s="20">
        <v>84.05</v>
      </c>
      <c r="RQ57" s="20">
        <v>84</v>
      </c>
      <c r="RR57" s="20">
        <v>84</v>
      </c>
      <c r="RS57" s="20"/>
      <c r="RT57" s="20">
        <v>396.55</v>
      </c>
      <c r="RU57" s="20">
        <v>414.81162499999999</v>
      </c>
      <c r="RV57" s="20">
        <v>423.10803499999997</v>
      </c>
      <c r="RW57" s="20"/>
      <c r="RX57" s="20">
        <v>67.75</v>
      </c>
      <c r="RY57" s="20">
        <v>63.14</v>
      </c>
      <c r="RZ57" s="20">
        <v>63.14</v>
      </c>
      <c r="SA57" s="20"/>
      <c r="SB57" s="20">
        <v>7.1174999999999997</v>
      </c>
      <c r="SC57" s="20">
        <v>9.6</v>
      </c>
      <c r="SD57" s="20">
        <v>9.6</v>
      </c>
      <c r="SE57" s="20"/>
      <c r="SF57" s="20">
        <v>2.4500000000000002</v>
      </c>
      <c r="SG57" s="20">
        <v>3.1084999999999998</v>
      </c>
      <c r="SH57" s="20">
        <v>3.1084999999999998</v>
      </c>
      <c r="SI57" s="20"/>
      <c r="SJ57" s="20">
        <v>475.35</v>
      </c>
      <c r="SK57" s="20">
        <v>459.47519999999997</v>
      </c>
      <c r="SL57" s="20">
        <v>459.47519999999997</v>
      </c>
      <c r="SM57" s="20"/>
      <c r="SN57" s="20">
        <v>192.9</v>
      </c>
      <c r="SO57" s="20">
        <v>247.23024000000001</v>
      </c>
      <c r="SP57" s="20">
        <v>247.23024000000001</v>
      </c>
      <c r="SQ57" s="20"/>
      <c r="SR57" s="20">
        <v>382.5</v>
      </c>
      <c r="SS57" s="20">
        <v>466.47239999999999</v>
      </c>
      <c r="ST57" s="20">
        <v>466.47239999999999</v>
      </c>
      <c r="SU57" s="20"/>
      <c r="SV57" s="20">
        <v>487.1</v>
      </c>
      <c r="SW57" s="20">
        <v>466.47239999999999</v>
      </c>
      <c r="SX57" s="20">
        <v>466.47239999999999</v>
      </c>
      <c r="SY57" s="20"/>
      <c r="SZ57" s="20">
        <v>138.4</v>
      </c>
      <c r="TA57" s="20">
        <v>108.08499999999999</v>
      </c>
      <c r="TB57" s="20">
        <v>305.72415000000001</v>
      </c>
      <c r="TC57" s="20"/>
      <c r="TD57" s="20">
        <v>1044.6500000000001</v>
      </c>
      <c r="TE57" s="20">
        <v>1092.25585</v>
      </c>
      <c r="TF57" s="20">
        <v>1094.6285</v>
      </c>
      <c r="TG57" s="20"/>
      <c r="TH57" s="20">
        <v>319.16332999999997</v>
      </c>
      <c r="TI57" s="20">
        <v>305.57884999999999</v>
      </c>
      <c r="TJ57" s="20">
        <v>303.74360000000001</v>
      </c>
      <c r="TK57" s="20"/>
      <c r="TL57" s="20">
        <v>1075.7898700000001</v>
      </c>
      <c r="TM57" s="20">
        <v>1363.7337050000001</v>
      </c>
      <c r="TN57" s="20">
        <v>1406.3889099999999</v>
      </c>
      <c r="TO57" s="20"/>
      <c r="TP57" s="20">
        <v>1688.73153</v>
      </c>
      <c r="TQ57" s="20">
        <v>1756.084345</v>
      </c>
      <c r="TR57" s="20">
        <v>1788.1990949999999</v>
      </c>
      <c r="TS57" s="20"/>
      <c r="TT57" s="20">
        <v>120.469325</v>
      </c>
      <c r="TU57" s="20">
        <v>142.044545</v>
      </c>
      <c r="TV57" s="20">
        <v>144.77616499999999</v>
      </c>
      <c r="TW57" s="20"/>
      <c r="TX57" s="20">
        <v>47.393949999999997</v>
      </c>
      <c r="TY57" s="20">
        <v>95.749399999999994</v>
      </c>
      <c r="TZ57" s="20">
        <v>97.268185000000003</v>
      </c>
      <c r="UA57" s="20"/>
      <c r="UB57" s="20">
        <v>15.880974999999999</v>
      </c>
      <c r="UC57" s="20">
        <v>397.58</v>
      </c>
      <c r="UD57" s="20">
        <v>387.8</v>
      </c>
      <c r="UE57" s="20"/>
      <c r="UF57" s="20">
        <v>413.05</v>
      </c>
      <c r="UG57" s="20">
        <v>489.79584</v>
      </c>
      <c r="UH57" s="20">
        <v>489.79584</v>
      </c>
      <c r="UI57" s="20"/>
      <c r="UJ57" s="20">
        <v>171.1</v>
      </c>
      <c r="UK57" s="20">
        <v>192</v>
      </c>
      <c r="UL57" s="20">
        <v>192</v>
      </c>
      <c r="UM57" s="20"/>
      <c r="UN57" s="20">
        <v>0</v>
      </c>
      <c r="UO57" s="20">
        <v>69.3</v>
      </c>
      <c r="UP57" s="20">
        <v>184.8</v>
      </c>
      <c r="UQ57" s="20"/>
      <c r="UR57" s="20">
        <v>489.6</v>
      </c>
      <c r="US57" s="20">
        <v>466.47239999999999</v>
      </c>
      <c r="UT57" s="20">
        <v>466.47239999999999</v>
      </c>
      <c r="UU57" s="20"/>
      <c r="UV57" s="20">
        <v>489.6</v>
      </c>
      <c r="UW57" s="20">
        <v>466.47239999999999</v>
      </c>
      <c r="UX57" s="20">
        <v>466.47239999999999</v>
      </c>
      <c r="UY57" s="20"/>
      <c r="UZ57" s="20">
        <v>480</v>
      </c>
      <c r="VA57" s="20">
        <v>466.47239999999999</v>
      </c>
      <c r="VB57" s="20">
        <v>466.47239999999999</v>
      </c>
      <c r="VC57" s="20"/>
      <c r="VD57" s="20">
        <v>24.744045</v>
      </c>
      <c r="VE57" s="20">
        <v>30.125299999999999</v>
      </c>
      <c r="VF57" s="20">
        <v>30.712499999999999</v>
      </c>
      <c r="VG57" s="20"/>
      <c r="VH57" s="20">
        <v>2298.1</v>
      </c>
      <c r="VI57" s="20">
        <v>2156.69265</v>
      </c>
      <c r="VJ57" s="20">
        <v>2111.34265</v>
      </c>
      <c r="VK57" s="20"/>
      <c r="VL57" s="20">
        <v>130.5</v>
      </c>
      <c r="VM57" s="20">
        <v>102.36305</v>
      </c>
      <c r="VN57" s="20">
        <v>94.958250000000007</v>
      </c>
      <c r="VO57" s="20"/>
      <c r="VP57" s="20">
        <v>1185.45</v>
      </c>
      <c r="VQ57" s="20">
        <v>1121.3150000000001</v>
      </c>
      <c r="VR57" s="20">
        <v>1215</v>
      </c>
      <c r="VS57" s="20"/>
      <c r="VT57" s="20">
        <v>14.4</v>
      </c>
      <c r="VU57" s="20">
        <v>14.4</v>
      </c>
      <c r="VV57" s="20">
        <v>14.4</v>
      </c>
      <c r="VW57" s="20"/>
      <c r="VX57" s="20">
        <v>1252.5999999999999</v>
      </c>
      <c r="VY57" s="20">
        <v>1062.3050000000001</v>
      </c>
      <c r="VZ57" s="20">
        <v>1362</v>
      </c>
      <c r="WA57" s="20"/>
      <c r="WB57" s="20">
        <v>1234.05</v>
      </c>
      <c r="WC57" s="20">
        <v>1171.2550000000001</v>
      </c>
      <c r="WD57" s="20">
        <v>1439</v>
      </c>
      <c r="WE57" s="20"/>
      <c r="WF57" s="20">
        <v>921.15</v>
      </c>
      <c r="WG57" s="20">
        <v>919.59</v>
      </c>
      <c r="WH57" s="20">
        <v>874.8</v>
      </c>
      <c r="WI57" s="20"/>
      <c r="WJ57" s="20">
        <v>115.2</v>
      </c>
      <c r="WK57" s="20">
        <v>104.4</v>
      </c>
      <c r="WL57" s="20">
        <v>104.4</v>
      </c>
      <c r="WM57" s="20"/>
      <c r="WN57" s="20">
        <v>55.2</v>
      </c>
      <c r="WO57" s="20">
        <v>57.6</v>
      </c>
      <c r="WP57" s="20">
        <v>57.6</v>
      </c>
      <c r="WQ57" s="20"/>
      <c r="WR57" s="20">
        <v>57.6</v>
      </c>
      <c r="WS57" s="20">
        <v>57.6</v>
      </c>
      <c r="WT57" s="20">
        <v>57.6</v>
      </c>
      <c r="WU57" s="20"/>
      <c r="WV57" s="20">
        <v>56</v>
      </c>
      <c r="WW57" s="20">
        <v>67.2</v>
      </c>
      <c r="WX57" s="20">
        <v>67.2</v>
      </c>
      <c r="WY57" s="20"/>
      <c r="WZ57" s="20">
        <v>128.5</v>
      </c>
      <c r="XA57" s="20">
        <v>106.1754</v>
      </c>
      <c r="XB57" s="20">
        <v>99.869150000000005</v>
      </c>
      <c r="XC57" s="20"/>
      <c r="XD57" s="20">
        <v>158.9</v>
      </c>
      <c r="XE57" s="20">
        <v>134.4</v>
      </c>
      <c r="XF57" s="20">
        <v>134.4</v>
      </c>
      <c r="XG57" s="20"/>
      <c r="XH57" s="20">
        <v>480.25</v>
      </c>
      <c r="XI57" s="20">
        <v>466.47239999999999</v>
      </c>
      <c r="XJ57" s="20">
        <v>466.47239999999999</v>
      </c>
      <c r="XK57" s="20"/>
      <c r="XL57" s="20">
        <v>479.75</v>
      </c>
      <c r="XM57" s="20">
        <v>466.47239999999999</v>
      </c>
      <c r="XN57" s="20">
        <v>466.47239999999999</v>
      </c>
      <c r="XO57" s="20"/>
      <c r="XP57" s="20">
        <v>82.45</v>
      </c>
      <c r="XQ57" s="20">
        <v>259.2</v>
      </c>
      <c r="XR57" s="20">
        <v>259.2</v>
      </c>
      <c r="XS57" s="20"/>
      <c r="XT57" s="20">
        <v>0</v>
      </c>
      <c r="XU57" s="20">
        <v>0</v>
      </c>
      <c r="XV57" s="20">
        <v>0</v>
      </c>
      <c r="XW57" s="20"/>
      <c r="XX57" s="20">
        <v>0</v>
      </c>
      <c r="XY57" s="20">
        <v>0</v>
      </c>
      <c r="XZ57" s="20">
        <v>0</v>
      </c>
      <c r="YA57" s="20"/>
      <c r="YB57" s="20">
        <v>0</v>
      </c>
      <c r="YC57" s="20">
        <v>0</v>
      </c>
      <c r="YD57" s="20">
        <v>0</v>
      </c>
      <c r="YE57" s="20"/>
      <c r="YF57" s="20">
        <v>0</v>
      </c>
      <c r="YG57" s="20">
        <v>0</v>
      </c>
      <c r="YH57" s="20">
        <v>0</v>
      </c>
      <c r="YI57" s="20"/>
      <c r="YJ57" s="20">
        <v>191.76499999999999</v>
      </c>
      <c r="YK57" s="20">
        <v>169</v>
      </c>
      <c r="YL57" s="20">
        <v>169</v>
      </c>
      <c r="YM57" s="20"/>
      <c r="YN57" s="20">
        <v>0</v>
      </c>
      <c r="YO57" s="20">
        <v>0</v>
      </c>
      <c r="YP57" s="20">
        <v>0</v>
      </c>
      <c r="YQ57" s="20"/>
      <c r="YR57" s="20">
        <v>411.35</v>
      </c>
      <c r="YS57" s="20">
        <v>363.05</v>
      </c>
      <c r="YT57" s="20">
        <v>363.05</v>
      </c>
      <c r="YU57" s="20"/>
    </row>
  </sheetData>
  <mergeCells count="339">
    <mergeCell ref="B3:G3"/>
    <mergeCell ref="B6:B8"/>
    <mergeCell ref="C6:C8"/>
    <mergeCell ref="D6:G6"/>
    <mergeCell ref="D7:G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YR6:YU6"/>
    <mergeCell ref="YR7:YU7"/>
    <mergeCell ref="B5:YU5"/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15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199" t="s">
        <v>0</v>
      </c>
      <c r="C3" s="200"/>
      <c r="D3" s="200"/>
      <c r="E3" s="200"/>
      <c r="F3" s="202"/>
      <c r="G3" s="202"/>
    </row>
    <row r="4" spans="1:7" ht="0" hidden="1" customHeight="1" x14ac:dyDescent="0.3">
      <c r="A4" s="1"/>
      <c r="B4" s="1"/>
      <c r="C4" s="1"/>
      <c r="D4" s="1"/>
      <c r="E4" s="1"/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 t="s">
        <v>2841</v>
      </c>
      <c r="C6" s="1"/>
      <c r="D6" s="1"/>
      <c r="E6" s="1"/>
    </row>
    <row r="7" spans="1:7" ht="33" customHeight="1" x14ac:dyDescent="0.3">
      <c r="A7" s="1"/>
      <c r="B7" s="3" t="s">
        <v>2842</v>
      </c>
      <c r="C7" s="3" t="s">
        <v>2843</v>
      </c>
      <c r="D7" s="3" t="s">
        <v>2844</v>
      </c>
      <c r="E7" s="3" t="s">
        <v>1003</v>
      </c>
    </row>
    <row r="8" spans="1:7" x14ac:dyDescent="0.3">
      <c r="A8" s="1"/>
      <c r="B8" s="147" t="s">
        <v>2845</v>
      </c>
      <c r="C8" s="53">
        <v>6191032.5905299997</v>
      </c>
      <c r="D8" s="53">
        <v>6374310.5722319996</v>
      </c>
      <c r="E8" s="179">
        <v>-2.8752596790687E-2</v>
      </c>
    </row>
    <row r="9" spans="1:7" x14ac:dyDescent="0.3">
      <c r="A9" s="1"/>
      <c r="B9" s="147" t="s">
        <v>2846</v>
      </c>
      <c r="C9" s="53">
        <v>6547769.4520500004</v>
      </c>
      <c r="D9" s="53">
        <v>6545685.5664165001</v>
      </c>
      <c r="E9" s="179">
        <v>3.1836017974826793E-4</v>
      </c>
    </row>
    <row r="10" spans="1:7" x14ac:dyDescent="0.3">
      <c r="A10" s="1"/>
      <c r="B10" s="147" t="s">
        <v>2847</v>
      </c>
      <c r="C10" s="53">
        <v>6050350.6864</v>
      </c>
      <c r="D10" s="53">
        <v>6402620.8802760001</v>
      </c>
      <c r="E10" s="179">
        <v>-5.5019686541367505E-2</v>
      </c>
    </row>
    <row r="11" spans="1:7" x14ac:dyDescent="0.3">
      <c r="A11" s="1"/>
      <c r="B11" s="147" t="s">
        <v>2848</v>
      </c>
      <c r="C11" s="53">
        <v>5354258.7516000001</v>
      </c>
      <c r="D11" s="53">
        <v>5805097.6206599995</v>
      </c>
      <c r="E11" s="179">
        <v>-7.7662581841085862E-2</v>
      </c>
    </row>
    <row r="12" spans="1:7" x14ac:dyDescent="0.3">
      <c r="A12" s="1"/>
      <c r="B12" s="147" t="s">
        <v>2849</v>
      </c>
      <c r="C12" s="53">
        <v>3828048.82968</v>
      </c>
      <c r="D12" s="53">
        <v>4070308.9831523998</v>
      </c>
      <c r="E12" s="179">
        <v>-5.9518860724124378E-2</v>
      </c>
    </row>
    <row r="13" spans="1:7" x14ac:dyDescent="0.3">
      <c r="A13" s="1"/>
      <c r="B13" s="147" t="s">
        <v>2850</v>
      </c>
      <c r="C13" s="53">
        <v>5372361.1513</v>
      </c>
      <c r="D13" s="53">
        <v>4981651.9971390003</v>
      </c>
      <c r="E13" s="179">
        <v>7.8429636270335071E-2</v>
      </c>
    </row>
    <row r="14" spans="1:7" x14ac:dyDescent="0.3">
      <c r="A14" s="1"/>
      <c r="B14" s="147" t="s">
        <v>2851</v>
      </c>
      <c r="C14" s="53">
        <v>6246706.6878800001</v>
      </c>
      <c r="D14" s="53">
        <v>5621318.8967843996</v>
      </c>
      <c r="E14" s="179">
        <v>0.11125285766181042</v>
      </c>
    </row>
    <row r="15" spans="1:7" x14ac:dyDescent="0.3">
      <c r="A15" s="1"/>
      <c r="B15" s="147" t="s">
        <v>2852</v>
      </c>
      <c r="C15" s="53">
        <v>5384046.0541399997</v>
      </c>
      <c r="D15" s="53">
        <v>5496937.025382</v>
      </c>
      <c r="E15" s="179">
        <v>-2.0537068320180516E-2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P61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2853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169</v>
      </c>
      <c r="C6" s="3" t="s">
        <v>1227</v>
      </c>
      <c r="D6" s="3" t="s">
        <v>1228</v>
      </c>
      <c r="E6" s="3" t="s">
        <v>1229</v>
      </c>
      <c r="F6" s="3" t="s">
        <v>172</v>
      </c>
      <c r="G6" s="3" t="s">
        <v>173</v>
      </c>
      <c r="H6" s="3" t="s">
        <v>1230</v>
      </c>
      <c r="I6" s="3" t="s">
        <v>1231</v>
      </c>
      <c r="J6" s="3" t="s">
        <v>1232</v>
      </c>
      <c r="K6" s="3" t="s">
        <v>1233</v>
      </c>
      <c r="L6" s="3" t="s">
        <v>1234</v>
      </c>
      <c r="M6" s="3" t="s">
        <v>1235</v>
      </c>
      <c r="N6" s="3" t="s">
        <v>1236</v>
      </c>
      <c r="O6" s="3" t="s">
        <v>1237</v>
      </c>
      <c r="P6" s="3" t="s">
        <v>1238</v>
      </c>
    </row>
    <row r="7" spans="1:16" x14ac:dyDescent="0.3">
      <c r="A7" s="1"/>
      <c r="B7" s="6" t="s">
        <v>629</v>
      </c>
      <c r="C7" s="6" t="s">
        <v>1117</v>
      </c>
      <c r="D7" s="86" t="s">
        <v>76</v>
      </c>
      <c r="E7" s="6" t="s">
        <v>1239</v>
      </c>
      <c r="F7" s="86" t="s">
        <v>1240</v>
      </c>
      <c r="G7" s="86" t="s">
        <v>19</v>
      </c>
      <c r="H7" s="86" t="s">
        <v>957</v>
      </c>
      <c r="I7" s="86" t="s">
        <v>957</v>
      </c>
      <c r="J7" s="180" t="s">
        <v>1241</v>
      </c>
      <c r="K7" s="86" t="s">
        <v>957</v>
      </c>
      <c r="L7" s="86" t="s">
        <v>957</v>
      </c>
      <c r="M7" s="86" t="s">
        <v>957</v>
      </c>
      <c r="N7" s="86" t="s">
        <v>957</v>
      </c>
      <c r="O7" s="6" t="s">
        <v>1242</v>
      </c>
      <c r="P7" s="6"/>
    </row>
    <row r="8" spans="1:16" x14ac:dyDescent="0.3">
      <c r="A8" s="1"/>
      <c r="B8" s="6" t="s">
        <v>627</v>
      </c>
      <c r="C8" s="6" t="s">
        <v>1032</v>
      </c>
      <c r="D8" s="86" t="s">
        <v>1243</v>
      </c>
      <c r="E8" s="6" t="s">
        <v>1244</v>
      </c>
      <c r="F8" s="86" t="s">
        <v>1240</v>
      </c>
      <c r="G8" s="86" t="s">
        <v>1245</v>
      </c>
      <c r="H8" s="86" t="s">
        <v>957</v>
      </c>
      <c r="I8" s="86" t="s">
        <v>957</v>
      </c>
      <c r="J8" s="180" t="s">
        <v>1241</v>
      </c>
      <c r="K8" s="86" t="s">
        <v>957</v>
      </c>
      <c r="L8" s="86" t="s">
        <v>957</v>
      </c>
      <c r="M8" s="86" t="s">
        <v>957</v>
      </c>
      <c r="N8" s="86" t="s">
        <v>957</v>
      </c>
      <c r="O8" s="6" t="s">
        <v>1242</v>
      </c>
      <c r="P8" s="6"/>
    </row>
    <row r="9" spans="1:16" x14ac:dyDescent="0.3">
      <c r="A9" s="1"/>
      <c r="B9" s="6" t="s">
        <v>630</v>
      </c>
      <c r="C9" s="6" t="s">
        <v>1033</v>
      </c>
      <c r="D9" s="86" t="s">
        <v>1118</v>
      </c>
      <c r="E9" s="6" t="s">
        <v>1246</v>
      </c>
      <c r="F9" s="86" t="s">
        <v>1240</v>
      </c>
      <c r="G9" s="86" t="s">
        <v>1247</v>
      </c>
      <c r="H9" s="86" t="s">
        <v>957</v>
      </c>
      <c r="I9" s="86" t="s">
        <v>957</v>
      </c>
      <c r="J9" s="180" t="s">
        <v>1241</v>
      </c>
      <c r="K9" s="86" t="s">
        <v>957</v>
      </c>
      <c r="L9" s="86" t="s">
        <v>957</v>
      </c>
      <c r="M9" s="86" t="s">
        <v>957</v>
      </c>
      <c r="N9" s="86" t="s">
        <v>957</v>
      </c>
      <c r="O9" s="6" t="s">
        <v>1242</v>
      </c>
      <c r="P9" s="6"/>
    </row>
    <row r="10" spans="1:16" x14ac:dyDescent="0.3">
      <c r="A10" s="1"/>
      <c r="B10" s="6" t="s">
        <v>630</v>
      </c>
      <c r="C10" s="6" t="s">
        <v>1033</v>
      </c>
      <c r="D10" s="86" t="s">
        <v>1118</v>
      </c>
      <c r="E10" s="6" t="s">
        <v>1246</v>
      </c>
      <c r="F10" s="86" t="s">
        <v>1247</v>
      </c>
      <c r="G10" s="86" t="s">
        <v>1248</v>
      </c>
      <c r="H10" s="86" t="s">
        <v>957</v>
      </c>
      <c r="I10" s="86" t="s">
        <v>957</v>
      </c>
      <c r="J10" s="180" t="s">
        <v>1241</v>
      </c>
      <c r="K10" s="86" t="s">
        <v>957</v>
      </c>
      <c r="L10" s="86" t="s">
        <v>957</v>
      </c>
      <c r="M10" s="86" t="s">
        <v>957</v>
      </c>
      <c r="N10" s="86" t="s">
        <v>957</v>
      </c>
      <c r="O10" s="6" t="s">
        <v>1242</v>
      </c>
      <c r="P10" s="6"/>
    </row>
    <row r="11" spans="1:16" x14ac:dyDescent="0.3">
      <c r="A11" s="1"/>
      <c r="B11" s="6" t="s">
        <v>630</v>
      </c>
      <c r="C11" s="6" t="s">
        <v>1033</v>
      </c>
      <c r="D11" s="86" t="s">
        <v>1118</v>
      </c>
      <c r="E11" s="6" t="s">
        <v>1246</v>
      </c>
      <c r="F11" s="86" t="s">
        <v>1248</v>
      </c>
      <c r="G11" s="86" t="s">
        <v>19</v>
      </c>
      <c r="H11" s="86" t="s">
        <v>957</v>
      </c>
      <c r="I11" s="86" t="s">
        <v>957</v>
      </c>
      <c r="J11" s="180" t="s">
        <v>1241</v>
      </c>
      <c r="K11" s="86" t="s">
        <v>957</v>
      </c>
      <c r="L11" s="86" t="s">
        <v>957</v>
      </c>
      <c r="M11" s="86" t="s">
        <v>957</v>
      </c>
      <c r="N11" s="86" t="s">
        <v>957</v>
      </c>
      <c r="O11" s="6" t="s">
        <v>1242</v>
      </c>
      <c r="P11" s="6"/>
    </row>
    <row r="12" spans="1:16" x14ac:dyDescent="0.3">
      <c r="A12" s="1"/>
      <c r="B12" s="6" t="s">
        <v>285</v>
      </c>
      <c r="C12" s="6" t="s">
        <v>1129</v>
      </c>
      <c r="D12" s="86" t="s">
        <v>76</v>
      </c>
      <c r="E12" s="6" t="s">
        <v>1249</v>
      </c>
      <c r="F12" s="86" t="s">
        <v>1250</v>
      </c>
      <c r="G12" s="86" t="s">
        <v>1251</v>
      </c>
      <c r="H12" s="86" t="s">
        <v>1252</v>
      </c>
      <c r="I12" s="86" t="s">
        <v>1253</v>
      </c>
      <c r="J12" s="181" t="s">
        <v>1254</v>
      </c>
      <c r="K12" s="86" t="s">
        <v>957</v>
      </c>
      <c r="L12" s="86" t="s">
        <v>957</v>
      </c>
      <c r="M12" s="86" t="s">
        <v>957</v>
      </c>
      <c r="N12" s="86" t="s">
        <v>957</v>
      </c>
      <c r="O12" s="6" t="s">
        <v>1242</v>
      </c>
      <c r="P12" s="6"/>
    </row>
    <row r="13" spans="1:16" x14ac:dyDescent="0.3">
      <c r="A13" s="1"/>
      <c r="B13" s="6" t="s">
        <v>89</v>
      </c>
      <c r="C13" s="6" t="s">
        <v>1133</v>
      </c>
      <c r="D13" s="86" t="s">
        <v>76</v>
      </c>
      <c r="E13" s="6" t="s">
        <v>1255</v>
      </c>
      <c r="F13" s="86" t="s">
        <v>1240</v>
      </c>
      <c r="G13" s="86" t="s">
        <v>1256</v>
      </c>
      <c r="H13" s="86" t="s">
        <v>957</v>
      </c>
      <c r="I13" s="86" t="s">
        <v>957</v>
      </c>
      <c r="J13" s="181" t="s">
        <v>1254</v>
      </c>
      <c r="K13" s="86" t="s">
        <v>957</v>
      </c>
      <c r="L13" s="86" t="s">
        <v>957</v>
      </c>
      <c r="M13" s="86" t="s">
        <v>957</v>
      </c>
      <c r="N13" s="86" t="s">
        <v>957</v>
      </c>
      <c r="O13" s="6" t="s">
        <v>1242</v>
      </c>
      <c r="P13" s="6"/>
    </row>
    <row r="14" spans="1:16" x14ac:dyDescent="0.3">
      <c r="A14" s="1"/>
      <c r="B14" s="6" t="s">
        <v>89</v>
      </c>
      <c r="C14" s="6" t="s">
        <v>1133</v>
      </c>
      <c r="D14" s="86" t="s">
        <v>76</v>
      </c>
      <c r="E14" s="6" t="s">
        <v>1255</v>
      </c>
      <c r="F14" s="86" t="s">
        <v>1257</v>
      </c>
      <c r="G14" s="86" t="s">
        <v>19</v>
      </c>
      <c r="H14" s="86" t="s">
        <v>1258</v>
      </c>
      <c r="I14" s="86" t="s">
        <v>957</v>
      </c>
      <c r="J14" s="181" t="s">
        <v>1254</v>
      </c>
      <c r="K14" s="86" t="s">
        <v>957</v>
      </c>
      <c r="L14" s="86" t="s">
        <v>957</v>
      </c>
      <c r="M14" s="86" t="s">
        <v>957</v>
      </c>
      <c r="N14" s="86" t="s">
        <v>957</v>
      </c>
      <c r="O14" s="6" t="s">
        <v>1242</v>
      </c>
      <c r="P14" s="6"/>
    </row>
    <row r="15" spans="1:16" x14ac:dyDescent="0.3">
      <c r="A15" s="1"/>
      <c r="B15" s="6" t="s">
        <v>96</v>
      </c>
      <c r="C15" s="6" t="s">
        <v>102</v>
      </c>
      <c r="D15" s="86" t="s">
        <v>76</v>
      </c>
      <c r="E15" s="6" t="s">
        <v>1259</v>
      </c>
      <c r="F15" s="86" t="s">
        <v>1240</v>
      </c>
      <c r="G15" s="86" t="s">
        <v>1260</v>
      </c>
      <c r="H15" s="86" t="s">
        <v>957</v>
      </c>
      <c r="I15" s="86" t="s">
        <v>957</v>
      </c>
      <c r="J15" s="181" t="s">
        <v>1254</v>
      </c>
      <c r="K15" s="86" t="s">
        <v>957</v>
      </c>
      <c r="L15" s="86" t="s">
        <v>957</v>
      </c>
      <c r="M15" s="86" t="s">
        <v>957</v>
      </c>
      <c r="N15" s="86" t="s">
        <v>957</v>
      </c>
      <c r="O15" s="6" t="s">
        <v>1242</v>
      </c>
      <c r="P15" s="6" t="s">
        <v>1261</v>
      </c>
    </row>
    <row r="16" spans="1:16" x14ac:dyDescent="0.3">
      <c r="A16" s="1"/>
      <c r="B16" s="6" t="s">
        <v>96</v>
      </c>
      <c r="C16" s="6" t="s">
        <v>102</v>
      </c>
      <c r="D16" s="86" t="s">
        <v>76</v>
      </c>
      <c r="E16" s="6" t="s">
        <v>1259</v>
      </c>
      <c r="F16" s="86" t="s">
        <v>1260</v>
      </c>
      <c r="G16" s="86" t="s">
        <v>1262</v>
      </c>
      <c r="H16" s="86" t="s">
        <v>957</v>
      </c>
      <c r="I16" s="86" t="s">
        <v>957</v>
      </c>
      <c r="J16" s="181" t="s">
        <v>1254</v>
      </c>
      <c r="K16" s="86" t="s">
        <v>957</v>
      </c>
      <c r="L16" s="86" t="s">
        <v>957</v>
      </c>
      <c r="M16" s="86" t="s">
        <v>957</v>
      </c>
      <c r="N16" s="86" t="s">
        <v>957</v>
      </c>
      <c r="O16" s="6" t="s">
        <v>1242</v>
      </c>
      <c r="P16" s="6"/>
    </row>
    <row r="17" spans="1:16" ht="26.4" x14ac:dyDescent="0.3">
      <c r="A17" s="1"/>
      <c r="B17" s="6" t="s">
        <v>96</v>
      </c>
      <c r="C17" s="6" t="s">
        <v>102</v>
      </c>
      <c r="D17" s="86" t="s">
        <v>76</v>
      </c>
      <c r="E17" s="6" t="s">
        <v>1259</v>
      </c>
      <c r="F17" s="86" t="s">
        <v>1262</v>
      </c>
      <c r="G17" s="86" t="s">
        <v>1263</v>
      </c>
      <c r="H17" s="86" t="s">
        <v>957</v>
      </c>
      <c r="I17" s="86" t="s">
        <v>957</v>
      </c>
      <c r="J17" s="181" t="s">
        <v>1254</v>
      </c>
      <c r="K17" s="86" t="s">
        <v>957</v>
      </c>
      <c r="L17" s="86" t="s">
        <v>957</v>
      </c>
      <c r="M17" s="86" t="s">
        <v>957</v>
      </c>
      <c r="N17" s="86" t="s">
        <v>957</v>
      </c>
      <c r="O17" s="6" t="s">
        <v>1242</v>
      </c>
      <c r="P17" s="6" t="s">
        <v>1264</v>
      </c>
    </row>
    <row r="18" spans="1:16" x14ac:dyDescent="0.3">
      <c r="A18" s="1"/>
      <c r="B18" s="6" t="s">
        <v>96</v>
      </c>
      <c r="C18" s="6" t="s">
        <v>102</v>
      </c>
      <c r="D18" s="86" t="s">
        <v>1153</v>
      </c>
      <c r="E18" s="6" t="s">
        <v>1265</v>
      </c>
      <c r="F18" s="86" t="s">
        <v>1266</v>
      </c>
      <c r="G18" s="86" t="s">
        <v>19</v>
      </c>
      <c r="H18" s="86" t="s">
        <v>32</v>
      </c>
      <c r="I18" s="86" t="s">
        <v>957</v>
      </c>
      <c r="J18" s="182" t="s">
        <v>1267</v>
      </c>
      <c r="K18" s="86" t="s">
        <v>957</v>
      </c>
      <c r="L18" s="86" t="s">
        <v>957</v>
      </c>
      <c r="M18" s="86" t="s">
        <v>957</v>
      </c>
      <c r="N18" s="86" t="s">
        <v>957</v>
      </c>
      <c r="O18" s="6" t="s">
        <v>1242</v>
      </c>
      <c r="P18" s="6"/>
    </row>
    <row r="19" spans="1:16" x14ac:dyDescent="0.3">
      <c r="A19" s="1"/>
      <c r="B19" s="6" t="s">
        <v>96</v>
      </c>
      <c r="C19" s="6" t="s">
        <v>102</v>
      </c>
      <c r="D19" s="86" t="s">
        <v>76</v>
      </c>
      <c r="E19" s="6" t="s">
        <v>1259</v>
      </c>
      <c r="F19" s="86" t="s">
        <v>1263</v>
      </c>
      <c r="G19" s="86" t="s">
        <v>19</v>
      </c>
      <c r="H19" s="86" t="s">
        <v>957</v>
      </c>
      <c r="I19" s="86" t="s">
        <v>957</v>
      </c>
      <c r="J19" s="181" t="s">
        <v>1254</v>
      </c>
      <c r="K19" s="86" t="s">
        <v>957</v>
      </c>
      <c r="L19" s="86" t="s">
        <v>957</v>
      </c>
      <c r="M19" s="86" t="s">
        <v>957</v>
      </c>
      <c r="N19" s="86" t="s">
        <v>957</v>
      </c>
      <c r="O19" s="6" t="s">
        <v>1242</v>
      </c>
      <c r="P19" s="6"/>
    </row>
    <row r="20" spans="1:16" x14ac:dyDescent="0.3">
      <c r="A20" s="1"/>
      <c r="B20" s="6" t="s">
        <v>96</v>
      </c>
      <c r="C20" s="6" t="s">
        <v>105</v>
      </c>
      <c r="D20" s="86" t="s">
        <v>1146</v>
      </c>
      <c r="E20" s="6" t="s">
        <v>1268</v>
      </c>
      <c r="F20" s="86" t="s">
        <v>1269</v>
      </c>
      <c r="G20" s="86" t="s">
        <v>1270</v>
      </c>
      <c r="H20" s="86" t="s">
        <v>1271</v>
      </c>
      <c r="I20" s="86" t="s">
        <v>957</v>
      </c>
      <c r="J20" s="181" t="s">
        <v>1254</v>
      </c>
      <c r="K20" s="86" t="s">
        <v>957</v>
      </c>
      <c r="L20" s="86" t="s">
        <v>957</v>
      </c>
      <c r="M20" s="86" t="s">
        <v>957</v>
      </c>
      <c r="N20" s="86" t="s">
        <v>957</v>
      </c>
      <c r="O20" s="6" t="s">
        <v>1242</v>
      </c>
      <c r="P20" s="6"/>
    </row>
    <row r="21" spans="1:16" x14ac:dyDescent="0.3">
      <c r="A21" s="1"/>
      <c r="B21" s="6" t="s">
        <v>96</v>
      </c>
      <c r="C21" s="6" t="s">
        <v>105</v>
      </c>
      <c r="D21" s="86" t="s">
        <v>1146</v>
      </c>
      <c r="E21" s="6" t="s">
        <v>1268</v>
      </c>
      <c r="F21" s="86" t="s">
        <v>1270</v>
      </c>
      <c r="G21" s="86" t="s">
        <v>1272</v>
      </c>
      <c r="H21" s="86" t="s">
        <v>957</v>
      </c>
      <c r="I21" s="86" t="s">
        <v>957</v>
      </c>
      <c r="J21" s="182" t="s">
        <v>1267</v>
      </c>
      <c r="K21" s="86" t="s">
        <v>957</v>
      </c>
      <c r="L21" s="86" t="s">
        <v>957</v>
      </c>
      <c r="M21" s="86" t="s">
        <v>957</v>
      </c>
      <c r="N21" s="86" t="s">
        <v>957</v>
      </c>
      <c r="O21" s="6" t="s">
        <v>1242</v>
      </c>
      <c r="P21" s="6"/>
    </row>
    <row r="22" spans="1:16" x14ac:dyDescent="0.3">
      <c r="A22" s="1"/>
      <c r="B22" s="6" t="s">
        <v>96</v>
      </c>
      <c r="C22" s="6" t="s">
        <v>105</v>
      </c>
      <c r="D22" s="86" t="s">
        <v>1146</v>
      </c>
      <c r="E22" s="6" t="s">
        <v>1268</v>
      </c>
      <c r="F22" s="86" t="s">
        <v>1272</v>
      </c>
      <c r="G22" s="86" t="s">
        <v>1273</v>
      </c>
      <c r="H22" s="86" t="s">
        <v>957</v>
      </c>
      <c r="I22" s="86" t="s">
        <v>957</v>
      </c>
      <c r="J22" s="181" t="s">
        <v>1254</v>
      </c>
      <c r="K22" s="86" t="s">
        <v>957</v>
      </c>
      <c r="L22" s="86" t="s">
        <v>957</v>
      </c>
      <c r="M22" s="86" t="s">
        <v>957</v>
      </c>
      <c r="N22" s="86" t="s">
        <v>957</v>
      </c>
      <c r="O22" s="6" t="s">
        <v>1242</v>
      </c>
      <c r="P22" s="6"/>
    </row>
    <row r="23" spans="1:16" x14ac:dyDescent="0.3">
      <c r="A23" s="1"/>
      <c r="B23" s="6" t="s">
        <v>96</v>
      </c>
      <c r="C23" s="6" t="s">
        <v>105</v>
      </c>
      <c r="D23" s="86" t="s">
        <v>1146</v>
      </c>
      <c r="E23" s="6" t="s">
        <v>1268</v>
      </c>
      <c r="F23" s="86" t="s">
        <v>1273</v>
      </c>
      <c r="G23" s="86" t="s">
        <v>1274</v>
      </c>
      <c r="H23" s="86" t="s">
        <v>957</v>
      </c>
      <c r="I23" s="86" t="s">
        <v>1275</v>
      </c>
      <c r="J23" s="182" t="s">
        <v>1267</v>
      </c>
      <c r="K23" s="86" t="s">
        <v>957</v>
      </c>
      <c r="L23" s="86" t="s">
        <v>957</v>
      </c>
      <c r="M23" s="86" t="s">
        <v>957</v>
      </c>
      <c r="N23" s="86" t="s">
        <v>957</v>
      </c>
      <c r="O23" s="6" t="s">
        <v>1242</v>
      </c>
      <c r="P23" s="6"/>
    </row>
    <row r="24" spans="1:16" x14ac:dyDescent="0.3">
      <c r="A24" s="1"/>
      <c r="B24" s="6" t="s">
        <v>106</v>
      </c>
      <c r="C24" s="6" t="s">
        <v>107</v>
      </c>
      <c r="D24" s="86" t="s">
        <v>76</v>
      </c>
      <c r="E24" s="6" t="s">
        <v>1276</v>
      </c>
      <c r="F24" s="86" t="s">
        <v>1240</v>
      </c>
      <c r="G24" s="86" t="s">
        <v>19</v>
      </c>
      <c r="H24" s="86" t="s">
        <v>957</v>
      </c>
      <c r="I24" s="86" t="s">
        <v>957</v>
      </c>
      <c r="J24" s="181" t="s">
        <v>1254</v>
      </c>
      <c r="K24" s="86" t="s">
        <v>957</v>
      </c>
      <c r="L24" s="86" t="s">
        <v>957</v>
      </c>
      <c r="M24" s="86" t="s">
        <v>957</v>
      </c>
      <c r="N24" s="86" t="s">
        <v>957</v>
      </c>
      <c r="O24" s="6" t="s">
        <v>1242</v>
      </c>
      <c r="P24" s="6"/>
    </row>
    <row r="25" spans="1:16" x14ac:dyDescent="0.3">
      <c r="A25" s="1"/>
      <c r="B25" s="6" t="s">
        <v>109</v>
      </c>
      <c r="C25" s="6" t="s">
        <v>116</v>
      </c>
      <c r="D25" s="86" t="s">
        <v>76</v>
      </c>
      <c r="E25" s="6" t="s">
        <v>1277</v>
      </c>
      <c r="F25" s="86" t="s">
        <v>1240</v>
      </c>
      <c r="G25" s="86" t="s">
        <v>1278</v>
      </c>
      <c r="H25" s="86" t="s">
        <v>957</v>
      </c>
      <c r="I25" s="86" t="s">
        <v>957</v>
      </c>
      <c r="J25" s="181" t="s">
        <v>1254</v>
      </c>
      <c r="K25" s="86" t="s">
        <v>957</v>
      </c>
      <c r="L25" s="86" t="s">
        <v>957</v>
      </c>
      <c r="M25" s="86" t="s">
        <v>957</v>
      </c>
      <c r="N25" s="86" t="s">
        <v>957</v>
      </c>
      <c r="O25" s="6" t="s">
        <v>1242</v>
      </c>
      <c r="P25" s="6"/>
    </row>
    <row r="26" spans="1:16" x14ac:dyDescent="0.3">
      <c r="A26" s="1"/>
      <c r="B26" s="6" t="s">
        <v>109</v>
      </c>
      <c r="C26" s="6" t="s">
        <v>116</v>
      </c>
      <c r="D26" s="86" t="s">
        <v>76</v>
      </c>
      <c r="E26" s="6" t="s">
        <v>1277</v>
      </c>
      <c r="F26" s="86" t="s">
        <v>1278</v>
      </c>
      <c r="G26" s="86" t="s">
        <v>1279</v>
      </c>
      <c r="H26" s="86" t="s">
        <v>957</v>
      </c>
      <c r="I26" s="86" t="s">
        <v>957</v>
      </c>
      <c r="J26" s="182" t="s">
        <v>1267</v>
      </c>
      <c r="K26" s="86" t="s">
        <v>957</v>
      </c>
      <c r="L26" s="86" t="s">
        <v>957</v>
      </c>
      <c r="M26" s="86" t="s">
        <v>957</v>
      </c>
      <c r="N26" s="86" t="s">
        <v>957</v>
      </c>
      <c r="O26" s="6" t="s">
        <v>1242</v>
      </c>
      <c r="P26" s="6"/>
    </row>
    <row r="27" spans="1:16" ht="26.4" x14ac:dyDescent="0.3">
      <c r="A27" s="1"/>
      <c r="B27" s="6" t="s">
        <v>109</v>
      </c>
      <c r="C27" s="6" t="s">
        <v>116</v>
      </c>
      <c r="D27" s="86" t="s">
        <v>76</v>
      </c>
      <c r="E27" s="6" t="s">
        <v>1277</v>
      </c>
      <c r="F27" s="86" t="s">
        <v>1279</v>
      </c>
      <c r="G27" s="86" t="s">
        <v>1280</v>
      </c>
      <c r="H27" s="86" t="s">
        <v>957</v>
      </c>
      <c r="I27" s="86" t="s">
        <v>957</v>
      </c>
      <c r="J27" s="181" t="s">
        <v>1254</v>
      </c>
      <c r="K27" s="86" t="s">
        <v>957</v>
      </c>
      <c r="L27" s="86" t="s">
        <v>957</v>
      </c>
      <c r="M27" s="86" t="s">
        <v>957</v>
      </c>
      <c r="N27" s="86" t="s">
        <v>957</v>
      </c>
      <c r="O27" s="6" t="s">
        <v>1242</v>
      </c>
      <c r="P27" s="6" t="s">
        <v>1281</v>
      </c>
    </row>
    <row r="28" spans="1:16" x14ac:dyDescent="0.3">
      <c r="A28" s="1"/>
      <c r="B28" s="6" t="s">
        <v>109</v>
      </c>
      <c r="C28" s="6" t="s">
        <v>116</v>
      </c>
      <c r="D28" s="86" t="s">
        <v>76</v>
      </c>
      <c r="E28" s="6" t="s">
        <v>1277</v>
      </c>
      <c r="F28" s="86" t="s">
        <v>1280</v>
      </c>
      <c r="G28" s="86" t="s">
        <v>1282</v>
      </c>
      <c r="H28" s="86" t="s">
        <v>957</v>
      </c>
      <c r="I28" s="86" t="s">
        <v>957</v>
      </c>
      <c r="J28" s="182" t="s">
        <v>1267</v>
      </c>
      <c r="K28" s="86" t="s">
        <v>957</v>
      </c>
      <c r="L28" s="86" t="s">
        <v>957</v>
      </c>
      <c r="M28" s="86" t="s">
        <v>957</v>
      </c>
      <c r="N28" s="86" t="s">
        <v>957</v>
      </c>
      <c r="O28" s="6" t="s">
        <v>1242</v>
      </c>
      <c r="P28" s="6"/>
    </row>
    <row r="29" spans="1:16" ht="26.4" x14ac:dyDescent="0.3">
      <c r="A29" s="1"/>
      <c r="B29" s="6" t="s">
        <v>109</v>
      </c>
      <c r="C29" s="6" t="s">
        <v>116</v>
      </c>
      <c r="D29" s="86" t="s">
        <v>76</v>
      </c>
      <c r="E29" s="6" t="s">
        <v>1277</v>
      </c>
      <c r="F29" s="86" t="s">
        <v>1282</v>
      </c>
      <c r="G29" s="86" t="s">
        <v>1283</v>
      </c>
      <c r="H29" s="86" t="s">
        <v>957</v>
      </c>
      <c r="I29" s="86" t="s">
        <v>957</v>
      </c>
      <c r="J29" s="181" t="s">
        <v>1254</v>
      </c>
      <c r="K29" s="86" t="s">
        <v>957</v>
      </c>
      <c r="L29" s="86" t="s">
        <v>957</v>
      </c>
      <c r="M29" s="86" t="s">
        <v>957</v>
      </c>
      <c r="N29" s="86" t="s">
        <v>957</v>
      </c>
      <c r="O29" s="6" t="s">
        <v>1242</v>
      </c>
      <c r="P29" s="6" t="s">
        <v>1284</v>
      </c>
    </row>
    <row r="30" spans="1:16" x14ac:dyDescent="0.3">
      <c r="A30" s="1"/>
      <c r="B30" s="6" t="s">
        <v>109</v>
      </c>
      <c r="C30" s="6" t="s">
        <v>116</v>
      </c>
      <c r="D30" s="86" t="s">
        <v>76</v>
      </c>
      <c r="E30" s="6" t="s">
        <v>1277</v>
      </c>
      <c r="F30" s="86" t="s">
        <v>1283</v>
      </c>
      <c r="G30" s="86" t="s">
        <v>1285</v>
      </c>
      <c r="H30" s="86" t="s">
        <v>957</v>
      </c>
      <c r="I30" s="86" t="s">
        <v>957</v>
      </c>
      <c r="J30" s="182" t="s">
        <v>1267</v>
      </c>
      <c r="K30" s="86" t="s">
        <v>957</v>
      </c>
      <c r="L30" s="86" t="s">
        <v>957</v>
      </c>
      <c r="M30" s="86" t="s">
        <v>957</v>
      </c>
      <c r="N30" s="86" t="s">
        <v>957</v>
      </c>
      <c r="O30" s="6" t="s">
        <v>1242</v>
      </c>
      <c r="P30" s="6"/>
    </row>
    <row r="31" spans="1:16" x14ac:dyDescent="0.3">
      <c r="A31" s="1"/>
      <c r="B31" s="6" t="s">
        <v>109</v>
      </c>
      <c r="C31" s="6" t="s">
        <v>116</v>
      </c>
      <c r="D31" s="86" t="s">
        <v>76</v>
      </c>
      <c r="E31" s="6" t="s">
        <v>1277</v>
      </c>
      <c r="F31" s="86" t="s">
        <v>1285</v>
      </c>
      <c r="G31" s="86" t="s">
        <v>1286</v>
      </c>
      <c r="H31" s="86" t="s">
        <v>957</v>
      </c>
      <c r="I31" s="86" t="s">
        <v>957</v>
      </c>
      <c r="J31" s="181" t="s">
        <v>1254</v>
      </c>
      <c r="K31" s="86" t="s">
        <v>957</v>
      </c>
      <c r="L31" s="86" t="s">
        <v>957</v>
      </c>
      <c r="M31" s="86" t="s">
        <v>957</v>
      </c>
      <c r="N31" s="86" t="s">
        <v>957</v>
      </c>
      <c r="O31" s="6" t="s">
        <v>1242</v>
      </c>
      <c r="P31" s="6" t="s">
        <v>1287</v>
      </c>
    </row>
    <row r="32" spans="1:16" x14ac:dyDescent="0.3">
      <c r="A32" s="1"/>
      <c r="B32" s="6" t="s">
        <v>109</v>
      </c>
      <c r="C32" s="6" t="s">
        <v>116</v>
      </c>
      <c r="D32" s="86" t="s">
        <v>76</v>
      </c>
      <c r="E32" s="6" t="s">
        <v>1277</v>
      </c>
      <c r="F32" s="86" t="s">
        <v>1286</v>
      </c>
      <c r="G32" s="86" t="s">
        <v>19</v>
      </c>
      <c r="H32" s="86" t="s">
        <v>957</v>
      </c>
      <c r="I32" s="86" t="s">
        <v>957</v>
      </c>
      <c r="J32" s="182" t="s">
        <v>1267</v>
      </c>
      <c r="K32" s="86" t="s">
        <v>957</v>
      </c>
      <c r="L32" s="86" t="s">
        <v>957</v>
      </c>
      <c r="M32" s="86" t="s">
        <v>957</v>
      </c>
      <c r="N32" s="86" t="s">
        <v>957</v>
      </c>
      <c r="O32" s="6" t="s">
        <v>1242</v>
      </c>
      <c r="P32" s="6"/>
    </row>
    <row r="33" spans="1:16" x14ac:dyDescent="0.3">
      <c r="A33" s="1"/>
      <c r="B33" s="6" t="s">
        <v>109</v>
      </c>
      <c r="C33" s="6" t="s">
        <v>120</v>
      </c>
      <c r="D33" s="86" t="s">
        <v>76</v>
      </c>
      <c r="E33" s="6" t="s">
        <v>1288</v>
      </c>
      <c r="F33" s="86" t="s">
        <v>1240</v>
      </c>
      <c r="G33" s="86" t="s">
        <v>1289</v>
      </c>
      <c r="H33" s="86" t="s">
        <v>957</v>
      </c>
      <c r="I33" s="86" t="s">
        <v>957</v>
      </c>
      <c r="J33" s="181" t="s">
        <v>1254</v>
      </c>
      <c r="K33" s="86" t="s">
        <v>957</v>
      </c>
      <c r="L33" s="86" t="s">
        <v>957</v>
      </c>
      <c r="M33" s="86" t="s">
        <v>957</v>
      </c>
      <c r="N33" s="86" t="s">
        <v>957</v>
      </c>
      <c r="O33" s="6" t="s">
        <v>1242</v>
      </c>
      <c r="P33" s="6"/>
    </row>
    <row r="34" spans="1:16" x14ac:dyDescent="0.3">
      <c r="A34" s="1"/>
      <c r="B34" s="6" t="s">
        <v>109</v>
      </c>
      <c r="C34" s="6" t="s">
        <v>120</v>
      </c>
      <c r="D34" s="86" t="s">
        <v>76</v>
      </c>
      <c r="E34" s="6" t="s">
        <v>1288</v>
      </c>
      <c r="F34" s="86" t="s">
        <v>1289</v>
      </c>
      <c r="G34" s="86" t="s">
        <v>1290</v>
      </c>
      <c r="H34" s="86" t="s">
        <v>957</v>
      </c>
      <c r="I34" s="86" t="s">
        <v>957</v>
      </c>
      <c r="J34" s="181" t="s">
        <v>1254</v>
      </c>
      <c r="K34" s="86" t="s">
        <v>957</v>
      </c>
      <c r="L34" s="86" t="s">
        <v>957</v>
      </c>
      <c r="M34" s="86" t="s">
        <v>957</v>
      </c>
      <c r="N34" s="86" t="s">
        <v>957</v>
      </c>
      <c r="O34" s="6" t="s">
        <v>1242</v>
      </c>
      <c r="P34" s="6"/>
    </row>
    <row r="35" spans="1:16" x14ac:dyDescent="0.3">
      <c r="A35" s="1"/>
      <c r="B35" s="6" t="s">
        <v>109</v>
      </c>
      <c r="C35" s="6" t="s">
        <v>120</v>
      </c>
      <c r="D35" s="86" t="s">
        <v>76</v>
      </c>
      <c r="E35" s="6" t="s">
        <v>1288</v>
      </c>
      <c r="F35" s="86" t="s">
        <v>1290</v>
      </c>
      <c r="G35" s="86" t="s">
        <v>1291</v>
      </c>
      <c r="H35" s="86" t="s">
        <v>957</v>
      </c>
      <c r="I35" s="86" t="s">
        <v>957</v>
      </c>
      <c r="J35" s="181" t="s">
        <v>1254</v>
      </c>
      <c r="K35" s="86" t="s">
        <v>957</v>
      </c>
      <c r="L35" s="86" t="s">
        <v>957</v>
      </c>
      <c r="M35" s="86" t="s">
        <v>957</v>
      </c>
      <c r="N35" s="86" t="s">
        <v>957</v>
      </c>
      <c r="O35" s="6" t="s">
        <v>1242</v>
      </c>
      <c r="P35" s="6"/>
    </row>
    <row r="36" spans="1:16" x14ac:dyDescent="0.3">
      <c r="A36" s="1"/>
      <c r="B36" s="6" t="s">
        <v>109</v>
      </c>
      <c r="C36" s="6" t="s">
        <v>120</v>
      </c>
      <c r="D36" s="86" t="s">
        <v>76</v>
      </c>
      <c r="E36" s="6" t="s">
        <v>1288</v>
      </c>
      <c r="F36" s="86" t="s">
        <v>1291</v>
      </c>
      <c r="G36" s="86" t="s">
        <v>1292</v>
      </c>
      <c r="H36" s="86" t="s">
        <v>957</v>
      </c>
      <c r="I36" s="86" t="s">
        <v>957</v>
      </c>
      <c r="J36" s="181" t="s">
        <v>1254</v>
      </c>
      <c r="K36" s="86" t="s">
        <v>957</v>
      </c>
      <c r="L36" s="86" t="s">
        <v>957</v>
      </c>
      <c r="M36" s="86" t="s">
        <v>957</v>
      </c>
      <c r="N36" s="86" t="s">
        <v>957</v>
      </c>
      <c r="O36" s="6" t="s">
        <v>1242</v>
      </c>
      <c r="P36" s="6"/>
    </row>
    <row r="37" spans="1:16" x14ac:dyDescent="0.3">
      <c r="A37" s="1"/>
      <c r="B37" s="6" t="s">
        <v>109</v>
      </c>
      <c r="C37" s="6" t="s">
        <v>120</v>
      </c>
      <c r="D37" s="86" t="s">
        <v>76</v>
      </c>
      <c r="E37" s="6" t="s">
        <v>1288</v>
      </c>
      <c r="F37" s="86" t="s">
        <v>1292</v>
      </c>
      <c r="G37" s="86" t="s">
        <v>1293</v>
      </c>
      <c r="H37" s="86" t="s">
        <v>957</v>
      </c>
      <c r="I37" s="86" t="s">
        <v>957</v>
      </c>
      <c r="J37" s="181" t="s">
        <v>1254</v>
      </c>
      <c r="K37" s="86" t="s">
        <v>957</v>
      </c>
      <c r="L37" s="86" t="s">
        <v>957</v>
      </c>
      <c r="M37" s="86" t="s">
        <v>957</v>
      </c>
      <c r="N37" s="86" t="s">
        <v>957</v>
      </c>
      <c r="O37" s="6" t="s">
        <v>1242</v>
      </c>
      <c r="P37" s="6"/>
    </row>
    <row r="38" spans="1:16" x14ac:dyDescent="0.3">
      <c r="A38" s="1"/>
      <c r="B38" s="6" t="s">
        <v>109</v>
      </c>
      <c r="C38" s="6" t="s">
        <v>120</v>
      </c>
      <c r="D38" s="86" t="s">
        <v>76</v>
      </c>
      <c r="E38" s="6" t="s">
        <v>1288</v>
      </c>
      <c r="F38" s="86" t="s">
        <v>1293</v>
      </c>
      <c r="G38" s="86" t="s">
        <v>1294</v>
      </c>
      <c r="H38" s="86" t="s">
        <v>957</v>
      </c>
      <c r="I38" s="86" t="s">
        <v>957</v>
      </c>
      <c r="J38" s="181" t="s">
        <v>1254</v>
      </c>
      <c r="K38" s="86" t="s">
        <v>957</v>
      </c>
      <c r="L38" s="86" t="s">
        <v>957</v>
      </c>
      <c r="M38" s="86" t="s">
        <v>957</v>
      </c>
      <c r="N38" s="86" t="s">
        <v>957</v>
      </c>
      <c r="O38" s="6" t="s">
        <v>1242</v>
      </c>
      <c r="P38" s="6"/>
    </row>
    <row r="39" spans="1:16" x14ac:dyDescent="0.3">
      <c r="A39" s="1"/>
      <c r="B39" s="6" t="s">
        <v>109</v>
      </c>
      <c r="C39" s="6" t="s">
        <v>120</v>
      </c>
      <c r="D39" s="86" t="s">
        <v>76</v>
      </c>
      <c r="E39" s="6" t="s">
        <v>1288</v>
      </c>
      <c r="F39" s="86" t="s">
        <v>1294</v>
      </c>
      <c r="G39" s="86" t="s">
        <v>1295</v>
      </c>
      <c r="H39" s="86" t="s">
        <v>957</v>
      </c>
      <c r="I39" s="86" t="s">
        <v>957</v>
      </c>
      <c r="J39" s="181" t="s">
        <v>1254</v>
      </c>
      <c r="K39" s="86" t="s">
        <v>957</v>
      </c>
      <c r="L39" s="86" t="s">
        <v>957</v>
      </c>
      <c r="M39" s="86" t="s">
        <v>957</v>
      </c>
      <c r="N39" s="86" t="s">
        <v>957</v>
      </c>
      <c r="O39" s="6" t="s">
        <v>1242</v>
      </c>
      <c r="P39" s="6"/>
    </row>
    <row r="40" spans="1:16" x14ac:dyDescent="0.3">
      <c r="A40" s="1"/>
      <c r="B40" s="6" t="s">
        <v>109</v>
      </c>
      <c r="C40" s="6" t="s">
        <v>120</v>
      </c>
      <c r="D40" s="86" t="s">
        <v>76</v>
      </c>
      <c r="E40" s="6" t="s">
        <v>1288</v>
      </c>
      <c r="F40" s="86" t="s">
        <v>1295</v>
      </c>
      <c r="G40" s="86" t="s">
        <v>19</v>
      </c>
      <c r="H40" s="86" t="s">
        <v>957</v>
      </c>
      <c r="I40" s="86" t="s">
        <v>957</v>
      </c>
      <c r="J40" s="181" t="s">
        <v>1254</v>
      </c>
      <c r="K40" s="86" t="s">
        <v>957</v>
      </c>
      <c r="L40" s="86" t="s">
        <v>957</v>
      </c>
      <c r="M40" s="86" t="s">
        <v>957</v>
      </c>
      <c r="N40" s="86" t="s">
        <v>957</v>
      </c>
      <c r="O40" s="6" t="s">
        <v>1242</v>
      </c>
      <c r="P40" s="6"/>
    </row>
    <row r="41" spans="1:16" x14ac:dyDescent="0.3">
      <c r="A41" s="1"/>
      <c r="B41" s="6" t="s">
        <v>131</v>
      </c>
      <c r="C41" s="6" t="s">
        <v>148</v>
      </c>
      <c r="D41" s="86" t="s">
        <v>76</v>
      </c>
      <c r="E41" s="6" t="s">
        <v>1296</v>
      </c>
      <c r="F41" s="86" t="s">
        <v>1240</v>
      </c>
      <c r="G41" s="86" t="s">
        <v>1297</v>
      </c>
      <c r="H41" s="86" t="s">
        <v>957</v>
      </c>
      <c r="I41" s="86" t="s">
        <v>957</v>
      </c>
      <c r="J41" s="181" t="s">
        <v>1254</v>
      </c>
      <c r="K41" s="86" t="s">
        <v>957</v>
      </c>
      <c r="L41" s="86" t="s">
        <v>957</v>
      </c>
      <c r="M41" s="86" t="s">
        <v>957</v>
      </c>
      <c r="N41" s="86" t="s">
        <v>957</v>
      </c>
      <c r="O41" s="6" t="s">
        <v>1242</v>
      </c>
      <c r="P41" s="6"/>
    </row>
    <row r="42" spans="1:16" x14ac:dyDescent="0.3">
      <c r="A42" s="1"/>
      <c r="B42" s="6" t="s">
        <v>131</v>
      </c>
      <c r="C42" s="6" t="s">
        <v>148</v>
      </c>
      <c r="D42" s="86" t="s">
        <v>76</v>
      </c>
      <c r="E42" s="6" t="s">
        <v>1296</v>
      </c>
      <c r="F42" s="86" t="s">
        <v>1297</v>
      </c>
      <c r="G42" s="86" t="s">
        <v>1298</v>
      </c>
      <c r="H42" s="86" t="s">
        <v>957</v>
      </c>
      <c r="I42" s="86" t="s">
        <v>957</v>
      </c>
      <c r="J42" s="181" t="s">
        <v>1254</v>
      </c>
      <c r="K42" s="86" t="s">
        <v>957</v>
      </c>
      <c r="L42" s="86" t="s">
        <v>957</v>
      </c>
      <c r="M42" s="86" t="s">
        <v>957</v>
      </c>
      <c r="N42" s="86" t="s">
        <v>957</v>
      </c>
      <c r="O42" s="6" t="s">
        <v>1242</v>
      </c>
      <c r="P42" s="6"/>
    </row>
    <row r="43" spans="1:16" x14ac:dyDescent="0.3">
      <c r="A43" s="1"/>
      <c r="B43" s="6" t="s">
        <v>131</v>
      </c>
      <c r="C43" s="6" t="s">
        <v>148</v>
      </c>
      <c r="D43" s="86" t="s">
        <v>76</v>
      </c>
      <c r="E43" s="6" t="s">
        <v>1296</v>
      </c>
      <c r="F43" s="86" t="s">
        <v>1298</v>
      </c>
      <c r="G43" s="86" t="s">
        <v>1299</v>
      </c>
      <c r="H43" s="86" t="s">
        <v>957</v>
      </c>
      <c r="I43" s="86" t="s">
        <v>957</v>
      </c>
      <c r="J43" s="181" t="s">
        <v>1254</v>
      </c>
      <c r="K43" s="86" t="s">
        <v>957</v>
      </c>
      <c r="L43" s="86" t="s">
        <v>957</v>
      </c>
      <c r="M43" s="86" t="s">
        <v>957</v>
      </c>
      <c r="N43" s="86" t="s">
        <v>957</v>
      </c>
      <c r="O43" s="6" t="s">
        <v>1242</v>
      </c>
      <c r="P43" s="6" t="s">
        <v>1300</v>
      </c>
    </row>
    <row r="44" spans="1:16" x14ac:dyDescent="0.3">
      <c r="A44" s="1"/>
      <c r="B44" s="6" t="s">
        <v>131</v>
      </c>
      <c r="C44" s="6" t="s">
        <v>148</v>
      </c>
      <c r="D44" s="86" t="s">
        <v>76</v>
      </c>
      <c r="E44" s="6" t="s">
        <v>1296</v>
      </c>
      <c r="F44" s="86" t="s">
        <v>1299</v>
      </c>
      <c r="G44" s="86" t="s">
        <v>1257</v>
      </c>
      <c r="H44" s="86" t="s">
        <v>957</v>
      </c>
      <c r="I44" s="86" t="s">
        <v>957</v>
      </c>
      <c r="J44" s="181" t="s">
        <v>1254</v>
      </c>
      <c r="K44" s="86" t="s">
        <v>957</v>
      </c>
      <c r="L44" s="86" t="s">
        <v>957</v>
      </c>
      <c r="M44" s="86" t="s">
        <v>957</v>
      </c>
      <c r="N44" s="86" t="s">
        <v>957</v>
      </c>
      <c r="O44" s="6" t="s">
        <v>1242</v>
      </c>
      <c r="P44" s="6"/>
    </row>
    <row r="45" spans="1:16" x14ac:dyDescent="0.3">
      <c r="A45" s="1"/>
      <c r="B45" s="6" t="s">
        <v>131</v>
      </c>
      <c r="C45" s="6" t="s">
        <v>148</v>
      </c>
      <c r="D45" s="86" t="s">
        <v>76</v>
      </c>
      <c r="E45" s="6" t="s">
        <v>1296</v>
      </c>
      <c r="F45" s="86" t="s">
        <v>1257</v>
      </c>
      <c r="G45" s="86" t="s">
        <v>1301</v>
      </c>
      <c r="H45" s="86" t="s">
        <v>957</v>
      </c>
      <c r="I45" s="86" t="s">
        <v>957</v>
      </c>
      <c r="J45" s="181" t="s">
        <v>1254</v>
      </c>
      <c r="K45" s="86" t="s">
        <v>957</v>
      </c>
      <c r="L45" s="86" t="s">
        <v>957</v>
      </c>
      <c r="M45" s="86" t="s">
        <v>957</v>
      </c>
      <c r="N45" s="86" t="s">
        <v>957</v>
      </c>
      <c r="O45" s="6" t="s">
        <v>1242</v>
      </c>
      <c r="P45" s="6"/>
    </row>
    <row r="46" spans="1:16" x14ac:dyDescent="0.3">
      <c r="A46" s="1"/>
      <c r="B46" s="6" t="s">
        <v>131</v>
      </c>
      <c r="C46" s="6" t="s">
        <v>148</v>
      </c>
      <c r="D46" s="86" t="s">
        <v>76</v>
      </c>
      <c r="E46" s="6" t="s">
        <v>1296</v>
      </c>
      <c r="F46" s="86" t="s">
        <v>1301</v>
      </c>
      <c r="G46" s="86" t="s">
        <v>1302</v>
      </c>
      <c r="H46" s="86" t="s">
        <v>957</v>
      </c>
      <c r="I46" s="86" t="s">
        <v>957</v>
      </c>
      <c r="J46" s="181" t="s">
        <v>1254</v>
      </c>
      <c r="K46" s="86" t="s">
        <v>957</v>
      </c>
      <c r="L46" s="86" t="s">
        <v>957</v>
      </c>
      <c r="M46" s="86" t="s">
        <v>957</v>
      </c>
      <c r="N46" s="86" t="s">
        <v>957</v>
      </c>
      <c r="O46" s="6" t="s">
        <v>1242</v>
      </c>
      <c r="P46" s="6"/>
    </row>
    <row r="47" spans="1:16" x14ac:dyDescent="0.3">
      <c r="A47" s="1"/>
      <c r="B47" s="6" t="s">
        <v>131</v>
      </c>
      <c r="C47" s="6" t="s">
        <v>148</v>
      </c>
      <c r="D47" s="86" t="s">
        <v>76</v>
      </c>
      <c r="E47" s="6" t="s">
        <v>1296</v>
      </c>
      <c r="F47" s="86" t="s">
        <v>1302</v>
      </c>
      <c r="G47" s="86" t="s">
        <v>1303</v>
      </c>
      <c r="H47" s="86" t="s">
        <v>957</v>
      </c>
      <c r="I47" s="86" t="s">
        <v>957</v>
      </c>
      <c r="J47" s="181" t="s">
        <v>1254</v>
      </c>
      <c r="K47" s="86" t="s">
        <v>957</v>
      </c>
      <c r="L47" s="86" t="s">
        <v>957</v>
      </c>
      <c r="M47" s="86" t="s">
        <v>957</v>
      </c>
      <c r="N47" s="86" t="s">
        <v>957</v>
      </c>
      <c r="O47" s="6" t="s">
        <v>1242</v>
      </c>
      <c r="P47" s="6"/>
    </row>
    <row r="48" spans="1:16" ht="26.4" x14ac:dyDescent="0.3">
      <c r="A48" s="1"/>
      <c r="B48" s="6" t="s">
        <v>131</v>
      </c>
      <c r="C48" s="6" t="s">
        <v>148</v>
      </c>
      <c r="D48" s="86" t="s">
        <v>76</v>
      </c>
      <c r="E48" s="6" t="s">
        <v>1304</v>
      </c>
      <c r="F48" s="86" t="s">
        <v>1303</v>
      </c>
      <c r="G48" s="86" t="s">
        <v>1305</v>
      </c>
      <c r="H48" s="86" t="s">
        <v>957</v>
      </c>
      <c r="I48" s="86" t="s">
        <v>957</v>
      </c>
      <c r="J48" s="181" t="s">
        <v>1254</v>
      </c>
      <c r="K48" s="86" t="s">
        <v>957</v>
      </c>
      <c r="L48" s="86" t="s">
        <v>957</v>
      </c>
      <c r="M48" s="86" t="s">
        <v>957</v>
      </c>
      <c r="N48" s="86" t="s">
        <v>957</v>
      </c>
      <c r="O48" s="6" t="s">
        <v>1242</v>
      </c>
      <c r="P48" s="6" t="s">
        <v>1306</v>
      </c>
    </row>
    <row r="49" spans="1:16" ht="26.4" x14ac:dyDescent="0.3">
      <c r="A49" s="1"/>
      <c r="B49" s="6" t="s">
        <v>131</v>
      </c>
      <c r="C49" s="6" t="s">
        <v>148</v>
      </c>
      <c r="D49" s="86" t="s">
        <v>76</v>
      </c>
      <c r="E49" s="6" t="s">
        <v>1304</v>
      </c>
      <c r="F49" s="86" t="s">
        <v>1305</v>
      </c>
      <c r="G49" s="86" t="s">
        <v>1272</v>
      </c>
      <c r="H49" s="86" t="s">
        <v>957</v>
      </c>
      <c r="I49" s="86" t="s">
        <v>957</v>
      </c>
      <c r="J49" s="182" t="s">
        <v>1267</v>
      </c>
      <c r="K49" s="86" t="s">
        <v>957</v>
      </c>
      <c r="L49" s="86" t="s">
        <v>957</v>
      </c>
      <c r="M49" s="86" t="s">
        <v>957</v>
      </c>
      <c r="N49" s="86" t="s">
        <v>957</v>
      </c>
      <c r="O49" s="6" t="s">
        <v>1242</v>
      </c>
      <c r="P49" s="6"/>
    </row>
    <row r="50" spans="1:16" ht="26.4" x14ac:dyDescent="0.3">
      <c r="A50" s="1"/>
      <c r="B50" s="6" t="s">
        <v>131</v>
      </c>
      <c r="C50" s="6" t="s">
        <v>148</v>
      </c>
      <c r="D50" s="86" t="s">
        <v>76</v>
      </c>
      <c r="E50" s="6" t="s">
        <v>1304</v>
      </c>
      <c r="F50" s="86" t="s">
        <v>1272</v>
      </c>
      <c r="G50" s="86" t="s">
        <v>1307</v>
      </c>
      <c r="H50" s="86" t="s">
        <v>957</v>
      </c>
      <c r="I50" s="86" t="s">
        <v>957</v>
      </c>
      <c r="J50" s="181" t="s">
        <v>1254</v>
      </c>
      <c r="K50" s="86" t="s">
        <v>957</v>
      </c>
      <c r="L50" s="86" t="s">
        <v>957</v>
      </c>
      <c r="M50" s="86" t="s">
        <v>957</v>
      </c>
      <c r="N50" s="86" t="s">
        <v>957</v>
      </c>
      <c r="O50" s="6" t="s">
        <v>1242</v>
      </c>
      <c r="P50" s="6"/>
    </row>
    <row r="51" spans="1:16" ht="26.4" x14ac:dyDescent="0.3">
      <c r="A51" s="1"/>
      <c r="B51" s="6" t="s">
        <v>131</v>
      </c>
      <c r="C51" s="6" t="s">
        <v>148</v>
      </c>
      <c r="D51" s="86" t="s">
        <v>76</v>
      </c>
      <c r="E51" s="6" t="s">
        <v>1304</v>
      </c>
      <c r="F51" s="86" t="s">
        <v>1307</v>
      </c>
      <c r="G51" s="86" t="s">
        <v>1308</v>
      </c>
      <c r="H51" s="86" t="s">
        <v>957</v>
      </c>
      <c r="I51" s="86" t="s">
        <v>957</v>
      </c>
      <c r="J51" s="182" t="s">
        <v>1267</v>
      </c>
      <c r="K51" s="86" t="s">
        <v>957</v>
      </c>
      <c r="L51" s="86" t="s">
        <v>957</v>
      </c>
      <c r="M51" s="86" t="s">
        <v>957</v>
      </c>
      <c r="N51" s="86" t="s">
        <v>957</v>
      </c>
      <c r="O51" s="6" t="s">
        <v>1242</v>
      </c>
      <c r="P51" s="6"/>
    </row>
    <row r="52" spans="1:16" x14ac:dyDescent="0.3">
      <c r="A52" s="1"/>
      <c r="B52" s="6" t="s">
        <v>131</v>
      </c>
      <c r="C52" s="6" t="s">
        <v>148</v>
      </c>
      <c r="D52" s="86" t="s">
        <v>76</v>
      </c>
      <c r="E52" s="6" t="s">
        <v>1296</v>
      </c>
      <c r="F52" s="86" t="s">
        <v>1308</v>
      </c>
      <c r="G52" s="86" t="s">
        <v>1309</v>
      </c>
      <c r="H52" s="86" t="s">
        <v>957</v>
      </c>
      <c r="I52" s="86" t="s">
        <v>957</v>
      </c>
      <c r="J52" s="181" t="s">
        <v>1254</v>
      </c>
      <c r="K52" s="86" t="s">
        <v>957</v>
      </c>
      <c r="L52" s="86" t="s">
        <v>957</v>
      </c>
      <c r="M52" s="86" t="s">
        <v>957</v>
      </c>
      <c r="N52" s="86" t="s">
        <v>957</v>
      </c>
      <c r="O52" s="6" t="s">
        <v>1242</v>
      </c>
      <c r="P52" s="6"/>
    </row>
    <row r="53" spans="1:16" x14ac:dyDescent="0.3">
      <c r="A53" s="1"/>
      <c r="B53" s="6" t="s">
        <v>131</v>
      </c>
      <c r="C53" s="6" t="s">
        <v>148</v>
      </c>
      <c r="D53" s="86" t="s">
        <v>76</v>
      </c>
      <c r="E53" s="6" t="s">
        <v>1296</v>
      </c>
      <c r="F53" s="86" t="s">
        <v>1309</v>
      </c>
      <c r="G53" s="86" t="s">
        <v>19</v>
      </c>
      <c r="H53" s="86" t="s">
        <v>957</v>
      </c>
      <c r="I53" s="86" t="s">
        <v>957</v>
      </c>
      <c r="J53" s="181" t="s">
        <v>1254</v>
      </c>
      <c r="K53" s="86" t="s">
        <v>957</v>
      </c>
      <c r="L53" s="86" t="s">
        <v>957</v>
      </c>
      <c r="M53" s="86" t="s">
        <v>957</v>
      </c>
      <c r="N53" s="86" t="s">
        <v>957</v>
      </c>
      <c r="O53" s="6" t="s">
        <v>1242</v>
      </c>
      <c r="P53" s="6"/>
    </row>
    <row r="54" spans="1:16" x14ac:dyDescent="0.3">
      <c r="A54" s="1"/>
      <c r="B54" s="6" t="s">
        <v>624</v>
      </c>
      <c r="C54" s="6" t="s">
        <v>1074</v>
      </c>
      <c r="D54" s="86" t="s">
        <v>76</v>
      </c>
      <c r="E54" s="6" t="s">
        <v>1310</v>
      </c>
      <c r="F54" s="86" t="s">
        <v>1240</v>
      </c>
      <c r="G54" s="86" t="s">
        <v>19</v>
      </c>
      <c r="H54" s="86" t="s">
        <v>957</v>
      </c>
      <c r="I54" s="86" t="s">
        <v>957</v>
      </c>
      <c r="J54" s="181" t="s">
        <v>1254</v>
      </c>
      <c r="K54" s="86" t="s">
        <v>957</v>
      </c>
      <c r="L54" s="86" t="s">
        <v>957</v>
      </c>
      <c r="M54" s="86" t="s">
        <v>957</v>
      </c>
      <c r="N54" s="86" t="s">
        <v>957</v>
      </c>
      <c r="O54" s="6" t="s">
        <v>1242</v>
      </c>
      <c r="P54" s="6"/>
    </row>
    <row r="55" spans="1:16" x14ac:dyDescent="0.3">
      <c r="A55" s="1"/>
      <c r="B55" s="6" t="s">
        <v>624</v>
      </c>
      <c r="C55" s="6" t="s">
        <v>1176</v>
      </c>
      <c r="D55" s="86" t="s">
        <v>76</v>
      </c>
      <c r="E55" s="6" t="s">
        <v>1311</v>
      </c>
      <c r="F55" s="86" t="s">
        <v>1240</v>
      </c>
      <c r="G55" s="86" t="s">
        <v>19</v>
      </c>
      <c r="H55" s="86" t="s">
        <v>957</v>
      </c>
      <c r="I55" s="86" t="s">
        <v>957</v>
      </c>
      <c r="J55" s="181" t="s">
        <v>1254</v>
      </c>
      <c r="K55" s="86" t="s">
        <v>957</v>
      </c>
      <c r="L55" s="86" t="s">
        <v>957</v>
      </c>
      <c r="M55" s="86" t="s">
        <v>957</v>
      </c>
      <c r="N55" s="86" t="s">
        <v>957</v>
      </c>
      <c r="O55" s="6" t="s">
        <v>1242</v>
      </c>
      <c r="P55" s="6"/>
    </row>
    <row r="56" spans="1:16" x14ac:dyDescent="0.3">
      <c r="A56" s="1"/>
      <c r="B56" s="6" t="s">
        <v>624</v>
      </c>
      <c r="C56" s="6" t="s">
        <v>1177</v>
      </c>
      <c r="D56" s="86" t="s">
        <v>76</v>
      </c>
      <c r="E56" s="6" t="s">
        <v>1312</v>
      </c>
      <c r="F56" s="86" t="s">
        <v>1240</v>
      </c>
      <c r="G56" s="86" t="s">
        <v>19</v>
      </c>
      <c r="H56" s="86" t="s">
        <v>957</v>
      </c>
      <c r="I56" s="86" t="s">
        <v>957</v>
      </c>
      <c r="J56" s="181" t="s">
        <v>1254</v>
      </c>
      <c r="K56" s="86" t="s">
        <v>957</v>
      </c>
      <c r="L56" s="86" t="s">
        <v>957</v>
      </c>
      <c r="M56" s="86" t="s">
        <v>957</v>
      </c>
      <c r="N56" s="86" t="s">
        <v>957</v>
      </c>
      <c r="O56" s="6" t="s">
        <v>1242</v>
      </c>
      <c r="P56" s="6"/>
    </row>
    <row r="57" spans="1:16" x14ac:dyDescent="0.3">
      <c r="A57" s="1"/>
      <c r="B57" s="6" t="s">
        <v>624</v>
      </c>
      <c r="C57" s="6" t="s">
        <v>1178</v>
      </c>
      <c r="D57" s="86" t="s">
        <v>76</v>
      </c>
      <c r="E57" s="6" t="s">
        <v>1313</v>
      </c>
      <c r="F57" s="86" t="s">
        <v>1240</v>
      </c>
      <c r="G57" s="86" t="s">
        <v>19</v>
      </c>
      <c r="H57" s="86" t="s">
        <v>957</v>
      </c>
      <c r="I57" s="86" t="s">
        <v>957</v>
      </c>
      <c r="J57" s="181" t="s">
        <v>1254</v>
      </c>
      <c r="K57" s="86" t="s">
        <v>957</v>
      </c>
      <c r="L57" s="86" t="s">
        <v>957</v>
      </c>
      <c r="M57" s="86" t="s">
        <v>957</v>
      </c>
      <c r="N57" s="86" t="s">
        <v>957</v>
      </c>
      <c r="O57" s="6" t="s">
        <v>1242</v>
      </c>
      <c r="P57" s="6"/>
    </row>
    <row r="58" spans="1:16" ht="26.4" x14ac:dyDescent="0.3">
      <c r="A58" s="1"/>
      <c r="B58" s="6" t="s">
        <v>399</v>
      </c>
      <c r="C58" s="6" t="s">
        <v>1179</v>
      </c>
      <c r="D58" s="86" t="s">
        <v>401</v>
      </c>
      <c r="E58" s="6" t="s">
        <v>1314</v>
      </c>
      <c r="F58" s="86" t="s">
        <v>1315</v>
      </c>
      <c r="G58" s="86" t="s">
        <v>1316</v>
      </c>
      <c r="H58" s="86" t="s">
        <v>1317</v>
      </c>
      <c r="I58" s="86" t="s">
        <v>1318</v>
      </c>
      <c r="J58" s="183" t="s">
        <v>1319</v>
      </c>
      <c r="K58" s="86" t="s">
        <v>957</v>
      </c>
      <c r="L58" s="86" t="s">
        <v>957</v>
      </c>
      <c r="M58" s="86" t="s">
        <v>957</v>
      </c>
      <c r="N58" s="86" t="s">
        <v>957</v>
      </c>
      <c r="O58" s="6" t="s">
        <v>1242</v>
      </c>
      <c r="P58" s="6"/>
    </row>
    <row r="59" spans="1:16" x14ac:dyDescent="0.3">
      <c r="A59" s="1"/>
      <c r="B59" s="6" t="s">
        <v>584</v>
      </c>
      <c r="C59" s="6" t="s">
        <v>1181</v>
      </c>
      <c r="D59" s="86" t="s">
        <v>1183</v>
      </c>
      <c r="E59" s="6" t="s">
        <v>1320</v>
      </c>
      <c r="F59" s="86" t="s">
        <v>1321</v>
      </c>
      <c r="G59" s="86" t="s">
        <v>1322</v>
      </c>
      <c r="H59" s="86" t="s">
        <v>957</v>
      </c>
      <c r="I59" s="86" t="s">
        <v>1323</v>
      </c>
      <c r="J59" s="182" t="s">
        <v>1267</v>
      </c>
      <c r="K59" s="86" t="s">
        <v>957</v>
      </c>
      <c r="L59" s="86" t="s">
        <v>957</v>
      </c>
      <c r="M59" s="86" t="s">
        <v>957</v>
      </c>
      <c r="N59" s="86" t="s">
        <v>957</v>
      </c>
      <c r="O59" s="6" t="s">
        <v>1242</v>
      </c>
      <c r="P59" s="6"/>
    </row>
    <row r="60" spans="1:16" x14ac:dyDescent="0.3">
      <c r="A60" s="1"/>
      <c r="B60" s="6" t="s">
        <v>161</v>
      </c>
      <c r="C60" s="6" t="s">
        <v>1187</v>
      </c>
      <c r="D60" s="86" t="s">
        <v>1152</v>
      </c>
      <c r="E60" s="6" t="s">
        <v>1324</v>
      </c>
      <c r="F60" s="86" t="s">
        <v>1325</v>
      </c>
      <c r="G60" s="86" t="s">
        <v>1326</v>
      </c>
      <c r="H60" s="86" t="s">
        <v>1327</v>
      </c>
      <c r="I60" s="86" t="s">
        <v>1328</v>
      </c>
      <c r="J60" s="182" t="s">
        <v>1267</v>
      </c>
      <c r="K60" s="86" t="s">
        <v>957</v>
      </c>
      <c r="L60" s="86" t="s">
        <v>957</v>
      </c>
      <c r="M60" s="86" t="s">
        <v>957</v>
      </c>
      <c r="N60" s="86" t="s">
        <v>957</v>
      </c>
      <c r="O60" s="6" t="s">
        <v>1242</v>
      </c>
      <c r="P60" s="6"/>
    </row>
    <row r="61" spans="1:16" x14ac:dyDescent="0.3">
      <c r="A61" s="1"/>
      <c r="B61" s="6" t="s">
        <v>161</v>
      </c>
      <c r="C61" s="6" t="s">
        <v>1187</v>
      </c>
      <c r="D61" s="86" t="s">
        <v>1152</v>
      </c>
      <c r="E61" s="6" t="s">
        <v>1324</v>
      </c>
      <c r="F61" s="86" t="s">
        <v>1329</v>
      </c>
      <c r="G61" s="86" t="s">
        <v>1330</v>
      </c>
      <c r="H61" s="86" t="s">
        <v>1331</v>
      </c>
      <c r="I61" s="86" t="s">
        <v>1332</v>
      </c>
      <c r="J61" s="182" t="s">
        <v>1267</v>
      </c>
      <c r="K61" s="86" t="s">
        <v>957</v>
      </c>
      <c r="L61" s="86" t="s">
        <v>957</v>
      </c>
      <c r="M61" s="86" t="s">
        <v>957</v>
      </c>
      <c r="N61" s="86" t="s">
        <v>957</v>
      </c>
      <c r="O61" s="6" t="s">
        <v>1242</v>
      </c>
      <c r="P61" s="6"/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30" customHeight="1" x14ac:dyDescent="0.4">
      <c r="A5" s="1"/>
      <c r="B5" s="22" t="s">
        <v>2854</v>
      </c>
      <c r="C5" s="1"/>
      <c r="D5" s="1"/>
      <c r="E5" s="1"/>
      <c r="F5" s="1"/>
      <c r="G5" s="1"/>
      <c r="H5" s="1"/>
    </row>
    <row r="6" spans="1:8" ht="52.95" customHeight="1" x14ac:dyDescent="0.3">
      <c r="A6" s="1"/>
      <c r="B6" s="3" t="s">
        <v>4</v>
      </c>
      <c r="C6" s="3" t="s">
        <v>2855</v>
      </c>
      <c r="D6" s="3" t="s">
        <v>2856</v>
      </c>
      <c r="E6" s="3" t="s">
        <v>7</v>
      </c>
      <c r="F6" s="3" t="s">
        <v>8</v>
      </c>
      <c r="G6" s="3" t="s">
        <v>2857</v>
      </c>
      <c r="H6" s="3" t="s">
        <v>1603</v>
      </c>
    </row>
    <row r="7" spans="1:8" x14ac:dyDescent="0.3">
      <c r="A7" s="1"/>
      <c r="B7" s="6" t="s">
        <v>2858</v>
      </c>
      <c r="C7" s="6" t="s">
        <v>46</v>
      </c>
      <c r="D7" s="86" t="s">
        <v>2313</v>
      </c>
      <c r="E7" s="86" t="s">
        <v>2859</v>
      </c>
      <c r="F7" s="86" t="s">
        <v>2860</v>
      </c>
      <c r="G7" s="6" t="s">
        <v>957</v>
      </c>
      <c r="H7" s="6" t="s">
        <v>2861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2" customWidth="1"/>
    <col min="2" max="150" width="20" customWidth="1"/>
  </cols>
  <sheetData>
    <row r="1" spans="1:1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 x14ac:dyDescent="0.4">
      <c r="A5" s="1"/>
      <c r="B5" s="22" t="s">
        <v>2862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">
      <c r="A6" s="1"/>
      <c r="B6" s="1" t="s">
        <v>2863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">
      <c r="A7" s="1"/>
      <c r="B7" s="1" t="s">
        <v>2864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">
      <c r="A8" s="1"/>
      <c r="B8" s="184" t="s">
        <v>957</v>
      </c>
      <c r="C8" s="184" t="s">
        <v>957</v>
      </c>
      <c r="D8" s="184" t="s">
        <v>957</v>
      </c>
      <c r="E8" s="184" t="s">
        <v>957</v>
      </c>
      <c r="F8" s="184" t="s">
        <v>957</v>
      </c>
      <c r="G8" s="184" t="s">
        <v>2865</v>
      </c>
      <c r="H8" s="184" t="s">
        <v>957</v>
      </c>
      <c r="I8" s="184" t="s">
        <v>957</v>
      </c>
      <c r="J8" s="184" t="s">
        <v>2866</v>
      </c>
      <c r="K8" s="184" t="s">
        <v>957</v>
      </c>
      <c r="L8" s="184" t="s">
        <v>957</v>
      </c>
      <c r="M8" s="184" t="s">
        <v>2867</v>
      </c>
      <c r="N8" s="184" t="s">
        <v>957</v>
      </c>
      <c r="O8" s="184" t="s">
        <v>957</v>
      </c>
      <c r="P8" s="184" t="s">
        <v>2868</v>
      </c>
      <c r="Q8" s="184" t="s">
        <v>957</v>
      </c>
      <c r="R8" s="184" t="s">
        <v>957</v>
      </c>
      <c r="S8" s="184" t="s">
        <v>2869</v>
      </c>
      <c r="T8" s="184" t="s">
        <v>957</v>
      </c>
      <c r="U8" s="184" t="s">
        <v>957</v>
      </c>
      <c r="V8" s="184" t="s">
        <v>2870</v>
      </c>
      <c r="W8" s="184" t="s">
        <v>957</v>
      </c>
      <c r="X8" s="184" t="s">
        <v>957</v>
      </c>
      <c r="Y8" s="184" t="s">
        <v>2871</v>
      </c>
      <c r="Z8" s="184" t="s">
        <v>957</v>
      </c>
      <c r="AA8" s="184" t="s">
        <v>957</v>
      </c>
      <c r="AB8" s="184" t="s">
        <v>2872</v>
      </c>
      <c r="AC8" s="184" t="s">
        <v>957</v>
      </c>
      <c r="AD8" s="184" t="s">
        <v>957</v>
      </c>
      <c r="AE8" s="184" t="s">
        <v>2873</v>
      </c>
      <c r="AF8" s="184" t="s">
        <v>957</v>
      </c>
      <c r="AG8" s="184" t="s">
        <v>957</v>
      </c>
      <c r="AH8" s="184" t="s">
        <v>2874</v>
      </c>
      <c r="AI8" s="184" t="s">
        <v>957</v>
      </c>
      <c r="AJ8" s="184" t="s">
        <v>957</v>
      </c>
      <c r="AK8" s="184" t="s">
        <v>2875</v>
      </c>
      <c r="AL8" s="184" t="s">
        <v>957</v>
      </c>
      <c r="AM8" s="184" t="s">
        <v>957</v>
      </c>
      <c r="AN8" s="184" t="s">
        <v>2876</v>
      </c>
      <c r="AO8" s="184" t="s">
        <v>957</v>
      </c>
      <c r="AP8" s="184" t="s">
        <v>957</v>
      </c>
      <c r="AQ8" s="184" t="s">
        <v>2877</v>
      </c>
      <c r="AR8" s="184" t="s">
        <v>957</v>
      </c>
      <c r="AS8" s="184" t="s">
        <v>957</v>
      </c>
      <c r="AT8" s="184" t="s">
        <v>2878</v>
      </c>
      <c r="AU8" s="184" t="s">
        <v>957</v>
      </c>
      <c r="AV8" s="184" t="s">
        <v>957</v>
      </c>
      <c r="AW8" s="184" t="s">
        <v>2879</v>
      </c>
      <c r="AX8" s="184" t="s">
        <v>957</v>
      </c>
      <c r="AY8" s="184" t="s">
        <v>957</v>
      </c>
      <c r="AZ8" s="184" t="s">
        <v>2880</v>
      </c>
      <c r="BA8" s="184" t="s">
        <v>957</v>
      </c>
      <c r="BB8" s="184" t="s">
        <v>957</v>
      </c>
      <c r="BC8" s="184" t="s">
        <v>2881</v>
      </c>
      <c r="BD8" s="184" t="s">
        <v>957</v>
      </c>
      <c r="BE8" s="184" t="s">
        <v>957</v>
      </c>
      <c r="BF8" s="184" t="s">
        <v>2882</v>
      </c>
      <c r="BG8" s="184" t="s">
        <v>957</v>
      </c>
      <c r="BH8" s="184" t="s">
        <v>957</v>
      </c>
      <c r="BI8" s="184" t="s">
        <v>2883</v>
      </c>
      <c r="BJ8" s="184" t="s">
        <v>957</v>
      </c>
      <c r="BK8" s="184" t="s">
        <v>957</v>
      </c>
      <c r="BL8" s="184" t="s">
        <v>2884</v>
      </c>
      <c r="BM8" s="184" t="s">
        <v>957</v>
      </c>
      <c r="BN8" s="184" t="s">
        <v>957</v>
      </c>
      <c r="BO8" s="184" t="s">
        <v>2885</v>
      </c>
      <c r="BP8" s="184" t="s">
        <v>957</v>
      </c>
      <c r="BQ8" s="184" t="s">
        <v>957</v>
      </c>
      <c r="BR8" s="184" t="s">
        <v>2886</v>
      </c>
      <c r="BS8" s="184" t="s">
        <v>957</v>
      </c>
      <c r="BT8" s="184" t="s">
        <v>957</v>
      </c>
      <c r="BU8" s="184" t="s">
        <v>2887</v>
      </c>
      <c r="BV8" s="184" t="s">
        <v>957</v>
      </c>
      <c r="BW8" s="184" t="s">
        <v>957</v>
      </c>
      <c r="BX8" s="184" t="s">
        <v>2888</v>
      </c>
      <c r="BY8" s="184" t="s">
        <v>957</v>
      </c>
      <c r="BZ8" s="184" t="s">
        <v>957</v>
      </c>
      <c r="CA8" s="184" t="s">
        <v>2889</v>
      </c>
      <c r="CB8" s="184" t="s">
        <v>957</v>
      </c>
      <c r="CC8" s="184" t="s">
        <v>957</v>
      </c>
      <c r="CD8" s="184" t="s">
        <v>2890</v>
      </c>
      <c r="CE8" s="184" t="s">
        <v>957</v>
      </c>
      <c r="CF8" s="184" t="s">
        <v>957</v>
      </c>
      <c r="CG8" s="184" t="s">
        <v>2891</v>
      </c>
      <c r="CH8" s="184" t="s">
        <v>957</v>
      </c>
      <c r="CI8" s="184" t="s">
        <v>957</v>
      </c>
      <c r="CJ8" s="184" t="s">
        <v>2892</v>
      </c>
      <c r="CK8" s="184" t="s">
        <v>957</v>
      </c>
      <c r="CL8" s="184" t="s">
        <v>957</v>
      </c>
      <c r="CM8" s="184" t="s">
        <v>2893</v>
      </c>
      <c r="CN8" s="184" t="s">
        <v>957</v>
      </c>
      <c r="CO8" s="184" t="s">
        <v>957</v>
      </c>
      <c r="CP8" s="184" t="s">
        <v>2894</v>
      </c>
      <c r="CQ8" s="184" t="s">
        <v>957</v>
      </c>
      <c r="CR8" s="184" t="s">
        <v>957</v>
      </c>
      <c r="CS8" s="184" t="s">
        <v>2895</v>
      </c>
      <c r="CT8" s="184" t="s">
        <v>957</v>
      </c>
      <c r="CU8" s="184" t="s">
        <v>957</v>
      </c>
      <c r="CV8" s="184" t="s">
        <v>2896</v>
      </c>
      <c r="CW8" s="184" t="s">
        <v>957</v>
      </c>
      <c r="CX8" s="184" t="s">
        <v>957</v>
      </c>
      <c r="CY8" s="184" t="s">
        <v>2897</v>
      </c>
      <c r="CZ8" s="184" t="s">
        <v>957</v>
      </c>
      <c r="DA8" s="184" t="s">
        <v>957</v>
      </c>
      <c r="DB8" s="184" t="s">
        <v>2898</v>
      </c>
      <c r="DC8" s="184" t="s">
        <v>957</v>
      </c>
      <c r="DD8" s="184" t="s">
        <v>957</v>
      </c>
      <c r="DE8" s="184" t="s">
        <v>2899</v>
      </c>
      <c r="DF8" s="184" t="s">
        <v>957</v>
      </c>
      <c r="DG8" s="184" t="s">
        <v>957</v>
      </c>
      <c r="DH8" s="184" t="s">
        <v>2900</v>
      </c>
      <c r="DI8" s="184" t="s">
        <v>957</v>
      </c>
      <c r="DJ8" s="184" t="s">
        <v>957</v>
      </c>
      <c r="DK8" s="184" t="s">
        <v>2901</v>
      </c>
      <c r="DL8" s="184" t="s">
        <v>957</v>
      </c>
      <c r="DM8" s="184" t="s">
        <v>957</v>
      </c>
      <c r="DN8" s="184" t="s">
        <v>2902</v>
      </c>
      <c r="DO8" s="184" t="s">
        <v>957</v>
      </c>
      <c r="DP8" s="184" t="s">
        <v>957</v>
      </c>
      <c r="DQ8" s="184" t="s">
        <v>2903</v>
      </c>
      <c r="DR8" s="184" t="s">
        <v>957</v>
      </c>
      <c r="DS8" s="184" t="s">
        <v>957</v>
      </c>
      <c r="DT8" s="184" t="s">
        <v>2904</v>
      </c>
      <c r="DU8" s="184" t="s">
        <v>957</v>
      </c>
      <c r="DV8" s="184" t="s">
        <v>957</v>
      </c>
      <c r="DW8" s="184" t="s">
        <v>2905</v>
      </c>
      <c r="DX8" s="184" t="s">
        <v>957</v>
      </c>
      <c r="DY8" s="184" t="s">
        <v>957</v>
      </c>
      <c r="DZ8" s="184" t="s">
        <v>2906</v>
      </c>
      <c r="EA8" s="184" t="s">
        <v>957</v>
      </c>
      <c r="EB8" s="184" t="s">
        <v>957</v>
      </c>
      <c r="EC8" s="184" t="s">
        <v>2907</v>
      </c>
      <c r="ED8" s="184" t="s">
        <v>957</v>
      </c>
      <c r="EE8" s="184" t="s">
        <v>957</v>
      </c>
      <c r="EF8" s="184" t="s">
        <v>2908</v>
      </c>
      <c r="EG8" s="184" t="s">
        <v>957</v>
      </c>
      <c r="EH8" s="184" t="s">
        <v>957</v>
      </c>
      <c r="EI8" s="184" t="s">
        <v>2909</v>
      </c>
      <c r="EJ8" s="184" t="s">
        <v>957</v>
      </c>
      <c r="EK8" s="184" t="s">
        <v>957</v>
      </c>
      <c r="EL8" s="184" t="s">
        <v>2910</v>
      </c>
      <c r="EM8" s="184" t="s">
        <v>957</v>
      </c>
      <c r="EN8" s="184" t="s">
        <v>957</v>
      </c>
      <c r="EO8" s="184" t="s">
        <v>2911</v>
      </c>
      <c r="EP8" s="184" t="s">
        <v>957</v>
      </c>
      <c r="EQ8" s="184" t="s">
        <v>957</v>
      </c>
      <c r="ER8" s="184" t="s">
        <v>2912</v>
      </c>
      <c r="ES8" s="184" t="s">
        <v>957</v>
      </c>
      <c r="ET8" s="184" t="s">
        <v>957</v>
      </c>
    </row>
    <row r="9" spans="1:150" x14ac:dyDescent="0.3">
      <c r="A9" s="1"/>
      <c r="B9" s="184" t="s">
        <v>2913</v>
      </c>
      <c r="C9" s="184" t="s">
        <v>3</v>
      </c>
      <c r="D9" s="184" t="s">
        <v>76</v>
      </c>
      <c r="E9" s="184" t="s">
        <v>2914</v>
      </c>
      <c r="F9" s="184" t="s">
        <v>2915</v>
      </c>
      <c r="G9" s="184" t="s">
        <v>2916</v>
      </c>
      <c r="H9" s="184" t="s">
        <v>2917</v>
      </c>
      <c r="I9" s="184" t="s">
        <v>2918</v>
      </c>
      <c r="J9" s="184" t="s">
        <v>2916</v>
      </c>
      <c r="K9" s="184" t="s">
        <v>2917</v>
      </c>
      <c r="L9" s="184" t="s">
        <v>2918</v>
      </c>
      <c r="M9" s="184" t="s">
        <v>2916</v>
      </c>
      <c r="N9" s="184" t="s">
        <v>2917</v>
      </c>
      <c r="O9" s="184" t="s">
        <v>2918</v>
      </c>
      <c r="P9" s="184" t="s">
        <v>2916</v>
      </c>
      <c r="Q9" s="184" t="s">
        <v>2917</v>
      </c>
      <c r="R9" s="184" t="s">
        <v>2918</v>
      </c>
      <c r="S9" s="184" t="s">
        <v>2916</v>
      </c>
      <c r="T9" s="184" t="s">
        <v>2917</v>
      </c>
      <c r="U9" s="184" t="s">
        <v>2918</v>
      </c>
      <c r="V9" s="184" t="s">
        <v>2916</v>
      </c>
      <c r="W9" s="184" t="s">
        <v>2917</v>
      </c>
      <c r="X9" s="184" t="s">
        <v>2918</v>
      </c>
      <c r="Y9" s="184" t="s">
        <v>2916</v>
      </c>
      <c r="Z9" s="184" t="s">
        <v>2917</v>
      </c>
      <c r="AA9" s="184" t="s">
        <v>2918</v>
      </c>
      <c r="AB9" s="184" t="s">
        <v>2916</v>
      </c>
      <c r="AC9" s="184" t="s">
        <v>2917</v>
      </c>
      <c r="AD9" s="184" t="s">
        <v>2918</v>
      </c>
      <c r="AE9" s="184" t="s">
        <v>2916</v>
      </c>
      <c r="AF9" s="184" t="s">
        <v>2917</v>
      </c>
      <c r="AG9" s="184" t="s">
        <v>2918</v>
      </c>
      <c r="AH9" s="184" t="s">
        <v>2916</v>
      </c>
      <c r="AI9" s="184" t="s">
        <v>2917</v>
      </c>
      <c r="AJ9" s="184" t="s">
        <v>2918</v>
      </c>
      <c r="AK9" s="184" t="s">
        <v>2916</v>
      </c>
      <c r="AL9" s="184" t="s">
        <v>2917</v>
      </c>
      <c r="AM9" s="184" t="s">
        <v>2918</v>
      </c>
      <c r="AN9" s="184" t="s">
        <v>2916</v>
      </c>
      <c r="AO9" s="184" t="s">
        <v>2917</v>
      </c>
      <c r="AP9" s="184" t="s">
        <v>2918</v>
      </c>
      <c r="AQ9" s="184" t="s">
        <v>2916</v>
      </c>
      <c r="AR9" s="184" t="s">
        <v>2917</v>
      </c>
      <c r="AS9" s="184" t="s">
        <v>2918</v>
      </c>
      <c r="AT9" s="184" t="s">
        <v>2916</v>
      </c>
      <c r="AU9" s="184" t="s">
        <v>2917</v>
      </c>
      <c r="AV9" s="184" t="s">
        <v>2918</v>
      </c>
      <c r="AW9" s="184" t="s">
        <v>2916</v>
      </c>
      <c r="AX9" s="184" t="s">
        <v>2917</v>
      </c>
      <c r="AY9" s="184" t="s">
        <v>2918</v>
      </c>
      <c r="AZ9" s="184" t="s">
        <v>2916</v>
      </c>
      <c r="BA9" s="184" t="s">
        <v>2917</v>
      </c>
      <c r="BB9" s="184" t="s">
        <v>2918</v>
      </c>
      <c r="BC9" s="184" t="s">
        <v>2916</v>
      </c>
      <c r="BD9" s="184" t="s">
        <v>2917</v>
      </c>
      <c r="BE9" s="184" t="s">
        <v>2918</v>
      </c>
      <c r="BF9" s="184" t="s">
        <v>2916</v>
      </c>
      <c r="BG9" s="184" t="s">
        <v>2917</v>
      </c>
      <c r="BH9" s="184" t="s">
        <v>2918</v>
      </c>
      <c r="BI9" s="184" t="s">
        <v>2916</v>
      </c>
      <c r="BJ9" s="184" t="s">
        <v>2917</v>
      </c>
      <c r="BK9" s="184" t="s">
        <v>2918</v>
      </c>
      <c r="BL9" s="184" t="s">
        <v>2916</v>
      </c>
      <c r="BM9" s="184" t="s">
        <v>2917</v>
      </c>
      <c r="BN9" s="184" t="s">
        <v>2918</v>
      </c>
      <c r="BO9" s="184" t="s">
        <v>2916</v>
      </c>
      <c r="BP9" s="184" t="s">
        <v>2917</v>
      </c>
      <c r="BQ9" s="184" t="s">
        <v>2918</v>
      </c>
      <c r="BR9" s="184" t="s">
        <v>2916</v>
      </c>
      <c r="BS9" s="184" t="s">
        <v>2917</v>
      </c>
      <c r="BT9" s="184" t="s">
        <v>2918</v>
      </c>
      <c r="BU9" s="184" t="s">
        <v>2916</v>
      </c>
      <c r="BV9" s="184" t="s">
        <v>2917</v>
      </c>
      <c r="BW9" s="184" t="s">
        <v>2918</v>
      </c>
      <c r="BX9" s="184" t="s">
        <v>2916</v>
      </c>
      <c r="BY9" s="184" t="s">
        <v>2917</v>
      </c>
      <c r="BZ9" s="184" t="s">
        <v>2918</v>
      </c>
      <c r="CA9" s="184" t="s">
        <v>2916</v>
      </c>
      <c r="CB9" s="184" t="s">
        <v>2917</v>
      </c>
      <c r="CC9" s="184" t="s">
        <v>2918</v>
      </c>
      <c r="CD9" s="184" t="s">
        <v>2916</v>
      </c>
      <c r="CE9" s="184" t="s">
        <v>2917</v>
      </c>
      <c r="CF9" s="184" t="s">
        <v>2918</v>
      </c>
      <c r="CG9" s="184" t="s">
        <v>2916</v>
      </c>
      <c r="CH9" s="184" t="s">
        <v>2917</v>
      </c>
      <c r="CI9" s="184" t="s">
        <v>2918</v>
      </c>
      <c r="CJ9" s="184" t="s">
        <v>2916</v>
      </c>
      <c r="CK9" s="184" t="s">
        <v>2917</v>
      </c>
      <c r="CL9" s="184" t="s">
        <v>2918</v>
      </c>
      <c r="CM9" s="184" t="s">
        <v>2916</v>
      </c>
      <c r="CN9" s="184" t="s">
        <v>2917</v>
      </c>
      <c r="CO9" s="184" t="s">
        <v>2918</v>
      </c>
      <c r="CP9" s="184" t="s">
        <v>2916</v>
      </c>
      <c r="CQ9" s="184" t="s">
        <v>2917</v>
      </c>
      <c r="CR9" s="184" t="s">
        <v>2918</v>
      </c>
      <c r="CS9" s="184" t="s">
        <v>2916</v>
      </c>
      <c r="CT9" s="184" t="s">
        <v>2917</v>
      </c>
      <c r="CU9" s="184" t="s">
        <v>2918</v>
      </c>
      <c r="CV9" s="184" t="s">
        <v>2916</v>
      </c>
      <c r="CW9" s="184" t="s">
        <v>2917</v>
      </c>
      <c r="CX9" s="184" t="s">
        <v>2918</v>
      </c>
      <c r="CY9" s="184" t="s">
        <v>2916</v>
      </c>
      <c r="CZ9" s="184" t="s">
        <v>2917</v>
      </c>
      <c r="DA9" s="184" t="s">
        <v>2918</v>
      </c>
      <c r="DB9" s="184" t="s">
        <v>2916</v>
      </c>
      <c r="DC9" s="184" t="s">
        <v>2917</v>
      </c>
      <c r="DD9" s="184" t="s">
        <v>2918</v>
      </c>
      <c r="DE9" s="184" t="s">
        <v>2916</v>
      </c>
      <c r="DF9" s="184" t="s">
        <v>2917</v>
      </c>
      <c r="DG9" s="184" t="s">
        <v>2918</v>
      </c>
      <c r="DH9" s="184" t="s">
        <v>2916</v>
      </c>
      <c r="DI9" s="184" t="s">
        <v>2917</v>
      </c>
      <c r="DJ9" s="184" t="s">
        <v>2918</v>
      </c>
      <c r="DK9" s="184" t="s">
        <v>2916</v>
      </c>
      <c r="DL9" s="184" t="s">
        <v>2917</v>
      </c>
      <c r="DM9" s="184" t="s">
        <v>2918</v>
      </c>
      <c r="DN9" s="184" t="s">
        <v>2916</v>
      </c>
      <c r="DO9" s="184" t="s">
        <v>2917</v>
      </c>
      <c r="DP9" s="184" t="s">
        <v>2918</v>
      </c>
      <c r="DQ9" s="184" t="s">
        <v>2916</v>
      </c>
      <c r="DR9" s="184" t="s">
        <v>2917</v>
      </c>
      <c r="DS9" s="184" t="s">
        <v>2918</v>
      </c>
      <c r="DT9" s="184" t="s">
        <v>2916</v>
      </c>
      <c r="DU9" s="184" t="s">
        <v>2917</v>
      </c>
      <c r="DV9" s="184" t="s">
        <v>2918</v>
      </c>
      <c r="DW9" s="184" t="s">
        <v>2916</v>
      </c>
      <c r="DX9" s="184" t="s">
        <v>2917</v>
      </c>
      <c r="DY9" s="184" t="s">
        <v>2918</v>
      </c>
      <c r="DZ9" s="184" t="s">
        <v>2916</v>
      </c>
      <c r="EA9" s="184" t="s">
        <v>2917</v>
      </c>
      <c r="EB9" s="184" t="s">
        <v>2918</v>
      </c>
      <c r="EC9" s="184" t="s">
        <v>2916</v>
      </c>
      <c r="ED9" s="184" t="s">
        <v>2917</v>
      </c>
      <c r="EE9" s="184" t="s">
        <v>2918</v>
      </c>
      <c r="EF9" s="184" t="s">
        <v>2916</v>
      </c>
      <c r="EG9" s="184" t="s">
        <v>2917</v>
      </c>
      <c r="EH9" s="184" t="s">
        <v>2918</v>
      </c>
      <c r="EI9" s="184" t="s">
        <v>2916</v>
      </c>
      <c r="EJ9" s="184" t="s">
        <v>2917</v>
      </c>
      <c r="EK9" s="184" t="s">
        <v>2918</v>
      </c>
      <c r="EL9" s="184" t="s">
        <v>2916</v>
      </c>
      <c r="EM9" s="184" t="s">
        <v>2917</v>
      </c>
      <c r="EN9" s="184" t="s">
        <v>2918</v>
      </c>
      <c r="EO9" s="184" t="s">
        <v>2916</v>
      </c>
      <c r="EP9" s="184" t="s">
        <v>2917</v>
      </c>
      <c r="EQ9" s="184" t="s">
        <v>2918</v>
      </c>
      <c r="ER9" s="184" t="s">
        <v>2916</v>
      </c>
      <c r="ES9" s="184" t="s">
        <v>2917</v>
      </c>
      <c r="ET9" s="184" t="s">
        <v>2918</v>
      </c>
    </row>
    <row r="10" spans="1:150" x14ac:dyDescent="0.3">
      <c r="A10" s="1"/>
      <c r="B10" s="185" t="s">
        <v>2919</v>
      </c>
      <c r="C10" s="185" t="s">
        <v>109</v>
      </c>
      <c r="D10" s="185" t="s">
        <v>116</v>
      </c>
      <c r="E10" s="185" t="s">
        <v>2920</v>
      </c>
      <c r="F10" s="185" t="s">
        <v>2921</v>
      </c>
      <c r="G10" s="185" t="s">
        <v>2922</v>
      </c>
      <c r="H10" s="185" t="s">
        <v>2808</v>
      </c>
      <c r="I10" s="185" t="s">
        <v>2808</v>
      </c>
      <c r="J10" s="185" t="s">
        <v>2922</v>
      </c>
      <c r="K10" s="185" t="s">
        <v>2808</v>
      </c>
      <c r="L10" s="185" t="s">
        <v>2808</v>
      </c>
      <c r="M10" s="185" t="s">
        <v>2922</v>
      </c>
      <c r="N10" s="185" t="s">
        <v>2808</v>
      </c>
      <c r="O10" s="185" t="s">
        <v>2808</v>
      </c>
      <c r="P10" s="185" t="s">
        <v>2922</v>
      </c>
      <c r="Q10" s="185" t="s">
        <v>2808</v>
      </c>
      <c r="R10" s="185" t="s">
        <v>2808</v>
      </c>
      <c r="S10" s="185" t="s">
        <v>2922</v>
      </c>
      <c r="T10" s="185" t="s">
        <v>2808</v>
      </c>
      <c r="U10" s="185" t="s">
        <v>2808</v>
      </c>
      <c r="V10" s="185" t="s">
        <v>2922</v>
      </c>
      <c r="W10" s="185" t="s">
        <v>2808</v>
      </c>
      <c r="X10" s="185" t="s">
        <v>2808</v>
      </c>
      <c r="Y10" s="185" t="s">
        <v>2922</v>
      </c>
      <c r="Z10" s="185" t="s">
        <v>2808</v>
      </c>
      <c r="AA10" s="185" t="s">
        <v>2808</v>
      </c>
      <c r="AB10" s="185" t="s">
        <v>2922</v>
      </c>
      <c r="AC10" s="185" t="s">
        <v>2808</v>
      </c>
      <c r="AD10" s="185" t="s">
        <v>2808</v>
      </c>
      <c r="AE10" s="185" t="s">
        <v>2922</v>
      </c>
      <c r="AF10" s="185" t="s">
        <v>2808</v>
      </c>
      <c r="AG10" s="185" t="s">
        <v>2808</v>
      </c>
      <c r="AH10" s="185" t="s">
        <v>2922</v>
      </c>
      <c r="AI10" s="185" t="s">
        <v>2808</v>
      </c>
      <c r="AJ10" s="185" t="s">
        <v>2808</v>
      </c>
      <c r="AK10" s="185" t="s">
        <v>2922</v>
      </c>
      <c r="AL10" s="185" t="s">
        <v>2808</v>
      </c>
      <c r="AM10" s="185" t="s">
        <v>2808</v>
      </c>
      <c r="AN10" s="185" t="s">
        <v>2922</v>
      </c>
      <c r="AO10" s="185" t="s">
        <v>2808</v>
      </c>
      <c r="AP10" s="185" t="s">
        <v>2808</v>
      </c>
      <c r="AQ10" s="185" t="s">
        <v>2922</v>
      </c>
      <c r="AR10" s="185" t="s">
        <v>2808</v>
      </c>
      <c r="AS10" s="185" t="s">
        <v>2808</v>
      </c>
      <c r="AT10" s="185" t="s">
        <v>2922</v>
      </c>
      <c r="AU10" s="185" t="s">
        <v>2808</v>
      </c>
      <c r="AV10" s="185" t="s">
        <v>2808</v>
      </c>
      <c r="AW10" s="185" t="s">
        <v>2922</v>
      </c>
      <c r="AX10" s="185" t="s">
        <v>2808</v>
      </c>
      <c r="AY10" s="185" t="s">
        <v>2808</v>
      </c>
      <c r="AZ10" s="185" t="s">
        <v>2922</v>
      </c>
      <c r="BA10" s="185" t="s">
        <v>2808</v>
      </c>
      <c r="BB10" s="185" t="s">
        <v>2808</v>
      </c>
      <c r="BC10" s="185" t="s">
        <v>2922</v>
      </c>
      <c r="BD10" s="185" t="s">
        <v>2808</v>
      </c>
      <c r="BE10" s="185" t="s">
        <v>2808</v>
      </c>
      <c r="BF10" s="185" t="s">
        <v>2922</v>
      </c>
      <c r="BG10" s="185" t="s">
        <v>2808</v>
      </c>
      <c r="BH10" s="185" t="s">
        <v>2808</v>
      </c>
      <c r="BI10" s="185" t="s">
        <v>2922</v>
      </c>
      <c r="BJ10" s="185" t="s">
        <v>2808</v>
      </c>
      <c r="BK10" s="185" t="s">
        <v>2808</v>
      </c>
      <c r="BL10" s="185" t="s">
        <v>2922</v>
      </c>
      <c r="BM10" s="185" t="s">
        <v>2808</v>
      </c>
      <c r="BN10" s="185" t="s">
        <v>2808</v>
      </c>
      <c r="BO10" s="185" t="s">
        <v>2922</v>
      </c>
      <c r="BP10" s="185" t="s">
        <v>2808</v>
      </c>
      <c r="BQ10" s="185" t="s">
        <v>2808</v>
      </c>
      <c r="BR10" s="185" t="s">
        <v>2922</v>
      </c>
      <c r="BS10" s="185" t="s">
        <v>2808</v>
      </c>
      <c r="BT10" s="185" t="s">
        <v>2808</v>
      </c>
      <c r="BU10" s="185" t="s">
        <v>2922</v>
      </c>
      <c r="BV10" s="185" t="s">
        <v>2808</v>
      </c>
      <c r="BW10" s="185" t="s">
        <v>2808</v>
      </c>
      <c r="BX10" s="185" t="s">
        <v>2922</v>
      </c>
      <c r="BY10" s="185" t="s">
        <v>2808</v>
      </c>
      <c r="BZ10" s="185" t="s">
        <v>2808</v>
      </c>
      <c r="CA10" s="185" t="s">
        <v>2922</v>
      </c>
      <c r="CB10" s="185" t="s">
        <v>2808</v>
      </c>
      <c r="CC10" s="185" t="s">
        <v>2808</v>
      </c>
      <c r="CD10" s="185" t="s">
        <v>2922</v>
      </c>
      <c r="CE10" s="185" t="s">
        <v>2808</v>
      </c>
      <c r="CF10" s="185" t="s">
        <v>2808</v>
      </c>
      <c r="CG10" s="185" t="s">
        <v>2922</v>
      </c>
      <c r="CH10" s="185" t="s">
        <v>2808</v>
      </c>
      <c r="CI10" s="185" t="s">
        <v>2808</v>
      </c>
      <c r="CJ10" s="185" t="s">
        <v>2922</v>
      </c>
      <c r="CK10" s="185" t="s">
        <v>2808</v>
      </c>
      <c r="CL10" s="185" t="s">
        <v>2808</v>
      </c>
      <c r="CM10" s="185" t="s">
        <v>2922</v>
      </c>
      <c r="CN10" s="185" t="s">
        <v>2808</v>
      </c>
      <c r="CO10" s="185" t="s">
        <v>2808</v>
      </c>
      <c r="CP10" s="185" t="s">
        <v>2922</v>
      </c>
      <c r="CQ10" s="185" t="s">
        <v>2808</v>
      </c>
      <c r="CR10" s="185" t="s">
        <v>2808</v>
      </c>
      <c r="CS10" s="185" t="s">
        <v>2922</v>
      </c>
      <c r="CT10" s="185" t="s">
        <v>2808</v>
      </c>
      <c r="CU10" s="185" t="s">
        <v>2808</v>
      </c>
      <c r="CV10" s="185" t="s">
        <v>2922</v>
      </c>
      <c r="CW10" s="185" t="s">
        <v>2808</v>
      </c>
      <c r="CX10" s="185" t="s">
        <v>2808</v>
      </c>
      <c r="CY10" s="185" t="s">
        <v>2922</v>
      </c>
      <c r="CZ10" s="185" t="s">
        <v>2808</v>
      </c>
      <c r="DA10" s="185" t="s">
        <v>2808</v>
      </c>
      <c r="DB10" s="185" t="s">
        <v>2922</v>
      </c>
      <c r="DC10" s="185" t="s">
        <v>2808</v>
      </c>
      <c r="DD10" s="185" t="s">
        <v>2808</v>
      </c>
      <c r="DE10" s="185" t="s">
        <v>2922</v>
      </c>
      <c r="DF10" s="185" t="s">
        <v>2808</v>
      </c>
      <c r="DG10" s="185" t="s">
        <v>2808</v>
      </c>
      <c r="DH10" s="185" t="s">
        <v>2922</v>
      </c>
      <c r="DI10" s="185" t="s">
        <v>2808</v>
      </c>
      <c r="DJ10" s="185" t="s">
        <v>2808</v>
      </c>
      <c r="DK10" s="185" t="s">
        <v>2922</v>
      </c>
      <c r="DL10" s="185" t="s">
        <v>2808</v>
      </c>
      <c r="DM10" s="185" t="s">
        <v>2808</v>
      </c>
      <c r="DN10" s="185" t="s">
        <v>2922</v>
      </c>
      <c r="DO10" s="185" t="s">
        <v>2808</v>
      </c>
      <c r="DP10" s="185" t="s">
        <v>2808</v>
      </c>
      <c r="DQ10" s="185" t="s">
        <v>2922</v>
      </c>
      <c r="DR10" s="185" t="s">
        <v>2808</v>
      </c>
      <c r="DS10" s="185" t="s">
        <v>2808</v>
      </c>
      <c r="DT10" s="185" t="s">
        <v>2922</v>
      </c>
      <c r="DU10" s="185" t="s">
        <v>2808</v>
      </c>
      <c r="DV10" s="185" t="s">
        <v>2808</v>
      </c>
      <c r="DW10" s="185" t="s">
        <v>2922</v>
      </c>
      <c r="DX10" s="185" t="s">
        <v>2808</v>
      </c>
      <c r="DY10" s="185" t="s">
        <v>2808</v>
      </c>
      <c r="DZ10" s="185" t="s">
        <v>2922</v>
      </c>
      <c r="EA10" s="185" t="s">
        <v>2808</v>
      </c>
      <c r="EB10" s="185" t="s">
        <v>2808</v>
      </c>
      <c r="EC10" s="185" t="s">
        <v>2922</v>
      </c>
      <c r="ED10" s="185" t="s">
        <v>2808</v>
      </c>
      <c r="EE10" s="185" t="s">
        <v>2808</v>
      </c>
      <c r="EF10" s="185" t="s">
        <v>2922</v>
      </c>
      <c r="EG10" s="185" t="s">
        <v>2808</v>
      </c>
      <c r="EH10" s="185" t="s">
        <v>2808</v>
      </c>
      <c r="EI10" s="185" t="s">
        <v>2922</v>
      </c>
      <c r="EJ10" s="185" t="s">
        <v>2808</v>
      </c>
      <c r="EK10" s="185" t="s">
        <v>2808</v>
      </c>
      <c r="EL10" s="185" t="s">
        <v>2922</v>
      </c>
      <c r="EM10" s="185" t="s">
        <v>2808</v>
      </c>
      <c r="EN10" s="185" t="s">
        <v>2808</v>
      </c>
      <c r="EO10" s="185" t="s">
        <v>2922</v>
      </c>
      <c r="EP10" s="185" t="s">
        <v>2808</v>
      </c>
      <c r="EQ10" s="185" t="s">
        <v>2808</v>
      </c>
      <c r="ER10" s="185" t="s">
        <v>2922</v>
      </c>
      <c r="ES10" s="185" t="s">
        <v>2808</v>
      </c>
      <c r="ET10" s="185" t="s">
        <v>2808</v>
      </c>
    </row>
    <row r="11" spans="1:150" x14ac:dyDescent="0.3">
      <c r="A11" s="1"/>
      <c r="B11" s="186" t="s">
        <v>2923</v>
      </c>
      <c r="C11" s="186" t="s">
        <v>109</v>
      </c>
      <c r="D11" s="186" t="s">
        <v>116</v>
      </c>
      <c r="E11" s="186" t="s">
        <v>2924</v>
      </c>
      <c r="F11" s="186" t="s">
        <v>2925</v>
      </c>
      <c r="G11" s="187" t="s">
        <v>2922</v>
      </c>
      <c r="H11" s="187" t="s">
        <v>957</v>
      </c>
      <c r="I11" s="187" t="s">
        <v>957</v>
      </c>
      <c r="J11" s="187" t="s">
        <v>2922</v>
      </c>
      <c r="K11" s="187" t="s">
        <v>957</v>
      </c>
      <c r="L11" s="187" t="s">
        <v>957</v>
      </c>
      <c r="M11" s="187" t="s">
        <v>2922</v>
      </c>
      <c r="N11" s="187" t="s">
        <v>957</v>
      </c>
      <c r="O11" s="187" t="s">
        <v>957</v>
      </c>
      <c r="P11" s="187" t="s">
        <v>2922</v>
      </c>
      <c r="Q11" s="187" t="s">
        <v>957</v>
      </c>
      <c r="R11" s="187" t="s">
        <v>957</v>
      </c>
      <c r="S11" s="187" t="s">
        <v>2922</v>
      </c>
      <c r="T11" s="187" t="s">
        <v>957</v>
      </c>
      <c r="U11" s="187" t="s">
        <v>957</v>
      </c>
      <c r="V11" s="187" t="s">
        <v>2922</v>
      </c>
      <c r="W11" s="187" t="s">
        <v>957</v>
      </c>
      <c r="X11" s="187" t="s">
        <v>957</v>
      </c>
      <c r="Y11" s="187" t="s">
        <v>2922</v>
      </c>
      <c r="Z11" s="187" t="s">
        <v>957</v>
      </c>
      <c r="AA11" s="187" t="s">
        <v>957</v>
      </c>
      <c r="AB11" s="187" t="s">
        <v>2922</v>
      </c>
      <c r="AC11" s="187" t="s">
        <v>957</v>
      </c>
      <c r="AD11" s="187" t="s">
        <v>957</v>
      </c>
      <c r="AE11" s="187" t="s">
        <v>2922</v>
      </c>
      <c r="AF11" s="187" t="s">
        <v>957</v>
      </c>
      <c r="AG11" s="187" t="s">
        <v>957</v>
      </c>
      <c r="AH11" s="187" t="s">
        <v>2922</v>
      </c>
      <c r="AI11" s="187" t="s">
        <v>957</v>
      </c>
      <c r="AJ11" s="187" t="s">
        <v>957</v>
      </c>
      <c r="AK11" s="187" t="s">
        <v>2922</v>
      </c>
      <c r="AL11" s="187" t="s">
        <v>957</v>
      </c>
      <c r="AM11" s="187" t="s">
        <v>957</v>
      </c>
      <c r="AN11" s="187" t="s">
        <v>2922</v>
      </c>
      <c r="AO11" s="187" t="s">
        <v>957</v>
      </c>
      <c r="AP11" s="187" t="s">
        <v>957</v>
      </c>
      <c r="AQ11" s="187" t="s">
        <v>2922</v>
      </c>
      <c r="AR11" s="187" t="s">
        <v>957</v>
      </c>
      <c r="AS11" s="187" t="s">
        <v>957</v>
      </c>
      <c r="AT11" s="187" t="s">
        <v>2922</v>
      </c>
      <c r="AU11" s="187" t="s">
        <v>957</v>
      </c>
      <c r="AV11" s="187" t="s">
        <v>957</v>
      </c>
      <c r="AW11" s="187" t="s">
        <v>2922</v>
      </c>
      <c r="AX11" s="187" t="s">
        <v>957</v>
      </c>
      <c r="AY11" s="187" t="s">
        <v>957</v>
      </c>
      <c r="AZ11" s="187" t="s">
        <v>2922</v>
      </c>
      <c r="BA11" s="187" t="s">
        <v>957</v>
      </c>
      <c r="BB11" s="187" t="s">
        <v>957</v>
      </c>
      <c r="BC11" s="187" t="s">
        <v>2922</v>
      </c>
      <c r="BD11" s="187" t="s">
        <v>957</v>
      </c>
      <c r="BE11" s="187" t="s">
        <v>957</v>
      </c>
      <c r="BF11" s="187" t="s">
        <v>2922</v>
      </c>
      <c r="BG11" s="187" t="s">
        <v>957</v>
      </c>
      <c r="BH11" s="187" t="s">
        <v>957</v>
      </c>
      <c r="BI11" s="187" t="s">
        <v>2922</v>
      </c>
      <c r="BJ11" s="187" t="s">
        <v>957</v>
      </c>
      <c r="BK11" s="187" t="s">
        <v>957</v>
      </c>
      <c r="BL11" s="187" t="s">
        <v>2922</v>
      </c>
      <c r="BM11" s="187" t="s">
        <v>957</v>
      </c>
      <c r="BN11" s="187" t="s">
        <v>957</v>
      </c>
      <c r="BO11" s="187" t="s">
        <v>2922</v>
      </c>
      <c r="BP11" s="187" t="s">
        <v>957</v>
      </c>
      <c r="BQ11" s="187" t="s">
        <v>957</v>
      </c>
      <c r="BR11" s="187" t="s">
        <v>2922</v>
      </c>
      <c r="BS11" s="187" t="s">
        <v>957</v>
      </c>
      <c r="BT11" s="187" t="s">
        <v>957</v>
      </c>
      <c r="BU11" s="187" t="s">
        <v>2922</v>
      </c>
      <c r="BV11" s="187" t="s">
        <v>957</v>
      </c>
      <c r="BW11" s="187" t="s">
        <v>957</v>
      </c>
      <c r="BX11" s="187" t="s">
        <v>2922</v>
      </c>
      <c r="BY11" s="187" t="s">
        <v>957</v>
      </c>
      <c r="BZ11" s="187" t="s">
        <v>957</v>
      </c>
      <c r="CA11" s="187" t="s">
        <v>2922</v>
      </c>
      <c r="CB11" s="187" t="s">
        <v>957</v>
      </c>
      <c r="CC11" s="187" t="s">
        <v>957</v>
      </c>
      <c r="CD11" s="187" t="s">
        <v>2922</v>
      </c>
      <c r="CE11" s="187" t="s">
        <v>957</v>
      </c>
      <c r="CF11" s="187" t="s">
        <v>957</v>
      </c>
      <c r="CG11" s="187" t="s">
        <v>2922</v>
      </c>
      <c r="CH11" s="187" t="s">
        <v>957</v>
      </c>
      <c r="CI11" s="187" t="s">
        <v>957</v>
      </c>
      <c r="CJ11" s="187" t="s">
        <v>2922</v>
      </c>
      <c r="CK11" s="187" t="s">
        <v>957</v>
      </c>
      <c r="CL11" s="187" t="s">
        <v>957</v>
      </c>
      <c r="CM11" s="187" t="s">
        <v>2922</v>
      </c>
      <c r="CN11" s="187" t="s">
        <v>957</v>
      </c>
      <c r="CO11" s="187" t="s">
        <v>957</v>
      </c>
      <c r="CP11" s="187" t="s">
        <v>2922</v>
      </c>
      <c r="CQ11" s="187" t="s">
        <v>957</v>
      </c>
      <c r="CR11" s="187" t="s">
        <v>957</v>
      </c>
      <c r="CS11" s="187" t="s">
        <v>2922</v>
      </c>
      <c r="CT11" s="187" t="s">
        <v>957</v>
      </c>
      <c r="CU11" s="187" t="s">
        <v>957</v>
      </c>
      <c r="CV11" s="187" t="s">
        <v>2922</v>
      </c>
      <c r="CW11" s="187" t="s">
        <v>957</v>
      </c>
      <c r="CX11" s="187" t="s">
        <v>957</v>
      </c>
      <c r="CY11" s="187" t="s">
        <v>2922</v>
      </c>
      <c r="CZ11" s="187" t="s">
        <v>957</v>
      </c>
      <c r="DA11" s="187" t="s">
        <v>957</v>
      </c>
      <c r="DB11" s="187" t="s">
        <v>2922</v>
      </c>
      <c r="DC11" s="187" t="s">
        <v>957</v>
      </c>
      <c r="DD11" s="187" t="s">
        <v>957</v>
      </c>
      <c r="DE11" s="187" t="s">
        <v>2922</v>
      </c>
      <c r="DF11" s="187" t="s">
        <v>957</v>
      </c>
      <c r="DG11" s="187" t="s">
        <v>957</v>
      </c>
      <c r="DH11" s="187" t="s">
        <v>2922</v>
      </c>
      <c r="DI11" s="187" t="s">
        <v>957</v>
      </c>
      <c r="DJ11" s="187" t="s">
        <v>957</v>
      </c>
      <c r="DK11" s="187" t="s">
        <v>2922</v>
      </c>
      <c r="DL11" s="187" t="s">
        <v>957</v>
      </c>
      <c r="DM11" s="187" t="s">
        <v>957</v>
      </c>
      <c r="DN11" s="187" t="s">
        <v>2922</v>
      </c>
      <c r="DO11" s="187" t="s">
        <v>957</v>
      </c>
      <c r="DP11" s="187" t="s">
        <v>957</v>
      </c>
      <c r="DQ11" s="187" t="s">
        <v>2922</v>
      </c>
      <c r="DR11" s="187" t="s">
        <v>957</v>
      </c>
      <c r="DS11" s="187" t="s">
        <v>957</v>
      </c>
      <c r="DT11" s="187" t="s">
        <v>2922</v>
      </c>
      <c r="DU11" s="187" t="s">
        <v>957</v>
      </c>
      <c r="DV11" s="187" t="s">
        <v>957</v>
      </c>
      <c r="DW11" s="187" t="s">
        <v>2922</v>
      </c>
      <c r="DX11" s="187" t="s">
        <v>957</v>
      </c>
      <c r="DY11" s="187" t="s">
        <v>957</v>
      </c>
      <c r="DZ11" s="187" t="s">
        <v>2922</v>
      </c>
      <c r="EA11" s="187" t="s">
        <v>957</v>
      </c>
      <c r="EB11" s="187" t="s">
        <v>957</v>
      </c>
      <c r="EC11" s="187" t="s">
        <v>2922</v>
      </c>
      <c r="ED11" s="187" t="s">
        <v>957</v>
      </c>
      <c r="EE11" s="187" t="s">
        <v>957</v>
      </c>
      <c r="EF11" s="187" t="s">
        <v>2922</v>
      </c>
      <c r="EG11" s="187" t="s">
        <v>957</v>
      </c>
      <c r="EH11" s="187" t="s">
        <v>957</v>
      </c>
      <c r="EI11" s="187" t="s">
        <v>2922</v>
      </c>
      <c r="EJ11" s="187" t="s">
        <v>957</v>
      </c>
      <c r="EK11" s="187" t="s">
        <v>957</v>
      </c>
      <c r="EL11" s="187" t="s">
        <v>2922</v>
      </c>
      <c r="EM11" s="187" t="s">
        <v>957</v>
      </c>
      <c r="EN11" s="187" t="s">
        <v>957</v>
      </c>
      <c r="EO11" s="187" t="s">
        <v>2922</v>
      </c>
      <c r="EP11" s="187" t="s">
        <v>957</v>
      </c>
      <c r="EQ11" s="187" t="s">
        <v>957</v>
      </c>
      <c r="ER11" s="187" t="s">
        <v>2922</v>
      </c>
      <c r="ES11" s="187" t="s">
        <v>957</v>
      </c>
      <c r="ET11" s="187" t="s">
        <v>957</v>
      </c>
    </row>
    <row r="12" spans="1:150" x14ac:dyDescent="0.3">
      <c r="A12" s="1"/>
      <c r="B12" s="186" t="s">
        <v>2926</v>
      </c>
      <c r="C12" s="186" t="s">
        <v>109</v>
      </c>
      <c r="D12" s="186" t="s">
        <v>116</v>
      </c>
      <c r="E12" s="186" t="s">
        <v>2927</v>
      </c>
      <c r="F12" s="186" t="s">
        <v>2928</v>
      </c>
      <c r="G12" s="187" t="s">
        <v>2922</v>
      </c>
      <c r="H12" s="187" t="s">
        <v>957</v>
      </c>
      <c r="I12" s="187" t="s">
        <v>957</v>
      </c>
      <c r="J12" s="187" t="s">
        <v>2922</v>
      </c>
      <c r="K12" s="187" t="s">
        <v>957</v>
      </c>
      <c r="L12" s="187" t="s">
        <v>957</v>
      </c>
      <c r="M12" s="187" t="s">
        <v>2922</v>
      </c>
      <c r="N12" s="187" t="s">
        <v>957</v>
      </c>
      <c r="O12" s="187" t="s">
        <v>957</v>
      </c>
      <c r="P12" s="187" t="s">
        <v>2922</v>
      </c>
      <c r="Q12" s="187" t="s">
        <v>957</v>
      </c>
      <c r="R12" s="187" t="s">
        <v>957</v>
      </c>
      <c r="S12" s="187" t="s">
        <v>2922</v>
      </c>
      <c r="T12" s="187" t="s">
        <v>957</v>
      </c>
      <c r="U12" s="187" t="s">
        <v>957</v>
      </c>
      <c r="V12" s="187" t="s">
        <v>2922</v>
      </c>
      <c r="W12" s="187" t="s">
        <v>957</v>
      </c>
      <c r="X12" s="187" t="s">
        <v>957</v>
      </c>
      <c r="Y12" s="187" t="s">
        <v>2922</v>
      </c>
      <c r="Z12" s="187" t="s">
        <v>957</v>
      </c>
      <c r="AA12" s="187" t="s">
        <v>957</v>
      </c>
      <c r="AB12" s="187" t="s">
        <v>2922</v>
      </c>
      <c r="AC12" s="187" t="s">
        <v>957</v>
      </c>
      <c r="AD12" s="187" t="s">
        <v>957</v>
      </c>
      <c r="AE12" s="187" t="s">
        <v>2922</v>
      </c>
      <c r="AF12" s="187" t="s">
        <v>957</v>
      </c>
      <c r="AG12" s="187" t="s">
        <v>957</v>
      </c>
      <c r="AH12" s="187" t="s">
        <v>2922</v>
      </c>
      <c r="AI12" s="187" t="s">
        <v>957</v>
      </c>
      <c r="AJ12" s="187" t="s">
        <v>957</v>
      </c>
      <c r="AK12" s="187" t="s">
        <v>2922</v>
      </c>
      <c r="AL12" s="187" t="s">
        <v>957</v>
      </c>
      <c r="AM12" s="187" t="s">
        <v>957</v>
      </c>
      <c r="AN12" s="187" t="s">
        <v>2922</v>
      </c>
      <c r="AO12" s="187" t="s">
        <v>957</v>
      </c>
      <c r="AP12" s="187" t="s">
        <v>957</v>
      </c>
      <c r="AQ12" s="187" t="s">
        <v>2922</v>
      </c>
      <c r="AR12" s="187" t="s">
        <v>957</v>
      </c>
      <c r="AS12" s="187" t="s">
        <v>957</v>
      </c>
      <c r="AT12" s="187" t="s">
        <v>2922</v>
      </c>
      <c r="AU12" s="187" t="s">
        <v>957</v>
      </c>
      <c r="AV12" s="187" t="s">
        <v>957</v>
      </c>
      <c r="AW12" s="187" t="s">
        <v>2922</v>
      </c>
      <c r="AX12" s="187" t="s">
        <v>957</v>
      </c>
      <c r="AY12" s="187" t="s">
        <v>957</v>
      </c>
      <c r="AZ12" s="187" t="s">
        <v>2922</v>
      </c>
      <c r="BA12" s="187" t="s">
        <v>957</v>
      </c>
      <c r="BB12" s="187" t="s">
        <v>957</v>
      </c>
      <c r="BC12" s="187" t="s">
        <v>2922</v>
      </c>
      <c r="BD12" s="187" t="s">
        <v>957</v>
      </c>
      <c r="BE12" s="187" t="s">
        <v>957</v>
      </c>
      <c r="BF12" s="187" t="s">
        <v>2922</v>
      </c>
      <c r="BG12" s="187" t="s">
        <v>957</v>
      </c>
      <c r="BH12" s="187" t="s">
        <v>957</v>
      </c>
      <c r="BI12" s="187" t="s">
        <v>2922</v>
      </c>
      <c r="BJ12" s="187" t="s">
        <v>957</v>
      </c>
      <c r="BK12" s="187" t="s">
        <v>957</v>
      </c>
      <c r="BL12" s="187" t="s">
        <v>2922</v>
      </c>
      <c r="BM12" s="187" t="s">
        <v>957</v>
      </c>
      <c r="BN12" s="187" t="s">
        <v>957</v>
      </c>
      <c r="BO12" s="187" t="s">
        <v>2922</v>
      </c>
      <c r="BP12" s="187" t="s">
        <v>957</v>
      </c>
      <c r="BQ12" s="187" t="s">
        <v>957</v>
      </c>
      <c r="BR12" s="187" t="s">
        <v>2922</v>
      </c>
      <c r="BS12" s="187" t="s">
        <v>957</v>
      </c>
      <c r="BT12" s="187" t="s">
        <v>957</v>
      </c>
      <c r="BU12" s="187" t="s">
        <v>2922</v>
      </c>
      <c r="BV12" s="187" t="s">
        <v>957</v>
      </c>
      <c r="BW12" s="187" t="s">
        <v>957</v>
      </c>
      <c r="BX12" s="187" t="s">
        <v>2922</v>
      </c>
      <c r="BY12" s="187" t="s">
        <v>957</v>
      </c>
      <c r="BZ12" s="187" t="s">
        <v>957</v>
      </c>
      <c r="CA12" s="187" t="s">
        <v>2922</v>
      </c>
      <c r="CB12" s="187" t="s">
        <v>957</v>
      </c>
      <c r="CC12" s="187" t="s">
        <v>957</v>
      </c>
      <c r="CD12" s="187" t="s">
        <v>2922</v>
      </c>
      <c r="CE12" s="187" t="s">
        <v>957</v>
      </c>
      <c r="CF12" s="187" t="s">
        <v>957</v>
      </c>
      <c r="CG12" s="187" t="s">
        <v>2922</v>
      </c>
      <c r="CH12" s="187" t="s">
        <v>957</v>
      </c>
      <c r="CI12" s="187" t="s">
        <v>957</v>
      </c>
      <c r="CJ12" s="187" t="s">
        <v>2922</v>
      </c>
      <c r="CK12" s="187" t="s">
        <v>957</v>
      </c>
      <c r="CL12" s="187" t="s">
        <v>957</v>
      </c>
      <c r="CM12" s="187" t="s">
        <v>2922</v>
      </c>
      <c r="CN12" s="187" t="s">
        <v>957</v>
      </c>
      <c r="CO12" s="187" t="s">
        <v>957</v>
      </c>
      <c r="CP12" s="187" t="s">
        <v>2922</v>
      </c>
      <c r="CQ12" s="187" t="s">
        <v>957</v>
      </c>
      <c r="CR12" s="187" t="s">
        <v>957</v>
      </c>
      <c r="CS12" s="187" t="s">
        <v>2922</v>
      </c>
      <c r="CT12" s="187" t="s">
        <v>957</v>
      </c>
      <c r="CU12" s="187" t="s">
        <v>957</v>
      </c>
      <c r="CV12" s="187" t="s">
        <v>2922</v>
      </c>
      <c r="CW12" s="187" t="s">
        <v>957</v>
      </c>
      <c r="CX12" s="187" t="s">
        <v>957</v>
      </c>
      <c r="CY12" s="187" t="s">
        <v>2922</v>
      </c>
      <c r="CZ12" s="187" t="s">
        <v>957</v>
      </c>
      <c r="DA12" s="187" t="s">
        <v>957</v>
      </c>
      <c r="DB12" s="187" t="s">
        <v>2922</v>
      </c>
      <c r="DC12" s="187" t="s">
        <v>957</v>
      </c>
      <c r="DD12" s="187" t="s">
        <v>957</v>
      </c>
      <c r="DE12" s="187" t="s">
        <v>2922</v>
      </c>
      <c r="DF12" s="187" t="s">
        <v>957</v>
      </c>
      <c r="DG12" s="187" t="s">
        <v>957</v>
      </c>
      <c r="DH12" s="187" t="s">
        <v>2922</v>
      </c>
      <c r="DI12" s="187" t="s">
        <v>957</v>
      </c>
      <c r="DJ12" s="187" t="s">
        <v>957</v>
      </c>
      <c r="DK12" s="187" t="s">
        <v>2922</v>
      </c>
      <c r="DL12" s="187" t="s">
        <v>957</v>
      </c>
      <c r="DM12" s="187" t="s">
        <v>957</v>
      </c>
      <c r="DN12" s="187" t="s">
        <v>2922</v>
      </c>
      <c r="DO12" s="187" t="s">
        <v>957</v>
      </c>
      <c r="DP12" s="187" t="s">
        <v>957</v>
      </c>
      <c r="DQ12" s="187" t="s">
        <v>2922</v>
      </c>
      <c r="DR12" s="187" t="s">
        <v>957</v>
      </c>
      <c r="DS12" s="187" t="s">
        <v>957</v>
      </c>
      <c r="DT12" s="187" t="s">
        <v>2922</v>
      </c>
      <c r="DU12" s="187" t="s">
        <v>957</v>
      </c>
      <c r="DV12" s="187" t="s">
        <v>957</v>
      </c>
      <c r="DW12" s="187" t="s">
        <v>2922</v>
      </c>
      <c r="DX12" s="187" t="s">
        <v>957</v>
      </c>
      <c r="DY12" s="187" t="s">
        <v>957</v>
      </c>
      <c r="DZ12" s="187" t="s">
        <v>2922</v>
      </c>
      <c r="EA12" s="187" t="s">
        <v>957</v>
      </c>
      <c r="EB12" s="187" t="s">
        <v>957</v>
      </c>
      <c r="EC12" s="187" t="s">
        <v>2922</v>
      </c>
      <c r="ED12" s="187" t="s">
        <v>957</v>
      </c>
      <c r="EE12" s="187" t="s">
        <v>957</v>
      </c>
      <c r="EF12" s="187" t="s">
        <v>2922</v>
      </c>
      <c r="EG12" s="187" t="s">
        <v>957</v>
      </c>
      <c r="EH12" s="187" t="s">
        <v>957</v>
      </c>
      <c r="EI12" s="187" t="s">
        <v>2922</v>
      </c>
      <c r="EJ12" s="187" t="s">
        <v>957</v>
      </c>
      <c r="EK12" s="187" t="s">
        <v>957</v>
      </c>
      <c r="EL12" s="187" t="s">
        <v>2922</v>
      </c>
      <c r="EM12" s="187" t="s">
        <v>957</v>
      </c>
      <c r="EN12" s="187" t="s">
        <v>957</v>
      </c>
      <c r="EO12" s="187" t="s">
        <v>2922</v>
      </c>
      <c r="EP12" s="187" t="s">
        <v>957</v>
      </c>
      <c r="EQ12" s="187" t="s">
        <v>957</v>
      </c>
      <c r="ER12" s="187" t="s">
        <v>2922</v>
      </c>
      <c r="ES12" s="187" t="s">
        <v>957</v>
      </c>
      <c r="ET12" s="187" t="s">
        <v>957</v>
      </c>
    </row>
    <row r="13" spans="1:150" x14ac:dyDescent="0.3">
      <c r="A13" s="1"/>
      <c r="B13" s="186" t="s">
        <v>2929</v>
      </c>
      <c r="C13" s="186" t="s">
        <v>109</v>
      </c>
      <c r="D13" s="186" t="s">
        <v>116</v>
      </c>
      <c r="E13" s="186" t="s">
        <v>2930</v>
      </c>
      <c r="F13" s="186" t="s">
        <v>2931</v>
      </c>
      <c r="G13" s="187" t="s">
        <v>2922</v>
      </c>
      <c r="H13" s="187" t="s">
        <v>957</v>
      </c>
      <c r="I13" s="187" t="s">
        <v>957</v>
      </c>
      <c r="J13" s="187" t="s">
        <v>2922</v>
      </c>
      <c r="K13" s="187" t="s">
        <v>957</v>
      </c>
      <c r="L13" s="187" t="s">
        <v>957</v>
      </c>
      <c r="M13" s="187" t="s">
        <v>2922</v>
      </c>
      <c r="N13" s="187" t="s">
        <v>957</v>
      </c>
      <c r="O13" s="187" t="s">
        <v>957</v>
      </c>
      <c r="P13" s="187" t="s">
        <v>2922</v>
      </c>
      <c r="Q13" s="187" t="s">
        <v>957</v>
      </c>
      <c r="R13" s="187" t="s">
        <v>957</v>
      </c>
      <c r="S13" s="187" t="s">
        <v>2922</v>
      </c>
      <c r="T13" s="187" t="s">
        <v>957</v>
      </c>
      <c r="U13" s="187" t="s">
        <v>957</v>
      </c>
      <c r="V13" s="187" t="s">
        <v>2922</v>
      </c>
      <c r="W13" s="187" t="s">
        <v>957</v>
      </c>
      <c r="X13" s="187" t="s">
        <v>957</v>
      </c>
      <c r="Y13" s="187" t="s">
        <v>2922</v>
      </c>
      <c r="Z13" s="187" t="s">
        <v>957</v>
      </c>
      <c r="AA13" s="187" t="s">
        <v>957</v>
      </c>
      <c r="AB13" s="187" t="s">
        <v>2922</v>
      </c>
      <c r="AC13" s="187" t="s">
        <v>957</v>
      </c>
      <c r="AD13" s="187" t="s">
        <v>957</v>
      </c>
      <c r="AE13" s="187" t="s">
        <v>2922</v>
      </c>
      <c r="AF13" s="187" t="s">
        <v>957</v>
      </c>
      <c r="AG13" s="187" t="s">
        <v>957</v>
      </c>
      <c r="AH13" s="187" t="s">
        <v>2922</v>
      </c>
      <c r="AI13" s="187" t="s">
        <v>957</v>
      </c>
      <c r="AJ13" s="187" t="s">
        <v>957</v>
      </c>
      <c r="AK13" s="187" t="s">
        <v>2922</v>
      </c>
      <c r="AL13" s="187" t="s">
        <v>957</v>
      </c>
      <c r="AM13" s="187" t="s">
        <v>957</v>
      </c>
      <c r="AN13" s="187" t="s">
        <v>2922</v>
      </c>
      <c r="AO13" s="187" t="s">
        <v>957</v>
      </c>
      <c r="AP13" s="187" t="s">
        <v>957</v>
      </c>
      <c r="AQ13" s="187" t="s">
        <v>2922</v>
      </c>
      <c r="AR13" s="187" t="s">
        <v>957</v>
      </c>
      <c r="AS13" s="187" t="s">
        <v>957</v>
      </c>
      <c r="AT13" s="187" t="s">
        <v>2922</v>
      </c>
      <c r="AU13" s="187" t="s">
        <v>957</v>
      </c>
      <c r="AV13" s="187" t="s">
        <v>957</v>
      </c>
      <c r="AW13" s="187" t="s">
        <v>2922</v>
      </c>
      <c r="AX13" s="187" t="s">
        <v>957</v>
      </c>
      <c r="AY13" s="187" t="s">
        <v>957</v>
      </c>
      <c r="AZ13" s="187" t="s">
        <v>2922</v>
      </c>
      <c r="BA13" s="187" t="s">
        <v>957</v>
      </c>
      <c r="BB13" s="187" t="s">
        <v>957</v>
      </c>
      <c r="BC13" s="187" t="s">
        <v>2922</v>
      </c>
      <c r="BD13" s="187" t="s">
        <v>957</v>
      </c>
      <c r="BE13" s="187" t="s">
        <v>957</v>
      </c>
      <c r="BF13" s="187" t="s">
        <v>2922</v>
      </c>
      <c r="BG13" s="187" t="s">
        <v>957</v>
      </c>
      <c r="BH13" s="187" t="s">
        <v>957</v>
      </c>
      <c r="BI13" s="187" t="s">
        <v>2922</v>
      </c>
      <c r="BJ13" s="187" t="s">
        <v>957</v>
      </c>
      <c r="BK13" s="187" t="s">
        <v>957</v>
      </c>
      <c r="BL13" s="187" t="s">
        <v>2922</v>
      </c>
      <c r="BM13" s="187" t="s">
        <v>957</v>
      </c>
      <c r="BN13" s="187" t="s">
        <v>957</v>
      </c>
      <c r="BO13" s="187" t="s">
        <v>2922</v>
      </c>
      <c r="BP13" s="187" t="s">
        <v>957</v>
      </c>
      <c r="BQ13" s="187" t="s">
        <v>957</v>
      </c>
      <c r="BR13" s="187" t="s">
        <v>2922</v>
      </c>
      <c r="BS13" s="187" t="s">
        <v>957</v>
      </c>
      <c r="BT13" s="187" t="s">
        <v>957</v>
      </c>
      <c r="BU13" s="187" t="s">
        <v>2922</v>
      </c>
      <c r="BV13" s="187" t="s">
        <v>957</v>
      </c>
      <c r="BW13" s="187" t="s">
        <v>957</v>
      </c>
      <c r="BX13" s="187" t="s">
        <v>2922</v>
      </c>
      <c r="BY13" s="187" t="s">
        <v>957</v>
      </c>
      <c r="BZ13" s="187" t="s">
        <v>957</v>
      </c>
      <c r="CA13" s="187" t="s">
        <v>2922</v>
      </c>
      <c r="CB13" s="187" t="s">
        <v>957</v>
      </c>
      <c r="CC13" s="187" t="s">
        <v>957</v>
      </c>
      <c r="CD13" s="187" t="s">
        <v>2922</v>
      </c>
      <c r="CE13" s="187" t="s">
        <v>957</v>
      </c>
      <c r="CF13" s="187" t="s">
        <v>957</v>
      </c>
      <c r="CG13" s="187" t="s">
        <v>2922</v>
      </c>
      <c r="CH13" s="187" t="s">
        <v>957</v>
      </c>
      <c r="CI13" s="187" t="s">
        <v>957</v>
      </c>
      <c r="CJ13" s="187" t="s">
        <v>2922</v>
      </c>
      <c r="CK13" s="187" t="s">
        <v>957</v>
      </c>
      <c r="CL13" s="187" t="s">
        <v>957</v>
      </c>
      <c r="CM13" s="187" t="s">
        <v>2922</v>
      </c>
      <c r="CN13" s="187" t="s">
        <v>957</v>
      </c>
      <c r="CO13" s="187" t="s">
        <v>957</v>
      </c>
      <c r="CP13" s="187" t="s">
        <v>2922</v>
      </c>
      <c r="CQ13" s="187" t="s">
        <v>957</v>
      </c>
      <c r="CR13" s="187" t="s">
        <v>957</v>
      </c>
      <c r="CS13" s="187" t="s">
        <v>2922</v>
      </c>
      <c r="CT13" s="187" t="s">
        <v>957</v>
      </c>
      <c r="CU13" s="187" t="s">
        <v>957</v>
      </c>
      <c r="CV13" s="187" t="s">
        <v>2922</v>
      </c>
      <c r="CW13" s="187" t="s">
        <v>957</v>
      </c>
      <c r="CX13" s="187" t="s">
        <v>957</v>
      </c>
      <c r="CY13" s="187" t="s">
        <v>2922</v>
      </c>
      <c r="CZ13" s="187" t="s">
        <v>957</v>
      </c>
      <c r="DA13" s="187" t="s">
        <v>957</v>
      </c>
      <c r="DB13" s="187" t="s">
        <v>2922</v>
      </c>
      <c r="DC13" s="187" t="s">
        <v>957</v>
      </c>
      <c r="DD13" s="187" t="s">
        <v>957</v>
      </c>
      <c r="DE13" s="187" t="s">
        <v>2922</v>
      </c>
      <c r="DF13" s="187" t="s">
        <v>957</v>
      </c>
      <c r="DG13" s="187" t="s">
        <v>957</v>
      </c>
      <c r="DH13" s="187" t="s">
        <v>2922</v>
      </c>
      <c r="DI13" s="187" t="s">
        <v>957</v>
      </c>
      <c r="DJ13" s="187" t="s">
        <v>957</v>
      </c>
      <c r="DK13" s="187" t="s">
        <v>2922</v>
      </c>
      <c r="DL13" s="187" t="s">
        <v>957</v>
      </c>
      <c r="DM13" s="187" t="s">
        <v>957</v>
      </c>
      <c r="DN13" s="187" t="s">
        <v>2922</v>
      </c>
      <c r="DO13" s="187" t="s">
        <v>957</v>
      </c>
      <c r="DP13" s="187" t="s">
        <v>957</v>
      </c>
      <c r="DQ13" s="187" t="s">
        <v>2922</v>
      </c>
      <c r="DR13" s="187" t="s">
        <v>957</v>
      </c>
      <c r="DS13" s="187" t="s">
        <v>957</v>
      </c>
      <c r="DT13" s="187" t="s">
        <v>2922</v>
      </c>
      <c r="DU13" s="187" t="s">
        <v>957</v>
      </c>
      <c r="DV13" s="187" t="s">
        <v>957</v>
      </c>
      <c r="DW13" s="187" t="s">
        <v>2922</v>
      </c>
      <c r="DX13" s="187" t="s">
        <v>957</v>
      </c>
      <c r="DY13" s="187" t="s">
        <v>957</v>
      </c>
      <c r="DZ13" s="187" t="s">
        <v>2922</v>
      </c>
      <c r="EA13" s="187" t="s">
        <v>957</v>
      </c>
      <c r="EB13" s="187" t="s">
        <v>957</v>
      </c>
      <c r="EC13" s="187" t="s">
        <v>2922</v>
      </c>
      <c r="ED13" s="187" t="s">
        <v>957</v>
      </c>
      <c r="EE13" s="187" t="s">
        <v>957</v>
      </c>
      <c r="EF13" s="187" t="s">
        <v>2922</v>
      </c>
      <c r="EG13" s="187" t="s">
        <v>957</v>
      </c>
      <c r="EH13" s="187" t="s">
        <v>957</v>
      </c>
      <c r="EI13" s="187" t="s">
        <v>2922</v>
      </c>
      <c r="EJ13" s="187" t="s">
        <v>957</v>
      </c>
      <c r="EK13" s="187" t="s">
        <v>957</v>
      </c>
      <c r="EL13" s="187" t="s">
        <v>2922</v>
      </c>
      <c r="EM13" s="187" t="s">
        <v>957</v>
      </c>
      <c r="EN13" s="187" t="s">
        <v>957</v>
      </c>
      <c r="EO13" s="187" t="s">
        <v>2922</v>
      </c>
      <c r="EP13" s="187" t="s">
        <v>957</v>
      </c>
      <c r="EQ13" s="187" t="s">
        <v>957</v>
      </c>
      <c r="ER13" s="187" t="s">
        <v>2922</v>
      </c>
      <c r="ES13" s="187" t="s">
        <v>957</v>
      </c>
      <c r="ET13" s="187" t="s">
        <v>957</v>
      </c>
    </row>
    <row r="14" spans="1:150" x14ac:dyDescent="0.3">
      <c r="A14" s="1"/>
      <c r="B14" s="186" t="s">
        <v>2932</v>
      </c>
      <c r="C14" s="186" t="s">
        <v>109</v>
      </c>
      <c r="D14" s="186" t="s">
        <v>116</v>
      </c>
      <c r="E14" s="186" t="s">
        <v>2933</v>
      </c>
      <c r="F14" s="186" t="s">
        <v>2934</v>
      </c>
      <c r="G14" s="187" t="s">
        <v>2922</v>
      </c>
      <c r="H14" s="187" t="s">
        <v>2808</v>
      </c>
      <c r="I14" s="187" t="s">
        <v>2808</v>
      </c>
      <c r="J14" s="187" t="s">
        <v>2922</v>
      </c>
      <c r="K14" s="187" t="s">
        <v>2808</v>
      </c>
      <c r="L14" s="187" t="s">
        <v>2808</v>
      </c>
      <c r="M14" s="187" t="s">
        <v>2922</v>
      </c>
      <c r="N14" s="187" t="s">
        <v>2808</v>
      </c>
      <c r="O14" s="187" t="s">
        <v>2808</v>
      </c>
      <c r="P14" s="187" t="s">
        <v>2922</v>
      </c>
      <c r="Q14" s="187" t="s">
        <v>2808</v>
      </c>
      <c r="R14" s="187" t="s">
        <v>2808</v>
      </c>
      <c r="S14" s="187" t="s">
        <v>2922</v>
      </c>
      <c r="T14" s="187" t="s">
        <v>2808</v>
      </c>
      <c r="U14" s="187" t="s">
        <v>2808</v>
      </c>
      <c r="V14" s="187" t="s">
        <v>2922</v>
      </c>
      <c r="W14" s="187" t="s">
        <v>2808</v>
      </c>
      <c r="X14" s="187" t="s">
        <v>2808</v>
      </c>
      <c r="Y14" s="187" t="s">
        <v>2922</v>
      </c>
      <c r="Z14" s="187" t="s">
        <v>2808</v>
      </c>
      <c r="AA14" s="187" t="s">
        <v>2808</v>
      </c>
      <c r="AB14" s="187" t="s">
        <v>2922</v>
      </c>
      <c r="AC14" s="187" t="s">
        <v>2808</v>
      </c>
      <c r="AD14" s="187" t="s">
        <v>2808</v>
      </c>
      <c r="AE14" s="187" t="s">
        <v>2922</v>
      </c>
      <c r="AF14" s="187" t="s">
        <v>2808</v>
      </c>
      <c r="AG14" s="187" t="s">
        <v>2808</v>
      </c>
      <c r="AH14" s="187" t="s">
        <v>2922</v>
      </c>
      <c r="AI14" s="187" t="s">
        <v>2808</v>
      </c>
      <c r="AJ14" s="187" t="s">
        <v>2808</v>
      </c>
      <c r="AK14" s="187" t="s">
        <v>2922</v>
      </c>
      <c r="AL14" s="187" t="s">
        <v>2808</v>
      </c>
      <c r="AM14" s="187" t="s">
        <v>2808</v>
      </c>
      <c r="AN14" s="187" t="s">
        <v>2922</v>
      </c>
      <c r="AO14" s="187" t="s">
        <v>2808</v>
      </c>
      <c r="AP14" s="187" t="s">
        <v>2808</v>
      </c>
      <c r="AQ14" s="187" t="s">
        <v>2922</v>
      </c>
      <c r="AR14" s="187" t="s">
        <v>2808</v>
      </c>
      <c r="AS14" s="187" t="s">
        <v>2808</v>
      </c>
      <c r="AT14" s="187" t="s">
        <v>2922</v>
      </c>
      <c r="AU14" s="187" t="s">
        <v>2808</v>
      </c>
      <c r="AV14" s="187" t="s">
        <v>2808</v>
      </c>
      <c r="AW14" s="187" t="s">
        <v>2922</v>
      </c>
      <c r="AX14" s="187" t="s">
        <v>2808</v>
      </c>
      <c r="AY14" s="187" t="s">
        <v>2808</v>
      </c>
      <c r="AZ14" s="187" t="s">
        <v>2922</v>
      </c>
      <c r="BA14" s="187" t="s">
        <v>2808</v>
      </c>
      <c r="BB14" s="187" t="s">
        <v>2808</v>
      </c>
      <c r="BC14" s="187" t="s">
        <v>2922</v>
      </c>
      <c r="BD14" s="187" t="s">
        <v>2808</v>
      </c>
      <c r="BE14" s="187" t="s">
        <v>2808</v>
      </c>
      <c r="BF14" s="187" t="s">
        <v>2922</v>
      </c>
      <c r="BG14" s="187" t="s">
        <v>2808</v>
      </c>
      <c r="BH14" s="187" t="s">
        <v>2808</v>
      </c>
      <c r="BI14" s="187" t="s">
        <v>2922</v>
      </c>
      <c r="BJ14" s="187" t="s">
        <v>2808</v>
      </c>
      <c r="BK14" s="187" t="s">
        <v>2808</v>
      </c>
      <c r="BL14" s="187" t="s">
        <v>2922</v>
      </c>
      <c r="BM14" s="187" t="s">
        <v>2808</v>
      </c>
      <c r="BN14" s="187" t="s">
        <v>2808</v>
      </c>
      <c r="BO14" s="187" t="s">
        <v>2922</v>
      </c>
      <c r="BP14" s="187" t="s">
        <v>2808</v>
      </c>
      <c r="BQ14" s="187" t="s">
        <v>2808</v>
      </c>
      <c r="BR14" s="187" t="s">
        <v>2922</v>
      </c>
      <c r="BS14" s="187" t="s">
        <v>2808</v>
      </c>
      <c r="BT14" s="187" t="s">
        <v>2808</v>
      </c>
      <c r="BU14" s="187" t="s">
        <v>2922</v>
      </c>
      <c r="BV14" s="187" t="s">
        <v>2808</v>
      </c>
      <c r="BW14" s="187" t="s">
        <v>2808</v>
      </c>
      <c r="BX14" s="187" t="s">
        <v>2922</v>
      </c>
      <c r="BY14" s="187" t="s">
        <v>2808</v>
      </c>
      <c r="BZ14" s="187" t="s">
        <v>2808</v>
      </c>
      <c r="CA14" s="187" t="s">
        <v>2922</v>
      </c>
      <c r="CB14" s="187" t="s">
        <v>2808</v>
      </c>
      <c r="CC14" s="187" t="s">
        <v>2808</v>
      </c>
      <c r="CD14" s="187" t="s">
        <v>2922</v>
      </c>
      <c r="CE14" s="187" t="s">
        <v>2808</v>
      </c>
      <c r="CF14" s="187" t="s">
        <v>2808</v>
      </c>
      <c r="CG14" s="187" t="s">
        <v>2922</v>
      </c>
      <c r="CH14" s="187" t="s">
        <v>2808</v>
      </c>
      <c r="CI14" s="187" t="s">
        <v>2808</v>
      </c>
      <c r="CJ14" s="187" t="s">
        <v>2922</v>
      </c>
      <c r="CK14" s="187" t="s">
        <v>2808</v>
      </c>
      <c r="CL14" s="187" t="s">
        <v>2808</v>
      </c>
      <c r="CM14" s="187" t="s">
        <v>2922</v>
      </c>
      <c r="CN14" s="187" t="s">
        <v>2808</v>
      </c>
      <c r="CO14" s="187" t="s">
        <v>2808</v>
      </c>
      <c r="CP14" s="187" t="s">
        <v>2922</v>
      </c>
      <c r="CQ14" s="187" t="s">
        <v>2808</v>
      </c>
      <c r="CR14" s="187" t="s">
        <v>2808</v>
      </c>
      <c r="CS14" s="187" t="s">
        <v>2922</v>
      </c>
      <c r="CT14" s="187" t="s">
        <v>2808</v>
      </c>
      <c r="CU14" s="187" t="s">
        <v>2808</v>
      </c>
      <c r="CV14" s="187" t="s">
        <v>2922</v>
      </c>
      <c r="CW14" s="187" t="s">
        <v>2808</v>
      </c>
      <c r="CX14" s="187" t="s">
        <v>2808</v>
      </c>
      <c r="CY14" s="187" t="s">
        <v>2922</v>
      </c>
      <c r="CZ14" s="187" t="s">
        <v>2808</v>
      </c>
      <c r="DA14" s="187" t="s">
        <v>2808</v>
      </c>
      <c r="DB14" s="187" t="s">
        <v>2922</v>
      </c>
      <c r="DC14" s="187" t="s">
        <v>2808</v>
      </c>
      <c r="DD14" s="187" t="s">
        <v>2808</v>
      </c>
      <c r="DE14" s="187" t="s">
        <v>2922</v>
      </c>
      <c r="DF14" s="187" t="s">
        <v>2808</v>
      </c>
      <c r="DG14" s="187" t="s">
        <v>2808</v>
      </c>
      <c r="DH14" s="187" t="s">
        <v>2922</v>
      </c>
      <c r="DI14" s="187" t="s">
        <v>2808</v>
      </c>
      <c r="DJ14" s="187" t="s">
        <v>2808</v>
      </c>
      <c r="DK14" s="187" t="s">
        <v>2922</v>
      </c>
      <c r="DL14" s="187" t="s">
        <v>2808</v>
      </c>
      <c r="DM14" s="187" t="s">
        <v>2808</v>
      </c>
      <c r="DN14" s="187" t="s">
        <v>2922</v>
      </c>
      <c r="DO14" s="187" t="s">
        <v>2808</v>
      </c>
      <c r="DP14" s="187" t="s">
        <v>2808</v>
      </c>
      <c r="DQ14" s="187" t="s">
        <v>2922</v>
      </c>
      <c r="DR14" s="187" t="s">
        <v>2808</v>
      </c>
      <c r="DS14" s="187" t="s">
        <v>2808</v>
      </c>
      <c r="DT14" s="187" t="s">
        <v>2922</v>
      </c>
      <c r="DU14" s="187" t="s">
        <v>2808</v>
      </c>
      <c r="DV14" s="187" t="s">
        <v>2808</v>
      </c>
      <c r="DW14" s="187" t="s">
        <v>2922</v>
      </c>
      <c r="DX14" s="187" t="s">
        <v>2808</v>
      </c>
      <c r="DY14" s="187" t="s">
        <v>2808</v>
      </c>
      <c r="DZ14" s="187" t="s">
        <v>2922</v>
      </c>
      <c r="EA14" s="187" t="s">
        <v>2808</v>
      </c>
      <c r="EB14" s="187" t="s">
        <v>2808</v>
      </c>
      <c r="EC14" s="187" t="s">
        <v>2922</v>
      </c>
      <c r="ED14" s="187" t="s">
        <v>2808</v>
      </c>
      <c r="EE14" s="187" t="s">
        <v>2808</v>
      </c>
      <c r="EF14" s="187" t="s">
        <v>2922</v>
      </c>
      <c r="EG14" s="187" t="s">
        <v>2808</v>
      </c>
      <c r="EH14" s="187" t="s">
        <v>2808</v>
      </c>
      <c r="EI14" s="187" t="s">
        <v>2922</v>
      </c>
      <c r="EJ14" s="187" t="s">
        <v>2808</v>
      </c>
      <c r="EK14" s="187" t="s">
        <v>2808</v>
      </c>
      <c r="EL14" s="187" t="s">
        <v>2922</v>
      </c>
      <c r="EM14" s="187" t="s">
        <v>2808</v>
      </c>
      <c r="EN14" s="187" t="s">
        <v>2808</v>
      </c>
      <c r="EO14" s="187" t="s">
        <v>2922</v>
      </c>
      <c r="EP14" s="187" t="s">
        <v>2808</v>
      </c>
      <c r="EQ14" s="187" t="s">
        <v>2808</v>
      </c>
      <c r="ER14" s="187" t="s">
        <v>2922</v>
      </c>
      <c r="ES14" s="187" t="s">
        <v>2808</v>
      </c>
      <c r="ET14" s="187" t="s">
        <v>2808</v>
      </c>
    </row>
    <row r="15" spans="1:150" x14ac:dyDescent="0.3">
      <c r="A15" s="1"/>
      <c r="B15" s="185" t="s">
        <v>2935</v>
      </c>
      <c r="C15" s="185" t="s">
        <v>109</v>
      </c>
      <c r="D15" s="185" t="s">
        <v>120</v>
      </c>
      <c r="E15" s="185" t="s">
        <v>2936</v>
      </c>
      <c r="F15" s="185" t="s">
        <v>2937</v>
      </c>
      <c r="G15" s="185" t="s">
        <v>2922</v>
      </c>
      <c r="H15" s="185" t="s">
        <v>2808</v>
      </c>
      <c r="I15" s="185" t="s">
        <v>2808</v>
      </c>
      <c r="J15" s="185" t="s">
        <v>2922</v>
      </c>
      <c r="K15" s="185" t="s">
        <v>2808</v>
      </c>
      <c r="L15" s="185" t="s">
        <v>2808</v>
      </c>
      <c r="M15" s="185" t="s">
        <v>2922</v>
      </c>
      <c r="N15" s="185" t="s">
        <v>2808</v>
      </c>
      <c r="O15" s="185" t="s">
        <v>2808</v>
      </c>
      <c r="P15" s="185" t="s">
        <v>2922</v>
      </c>
      <c r="Q15" s="185" t="s">
        <v>2808</v>
      </c>
      <c r="R15" s="185" t="s">
        <v>2808</v>
      </c>
      <c r="S15" s="185" t="s">
        <v>2922</v>
      </c>
      <c r="T15" s="185" t="s">
        <v>2808</v>
      </c>
      <c r="U15" s="185" t="s">
        <v>2808</v>
      </c>
      <c r="V15" s="185" t="s">
        <v>2922</v>
      </c>
      <c r="W15" s="185" t="s">
        <v>2808</v>
      </c>
      <c r="X15" s="185" t="s">
        <v>2808</v>
      </c>
      <c r="Y15" s="185" t="s">
        <v>2922</v>
      </c>
      <c r="Z15" s="185" t="s">
        <v>2808</v>
      </c>
      <c r="AA15" s="185" t="s">
        <v>2808</v>
      </c>
      <c r="AB15" s="185" t="s">
        <v>2922</v>
      </c>
      <c r="AC15" s="185" t="s">
        <v>2808</v>
      </c>
      <c r="AD15" s="185" t="s">
        <v>2808</v>
      </c>
      <c r="AE15" s="185" t="s">
        <v>2922</v>
      </c>
      <c r="AF15" s="185" t="s">
        <v>2808</v>
      </c>
      <c r="AG15" s="185" t="s">
        <v>2808</v>
      </c>
      <c r="AH15" s="185" t="s">
        <v>2922</v>
      </c>
      <c r="AI15" s="185" t="s">
        <v>2808</v>
      </c>
      <c r="AJ15" s="185" t="s">
        <v>2808</v>
      </c>
      <c r="AK15" s="185" t="s">
        <v>2922</v>
      </c>
      <c r="AL15" s="185" t="s">
        <v>2808</v>
      </c>
      <c r="AM15" s="185" t="s">
        <v>2808</v>
      </c>
      <c r="AN15" s="185" t="s">
        <v>2922</v>
      </c>
      <c r="AO15" s="185" t="s">
        <v>2808</v>
      </c>
      <c r="AP15" s="185" t="s">
        <v>2808</v>
      </c>
      <c r="AQ15" s="185" t="s">
        <v>2922</v>
      </c>
      <c r="AR15" s="185" t="s">
        <v>2808</v>
      </c>
      <c r="AS15" s="185" t="s">
        <v>2808</v>
      </c>
      <c r="AT15" s="185" t="s">
        <v>2922</v>
      </c>
      <c r="AU15" s="185" t="s">
        <v>2808</v>
      </c>
      <c r="AV15" s="185" t="s">
        <v>2808</v>
      </c>
      <c r="AW15" s="185" t="s">
        <v>2922</v>
      </c>
      <c r="AX15" s="185" t="s">
        <v>2808</v>
      </c>
      <c r="AY15" s="185" t="s">
        <v>2808</v>
      </c>
      <c r="AZ15" s="185" t="s">
        <v>2922</v>
      </c>
      <c r="BA15" s="185" t="s">
        <v>2808</v>
      </c>
      <c r="BB15" s="185" t="s">
        <v>2808</v>
      </c>
      <c r="BC15" s="185" t="s">
        <v>2922</v>
      </c>
      <c r="BD15" s="185" t="s">
        <v>2808</v>
      </c>
      <c r="BE15" s="185" t="s">
        <v>2808</v>
      </c>
      <c r="BF15" s="185" t="s">
        <v>2922</v>
      </c>
      <c r="BG15" s="185" t="s">
        <v>2808</v>
      </c>
      <c r="BH15" s="185" t="s">
        <v>2808</v>
      </c>
      <c r="BI15" s="185" t="s">
        <v>2922</v>
      </c>
      <c r="BJ15" s="185" t="s">
        <v>2808</v>
      </c>
      <c r="BK15" s="185" t="s">
        <v>2808</v>
      </c>
      <c r="BL15" s="185" t="s">
        <v>2922</v>
      </c>
      <c r="BM15" s="185" t="s">
        <v>2808</v>
      </c>
      <c r="BN15" s="185" t="s">
        <v>2808</v>
      </c>
      <c r="BO15" s="185" t="s">
        <v>2922</v>
      </c>
      <c r="BP15" s="185" t="s">
        <v>2808</v>
      </c>
      <c r="BQ15" s="185" t="s">
        <v>2808</v>
      </c>
      <c r="BR15" s="185" t="s">
        <v>2922</v>
      </c>
      <c r="BS15" s="185" t="s">
        <v>2808</v>
      </c>
      <c r="BT15" s="185" t="s">
        <v>2808</v>
      </c>
      <c r="BU15" s="185" t="s">
        <v>2922</v>
      </c>
      <c r="BV15" s="185" t="s">
        <v>2808</v>
      </c>
      <c r="BW15" s="185" t="s">
        <v>2808</v>
      </c>
      <c r="BX15" s="185" t="s">
        <v>2922</v>
      </c>
      <c r="BY15" s="185" t="s">
        <v>2808</v>
      </c>
      <c r="BZ15" s="185" t="s">
        <v>2808</v>
      </c>
      <c r="CA15" s="185" t="s">
        <v>2922</v>
      </c>
      <c r="CB15" s="185" t="s">
        <v>2808</v>
      </c>
      <c r="CC15" s="185" t="s">
        <v>2808</v>
      </c>
      <c r="CD15" s="185" t="s">
        <v>2922</v>
      </c>
      <c r="CE15" s="185" t="s">
        <v>2808</v>
      </c>
      <c r="CF15" s="185" t="s">
        <v>2808</v>
      </c>
      <c r="CG15" s="185" t="s">
        <v>2922</v>
      </c>
      <c r="CH15" s="185" t="s">
        <v>2808</v>
      </c>
      <c r="CI15" s="185" t="s">
        <v>2808</v>
      </c>
      <c r="CJ15" s="185" t="s">
        <v>2922</v>
      </c>
      <c r="CK15" s="185" t="s">
        <v>2808</v>
      </c>
      <c r="CL15" s="185" t="s">
        <v>2808</v>
      </c>
      <c r="CM15" s="185" t="s">
        <v>2922</v>
      </c>
      <c r="CN15" s="185" t="s">
        <v>2808</v>
      </c>
      <c r="CO15" s="185" t="s">
        <v>2808</v>
      </c>
      <c r="CP15" s="185" t="s">
        <v>2922</v>
      </c>
      <c r="CQ15" s="185" t="s">
        <v>2808</v>
      </c>
      <c r="CR15" s="185" t="s">
        <v>2808</v>
      </c>
      <c r="CS15" s="185" t="s">
        <v>2922</v>
      </c>
      <c r="CT15" s="185" t="s">
        <v>2808</v>
      </c>
      <c r="CU15" s="185" t="s">
        <v>2808</v>
      </c>
      <c r="CV15" s="185" t="s">
        <v>2922</v>
      </c>
      <c r="CW15" s="185" t="s">
        <v>2808</v>
      </c>
      <c r="CX15" s="185" t="s">
        <v>2808</v>
      </c>
      <c r="CY15" s="185" t="s">
        <v>2922</v>
      </c>
      <c r="CZ15" s="185" t="s">
        <v>2808</v>
      </c>
      <c r="DA15" s="185" t="s">
        <v>2808</v>
      </c>
      <c r="DB15" s="185" t="s">
        <v>2922</v>
      </c>
      <c r="DC15" s="185" t="s">
        <v>2808</v>
      </c>
      <c r="DD15" s="185" t="s">
        <v>2808</v>
      </c>
      <c r="DE15" s="185" t="s">
        <v>2922</v>
      </c>
      <c r="DF15" s="185" t="s">
        <v>2808</v>
      </c>
      <c r="DG15" s="185" t="s">
        <v>2808</v>
      </c>
      <c r="DH15" s="185" t="s">
        <v>2922</v>
      </c>
      <c r="DI15" s="185" t="s">
        <v>2808</v>
      </c>
      <c r="DJ15" s="185" t="s">
        <v>2808</v>
      </c>
      <c r="DK15" s="185" t="s">
        <v>2922</v>
      </c>
      <c r="DL15" s="185" t="s">
        <v>2808</v>
      </c>
      <c r="DM15" s="185" t="s">
        <v>2808</v>
      </c>
      <c r="DN15" s="185" t="s">
        <v>2922</v>
      </c>
      <c r="DO15" s="185" t="s">
        <v>2808</v>
      </c>
      <c r="DP15" s="185" t="s">
        <v>2808</v>
      </c>
      <c r="DQ15" s="185" t="s">
        <v>2922</v>
      </c>
      <c r="DR15" s="185" t="s">
        <v>2808</v>
      </c>
      <c r="DS15" s="185" t="s">
        <v>2808</v>
      </c>
      <c r="DT15" s="185" t="s">
        <v>2922</v>
      </c>
      <c r="DU15" s="185" t="s">
        <v>2808</v>
      </c>
      <c r="DV15" s="185" t="s">
        <v>2808</v>
      </c>
      <c r="DW15" s="185" t="s">
        <v>2922</v>
      </c>
      <c r="DX15" s="185" t="s">
        <v>2808</v>
      </c>
      <c r="DY15" s="185" t="s">
        <v>2808</v>
      </c>
      <c r="DZ15" s="185" t="s">
        <v>2922</v>
      </c>
      <c r="EA15" s="185" t="s">
        <v>2808</v>
      </c>
      <c r="EB15" s="185" t="s">
        <v>2808</v>
      </c>
      <c r="EC15" s="185" t="s">
        <v>2922</v>
      </c>
      <c r="ED15" s="185" t="s">
        <v>2808</v>
      </c>
      <c r="EE15" s="185" t="s">
        <v>2808</v>
      </c>
      <c r="EF15" s="185" t="s">
        <v>2922</v>
      </c>
      <c r="EG15" s="185" t="s">
        <v>2808</v>
      </c>
      <c r="EH15" s="185" t="s">
        <v>2808</v>
      </c>
      <c r="EI15" s="185" t="s">
        <v>2922</v>
      </c>
      <c r="EJ15" s="185" t="s">
        <v>2808</v>
      </c>
      <c r="EK15" s="185" t="s">
        <v>2808</v>
      </c>
      <c r="EL15" s="185" t="s">
        <v>2922</v>
      </c>
      <c r="EM15" s="185" t="s">
        <v>2808</v>
      </c>
      <c r="EN15" s="185" t="s">
        <v>2808</v>
      </c>
      <c r="EO15" s="185" t="s">
        <v>2922</v>
      </c>
      <c r="EP15" s="185" t="s">
        <v>2808</v>
      </c>
      <c r="EQ15" s="185" t="s">
        <v>2808</v>
      </c>
      <c r="ER15" s="185" t="s">
        <v>2922</v>
      </c>
      <c r="ES15" s="185" t="s">
        <v>2808</v>
      </c>
      <c r="ET15" s="185" t="s">
        <v>2808</v>
      </c>
    </row>
    <row r="16" spans="1:150" x14ac:dyDescent="0.3">
      <c r="A16" s="1"/>
      <c r="B16" s="186" t="s">
        <v>2938</v>
      </c>
      <c r="C16" s="186" t="s">
        <v>109</v>
      </c>
      <c r="D16" s="186" t="s">
        <v>120</v>
      </c>
      <c r="E16" s="186" t="s">
        <v>2939</v>
      </c>
      <c r="F16" s="186" t="s">
        <v>2940</v>
      </c>
      <c r="G16" s="187" t="s">
        <v>2922</v>
      </c>
      <c r="H16" s="187" t="s">
        <v>2808</v>
      </c>
      <c r="I16" s="187" t="s">
        <v>2808</v>
      </c>
      <c r="J16" s="187" t="s">
        <v>2922</v>
      </c>
      <c r="K16" s="187" t="s">
        <v>2808</v>
      </c>
      <c r="L16" s="187" t="s">
        <v>2808</v>
      </c>
      <c r="M16" s="187" t="s">
        <v>2922</v>
      </c>
      <c r="N16" s="187" t="s">
        <v>2808</v>
      </c>
      <c r="O16" s="187" t="s">
        <v>2808</v>
      </c>
      <c r="P16" s="187" t="s">
        <v>2922</v>
      </c>
      <c r="Q16" s="187" t="s">
        <v>2808</v>
      </c>
      <c r="R16" s="187" t="s">
        <v>2808</v>
      </c>
      <c r="S16" s="187" t="s">
        <v>2922</v>
      </c>
      <c r="T16" s="187" t="s">
        <v>2808</v>
      </c>
      <c r="U16" s="187" t="s">
        <v>2808</v>
      </c>
      <c r="V16" s="187" t="s">
        <v>2922</v>
      </c>
      <c r="W16" s="187" t="s">
        <v>2808</v>
      </c>
      <c r="X16" s="187" t="s">
        <v>2808</v>
      </c>
      <c r="Y16" s="187" t="s">
        <v>2922</v>
      </c>
      <c r="Z16" s="187" t="s">
        <v>2808</v>
      </c>
      <c r="AA16" s="187" t="s">
        <v>2808</v>
      </c>
      <c r="AB16" s="187" t="s">
        <v>2922</v>
      </c>
      <c r="AC16" s="187" t="s">
        <v>2808</v>
      </c>
      <c r="AD16" s="187" t="s">
        <v>2808</v>
      </c>
      <c r="AE16" s="187" t="s">
        <v>2922</v>
      </c>
      <c r="AF16" s="187" t="s">
        <v>2808</v>
      </c>
      <c r="AG16" s="187" t="s">
        <v>2808</v>
      </c>
      <c r="AH16" s="187" t="s">
        <v>2922</v>
      </c>
      <c r="AI16" s="187" t="s">
        <v>2808</v>
      </c>
      <c r="AJ16" s="187" t="s">
        <v>2808</v>
      </c>
      <c r="AK16" s="187" t="s">
        <v>2922</v>
      </c>
      <c r="AL16" s="187" t="s">
        <v>2808</v>
      </c>
      <c r="AM16" s="187" t="s">
        <v>2808</v>
      </c>
      <c r="AN16" s="187" t="s">
        <v>2922</v>
      </c>
      <c r="AO16" s="187" t="s">
        <v>2808</v>
      </c>
      <c r="AP16" s="187" t="s">
        <v>2808</v>
      </c>
      <c r="AQ16" s="187" t="s">
        <v>2922</v>
      </c>
      <c r="AR16" s="187" t="s">
        <v>2808</v>
      </c>
      <c r="AS16" s="187" t="s">
        <v>2808</v>
      </c>
      <c r="AT16" s="187" t="s">
        <v>2922</v>
      </c>
      <c r="AU16" s="187" t="s">
        <v>2808</v>
      </c>
      <c r="AV16" s="187" t="s">
        <v>2808</v>
      </c>
      <c r="AW16" s="187" t="s">
        <v>2922</v>
      </c>
      <c r="AX16" s="187" t="s">
        <v>2808</v>
      </c>
      <c r="AY16" s="187" t="s">
        <v>2808</v>
      </c>
      <c r="AZ16" s="187" t="s">
        <v>2922</v>
      </c>
      <c r="BA16" s="187" t="s">
        <v>2808</v>
      </c>
      <c r="BB16" s="187" t="s">
        <v>2808</v>
      </c>
      <c r="BC16" s="187" t="s">
        <v>2922</v>
      </c>
      <c r="BD16" s="187" t="s">
        <v>2808</v>
      </c>
      <c r="BE16" s="187" t="s">
        <v>2808</v>
      </c>
      <c r="BF16" s="187" t="s">
        <v>2922</v>
      </c>
      <c r="BG16" s="187" t="s">
        <v>2808</v>
      </c>
      <c r="BH16" s="187" t="s">
        <v>2808</v>
      </c>
      <c r="BI16" s="187" t="s">
        <v>2922</v>
      </c>
      <c r="BJ16" s="187" t="s">
        <v>2808</v>
      </c>
      <c r="BK16" s="187" t="s">
        <v>2808</v>
      </c>
      <c r="BL16" s="187" t="s">
        <v>2922</v>
      </c>
      <c r="BM16" s="187" t="s">
        <v>2808</v>
      </c>
      <c r="BN16" s="187" t="s">
        <v>2808</v>
      </c>
      <c r="BO16" s="187" t="s">
        <v>2922</v>
      </c>
      <c r="BP16" s="187" t="s">
        <v>2808</v>
      </c>
      <c r="BQ16" s="187" t="s">
        <v>2808</v>
      </c>
      <c r="BR16" s="187" t="s">
        <v>2922</v>
      </c>
      <c r="BS16" s="187" t="s">
        <v>2808</v>
      </c>
      <c r="BT16" s="187" t="s">
        <v>2808</v>
      </c>
      <c r="BU16" s="187" t="s">
        <v>2922</v>
      </c>
      <c r="BV16" s="187" t="s">
        <v>2808</v>
      </c>
      <c r="BW16" s="187" t="s">
        <v>2808</v>
      </c>
      <c r="BX16" s="187" t="s">
        <v>2922</v>
      </c>
      <c r="BY16" s="187" t="s">
        <v>2808</v>
      </c>
      <c r="BZ16" s="187" t="s">
        <v>2808</v>
      </c>
      <c r="CA16" s="187" t="s">
        <v>2922</v>
      </c>
      <c r="CB16" s="187" t="s">
        <v>2808</v>
      </c>
      <c r="CC16" s="187" t="s">
        <v>2808</v>
      </c>
      <c r="CD16" s="187" t="s">
        <v>2922</v>
      </c>
      <c r="CE16" s="187" t="s">
        <v>2808</v>
      </c>
      <c r="CF16" s="187" t="s">
        <v>2808</v>
      </c>
      <c r="CG16" s="187" t="s">
        <v>2922</v>
      </c>
      <c r="CH16" s="187" t="s">
        <v>2808</v>
      </c>
      <c r="CI16" s="187" t="s">
        <v>2808</v>
      </c>
      <c r="CJ16" s="187" t="s">
        <v>2922</v>
      </c>
      <c r="CK16" s="187" t="s">
        <v>2808</v>
      </c>
      <c r="CL16" s="187" t="s">
        <v>2808</v>
      </c>
      <c r="CM16" s="187" t="s">
        <v>2922</v>
      </c>
      <c r="CN16" s="187" t="s">
        <v>2808</v>
      </c>
      <c r="CO16" s="187" t="s">
        <v>2808</v>
      </c>
      <c r="CP16" s="187" t="s">
        <v>2922</v>
      </c>
      <c r="CQ16" s="187" t="s">
        <v>2808</v>
      </c>
      <c r="CR16" s="187" t="s">
        <v>2808</v>
      </c>
      <c r="CS16" s="187" t="s">
        <v>2922</v>
      </c>
      <c r="CT16" s="187" t="s">
        <v>2808</v>
      </c>
      <c r="CU16" s="187" t="s">
        <v>2808</v>
      </c>
      <c r="CV16" s="187" t="s">
        <v>2922</v>
      </c>
      <c r="CW16" s="187" t="s">
        <v>2808</v>
      </c>
      <c r="CX16" s="187" t="s">
        <v>2808</v>
      </c>
      <c r="CY16" s="187" t="s">
        <v>2922</v>
      </c>
      <c r="CZ16" s="187" t="s">
        <v>2808</v>
      </c>
      <c r="DA16" s="187" t="s">
        <v>2808</v>
      </c>
      <c r="DB16" s="187" t="s">
        <v>2922</v>
      </c>
      <c r="DC16" s="187" t="s">
        <v>2808</v>
      </c>
      <c r="DD16" s="187" t="s">
        <v>2808</v>
      </c>
      <c r="DE16" s="187" t="s">
        <v>2922</v>
      </c>
      <c r="DF16" s="187" t="s">
        <v>2808</v>
      </c>
      <c r="DG16" s="187" t="s">
        <v>2808</v>
      </c>
      <c r="DH16" s="187" t="s">
        <v>2922</v>
      </c>
      <c r="DI16" s="187" t="s">
        <v>2808</v>
      </c>
      <c r="DJ16" s="187" t="s">
        <v>2808</v>
      </c>
      <c r="DK16" s="187" t="s">
        <v>2922</v>
      </c>
      <c r="DL16" s="187" t="s">
        <v>2808</v>
      </c>
      <c r="DM16" s="187" t="s">
        <v>2808</v>
      </c>
      <c r="DN16" s="187" t="s">
        <v>2922</v>
      </c>
      <c r="DO16" s="187" t="s">
        <v>2808</v>
      </c>
      <c r="DP16" s="187" t="s">
        <v>2808</v>
      </c>
      <c r="DQ16" s="187" t="s">
        <v>2922</v>
      </c>
      <c r="DR16" s="187" t="s">
        <v>2808</v>
      </c>
      <c r="DS16" s="187" t="s">
        <v>2808</v>
      </c>
      <c r="DT16" s="187" t="s">
        <v>2922</v>
      </c>
      <c r="DU16" s="187" t="s">
        <v>2808</v>
      </c>
      <c r="DV16" s="187" t="s">
        <v>2808</v>
      </c>
      <c r="DW16" s="187" t="s">
        <v>2922</v>
      </c>
      <c r="DX16" s="187" t="s">
        <v>2808</v>
      </c>
      <c r="DY16" s="187" t="s">
        <v>2808</v>
      </c>
      <c r="DZ16" s="187" t="s">
        <v>2922</v>
      </c>
      <c r="EA16" s="187" t="s">
        <v>2808</v>
      </c>
      <c r="EB16" s="187" t="s">
        <v>2808</v>
      </c>
      <c r="EC16" s="187" t="s">
        <v>2922</v>
      </c>
      <c r="ED16" s="187" t="s">
        <v>2808</v>
      </c>
      <c r="EE16" s="187" t="s">
        <v>2808</v>
      </c>
      <c r="EF16" s="187" t="s">
        <v>2922</v>
      </c>
      <c r="EG16" s="187" t="s">
        <v>2808</v>
      </c>
      <c r="EH16" s="187" t="s">
        <v>2808</v>
      </c>
      <c r="EI16" s="187" t="s">
        <v>2922</v>
      </c>
      <c r="EJ16" s="187" t="s">
        <v>2808</v>
      </c>
      <c r="EK16" s="187" t="s">
        <v>2808</v>
      </c>
      <c r="EL16" s="187" t="s">
        <v>2922</v>
      </c>
      <c r="EM16" s="187" t="s">
        <v>2808</v>
      </c>
      <c r="EN16" s="187" t="s">
        <v>2808</v>
      </c>
      <c r="EO16" s="187" t="s">
        <v>2922</v>
      </c>
      <c r="EP16" s="187" t="s">
        <v>2808</v>
      </c>
      <c r="EQ16" s="187" t="s">
        <v>2808</v>
      </c>
      <c r="ER16" s="187" t="s">
        <v>2922</v>
      </c>
      <c r="ES16" s="187" t="s">
        <v>2808</v>
      </c>
      <c r="ET16" s="187" t="s">
        <v>2808</v>
      </c>
    </row>
    <row r="17" spans="1:150" x14ac:dyDescent="0.3">
      <c r="A17" s="1"/>
      <c r="B17" s="186" t="s">
        <v>2941</v>
      </c>
      <c r="C17" s="186" t="s">
        <v>109</v>
      </c>
      <c r="D17" s="186" t="s">
        <v>120</v>
      </c>
      <c r="E17" s="186" t="s">
        <v>2942</v>
      </c>
      <c r="F17" s="186" t="s">
        <v>2943</v>
      </c>
      <c r="G17" s="187" t="s">
        <v>2922</v>
      </c>
      <c r="H17" s="187" t="s">
        <v>957</v>
      </c>
      <c r="I17" s="187" t="s">
        <v>957</v>
      </c>
      <c r="J17" s="187" t="s">
        <v>2922</v>
      </c>
      <c r="K17" s="187" t="s">
        <v>957</v>
      </c>
      <c r="L17" s="187" t="s">
        <v>957</v>
      </c>
      <c r="M17" s="187" t="s">
        <v>2922</v>
      </c>
      <c r="N17" s="187" t="s">
        <v>957</v>
      </c>
      <c r="O17" s="187" t="s">
        <v>957</v>
      </c>
      <c r="P17" s="187" t="s">
        <v>2922</v>
      </c>
      <c r="Q17" s="187" t="s">
        <v>957</v>
      </c>
      <c r="R17" s="187" t="s">
        <v>957</v>
      </c>
      <c r="S17" s="187" t="s">
        <v>2922</v>
      </c>
      <c r="T17" s="187" t="s">
        <v>957</v>
      </c>
      <c r="U17" s="187" t="s">
        <v>957</v>
      </c>
      <c r="V17" s="187" t="s">
        <v>2922</v>
      </c>
      <c r="W17" s="187" t="s">
        <v>957</v>
      </c>
      <c r="X17" s="187" t="s">
        <v>957</v>
      </c>
      <c r="Y17" s="187" t="s">
        <v>2922</v>
      </c>
      <c r="Z17" s="187" t="s">
        <v>957</v>
      </c>
      <c r="AA17" s="187" t="s">
        <v>957</v>
      </c>
      <c r="AB17" s="187" t="s">
        <v>2922</v>
      </c>
      <c r="AC17" s="187" t="s">
        <v>957</v>
      </c>
      <c r="AD17" s="187" t="s">
        <v>957</v>
      </c>
      <c r="AE17" s="187" t="s">
        <v>2922</v>
      </c>
      <c r="AF17" s="187" t="s">
        <v>957</v>
      </c>
      <c r="AG17" s="187" t="s">
        <v>957</v>
      </c>
      <c r="AH17" s="187" t="s">
        <v>2922</v>
      </c>
      <c r="AI17" s="187" t="s">
        <v>957</v>
      </c>
      <c r="AJ17" s="187" t="s">
        <v>957</v>
      </c>
      <c r="AK17" s="187" t="s">
        <v>2922</v>
      </c>
      <c r="AL17" s="187" t="s">
        <v>957</v>
      </c>
      <c r="AM17" s="187" t="s">
        <v>957</v>
      </c>
      <c r="AN17" s="187" t="s">
        <v>2922</v>
      </c>
      <c r="AO17" s="187" t="s">
        <v>957</v>
      </c>
      <c r="AP17" s="187" t="s">
        <v>957</v>
      </c>
      <c r="AQ17" s="187" t="s">
        <v>2922</v>
      </c>
      <c r="AR17" s="187" t="s">
        <v>957</v>
      </c>
      <c r="AS17" s="187" t="s">
        <v>957</v>
      </c>
      <c r="AT17" s="187" t="s">
        <v>2922</v>
      </c>
      <c r="AU17" s="187" t="s">
        <v>957</v>
      </c>
      <c r="AV17" s="187" t="s">
        <v>957</v>
      </c>
      <c r="AW17" s="187" t="s">
        <v>2922</v>
      </c>
      <c r="AX17" s="187" t="s">
        <v>957</v>
      </c>
      <c r="AY17" s="187" t="s">
        <v>957</v>
      </c>
      <c r="AZ17" s="187" t="s">
        <v>2922</v>
      </c>
      <c r="BA17" s="187" t="s">
        <v>957</v>
      </c>
      <c r="BB17" s="187" t="s">
        <v>957</v>
      </c>
      <c r="BC17" s="187" t="s">
        <v>2922</v>
      </c>
      <c r="BD17" s="187" t="s">
        <v>957</v>
      </c>
      <c r="BE17" s="187" t="s">
        <v>957</v>
      </c>
      <c r="BF17" s="187" t="s">
        <v>2922</v>
      </c>
      <c r="BG17" s="187" t="s">
        <v>957</v>
      </c>
      <c r="BH17" s="187" t="s">
        <v>957</v>
      </c>
      <c r="BI17" s="187" t="s">
        <v>2922</v>
      </c>
      <c r="BJ17" s="187" t="s">
        <v>957</v>
      </c>
      <c r="BK17" s="187" t="s">
        <v>957</v>
      </c>
      <c r="BL17" s="187" t="s">
        <v>2922</v>
      </c>
      <c r="BM17" s="187" t="s">
        <v>957</v>
      </c>
      <c r="BN17" s="187" t="s">
        <v>957</v>
      </c>
      <c r="BO17" s="187" t="s">
        <v>2922</v>
      </c>
      <c r="BP17" s="187" t="s">
        <v>957</v>
      </c>
      <c r="BQ17" s="187" t="s">
        <v>957</v>
      </c>
      <c r="BR17" s="187" t="s">
        <v>2922</v>
      </c>
      <c r="BS17" s="187" t="s">
        <v>957</v>
      </c>
      <c r="BT17" s="187" t="s">
        <v>957</v>
      </c>
      <c r="BU17" s="187" t="s">
        <v>2922</v>
      </c>
      <c r="BV17" s="187" t="s">
        <v>957</v>
      </c>
      <c r="BW17" s="187" t="s">
        <v>957</v>
      </c>
      <c r="BX17" s="187" t="s">
        <v>2922</v>
      </c>
      <c r="BY17" s="187" t="s">
        <v>957</v>
      </c>
      <c r="BZ17" s="187" t="s">
        <v>957</v>
      </c>
      <c r="CA17" s="187" t="s">
        <v>2922</v>
      </c>
      <c r="CB17" s="187" t="s">
        <v>957</v>
      </c>
      <c r="CC17" s="187" t="s">
        <v>957</v>
      </c>
      <c r="CD17" s="187" t="s">
        <v>2922</v>
      </c>
      <c r="CE17" s="187" t="s">
        <v>957</v>
      </c>
      <c r="CF17" s="187" t="s">
        <v>957</v>
      </c>
      <c r="CG17" s="187" t="s">
        <v>2922</v>
      </c>
      <c r="CH17" s="187" t="s">
        <v>957</v>
      </c>
      <c r="CI17" s="187" t="s">
        <v>957</v>
      </c>
      <c r="CJ17" s="187" t="s">
        <v>2922</v>
      </c>
      <c r="CK17" s="187" t="s">
        <v>957</v>
      </c>
      <c r="CL17" s="187" t="s">
        <v>957</v>
      </c>
      <c r="CM17" s="187" t="s">
        <v>2922</v>
      </c>
      <c r="CN17" s="187" t="s">
        <v>957</v>
      </c>
      <c r="CO17" s="187" t="s">
        <v>957</v>
      </c>
      <c r="CP17" s="187" t="s">
        <v>2922</v>
      </c>
      <c r="CQ17" s="187" t="s">
        <v>957</v>
      </c>
      <c r="CR17" s="187" t="s">
        <v>957</v>
      </c>
      <c r="CS17" s="187" t="s">
        <v>2922</v>
      </c>
      <c r="CT17" s="187" t="s">
        <v>957</v>
      </c>
      <c r="CU17" s="187" t="s">
        <v>957</v>
      </c>
      <c r="CV17" s="187" t="s">
        <v>2922</v>
      </c>
      <c r="CW17" s="187" t="s">
        <v>957</v>
      </c>
      <c r="CX17" s="187" t="s">
        <v>957</v>
      </c>
      <c r="CY17" s="187" t="s">
        <v>2922</v>
      </c>
      <c r="CZ17" s="187" t="s">
        <v>957</v>
      </c>
      <c r="DA17" s="187" t="s">
        <v>957</v>
      </c>
      <c r="DB17" s="187" t="s">
        <v>2922</v>
      </c>
      <c r="DC17" s="187" t="s">
        <v>957</v>
      </c>
      <c r="DD17" s="187" t="s">
        <v>957</v>
      </c>
      <c r="DE17" s="187" t="s">
        <v>2922</v>
      </c>
      <c r="DF17" s="187" t="s">
        <v>957</v>
      </c>
      <c r="DG17" s="187" t="s">
        <v>957</v>
      </c>
      <c r="DH17" s="187" t="s">
        <v>2922</v>
      </c>
      <c r="DI17" s="187" t="s">
        <v>957</v>
      </c>
      <c r="DJ17" s="187" t="s">
        <v>957</v>
      </c>
      <c r="DK17" s="187" t="s">
        <v>2922</v>
      </c>
      <c r="DL17" s="187" t="s">
        <v>957</v>
      </c>
      <c r="DM17" s="187" t="s">
        <v>957</v>
      </c>
      <c r="DN17" s="187" t="s">
        <v>2922</v>
      </c>
      <c r="DO17" s="187" t="s">
        <v>957</v>
      </c>
      <c r="DP17" s="187" t="s">
        <v>957</v>
      </c>
      <c r="DQ17" s="187" t="s">
        <v>2922</v>
      </c>
      <c r="DR17" s="187" t="s">
        <v>957</v>
      </c>
      <c r="DS17" s="187" t="s">
        <v>957</v>
      </c>
      <c r="DT17" s="187" t="s">
        <v>2922</v>
      </c>
      <c r="DU17" s="187" t="s">
        <v>957</v>
      </c>
      <c r="DV17" s="187" t="s">
        <v>957</v>
      </c>
      <c r="DW17" s="187" t="s">
        <v>2922</v>
      </c>
      <c r="DX17" s="187" t="s">
        <v>957</v>
      </c>
      <c r="DY17" s="187" t="s">
        <v>957</v>
      </c>
      <c r="DZ17" s="187" t="s">
        <v>2922</v>
      </c>
      <c r="EA17" s="187" t="s">
        <v>957</v>
      </c>
      <c r="EB17" s="187" t="s">
        <v>957</v>
      </c>
      <c r="EC17" s="187" t="s">
        <v>2922</v>
      </c>
      <c r="ED17" s="187" t="s">
        <v>957</v>
      </c>
      <c r="EE17" s="187" t="s">
        <v>957</v>
      </c>
      <c r="EF17" s="187" t="s">
        <v>2922</v>
      </c>
      <c r="EG17" s="187" t="s">
        <v>957</v>
      </c>
      <c r="EH17" s="187" t="s">
        <v>957</v>
      </c>
      <c r="EI17" s="187" t="s">
        <v>2922</v>
      </c>
      <c r="EJ17" s="187" t="s">
        <v>957</v>
      </c>
      <c r="EK17" s="187" t="s">
        <v>957</v>
      </c>
      <c r="EL17" s="187" t="s">
        <v>2922</v>
      </c>
      <c r="EM17" s="187" t="s">
        <v>957</v>
      </c>
      <c r="EN17" s="187" t="s">
        <v>957</v>
      </c>
      <c r="EO17" s="187" t="s">
        <v>2922</v>
      </c>
      <c r="EP17" s="187" t="s">
        <v>957</v>
      </c>
      <c r="EQ17" s="187" t="s">
        <v>957</v>
      </c>
      <c r="ER17" s="187" t="s">
        <v>2922</v>
      </c>
      <c r="ES17" s="187" t="s">
        <v>957</v>
      </c>
      <c r="ET17" s="187" t="s">
        <v>957</v>
      </c>
    </row>
    <row r="18" spans="1:150" x14ac:dyDescent="0.3">
      <c r="A18" s="1"/>
      <c r="B18" s="185" t="s">
        <v>2944</v>
      </c>
      <c r="C18" s="185" t="s">
        <v>156</v>
      </c>
      <c r="D18" s="185" t="s">
        <v>1016</v>
      </c>
      <c r="E18" s="185" t="s">
        <v>2945</v>
      </c>
      <c r="F18" s="185" t="s">
        <v>2946</v>
      </c>
      <c r="G18" s="185" t="s">
        <v>2922</v>
      </c>
      <c r="H18" s="185" t="s">
        <v>2808</v>
      </c>
      <c r="I18" s="185" t="s">
        <v>2808</v>
      </c>
      <c r="J18" s="185" t="s">
        <v>2922</v>
      </c>
      <c r="K18" s="185" t="s">
        <v>2808</v>
      </c>
      <c r="L18" s="185" t="s">
        <v>2808</v>
      </c>
      <c r="M18" s="185" t="s">
        <v>2922</v>
      </c>
      <c r="N18" s="185" t="s">
        <v>2808</v>
      </c>
      <c r="O18" s="185" t="s">
        <v>2808</v>
      </c>
      <c r="P18" s="185" t="s">
        <v>2922</v>
      </c>
      <c r="Q18" s="185" t="s">
        <v>2808</v>
      </c>
      <c r="R18" s="185" t="s">
        <v>2808</v>
      </c>
      <c r="S18" s="185" t="s">
        <v>2922</v>
      </c>
      <c r="T18" s="185" t="s">
        <v>2808</v>
      </c>
      <c r="U18" s="185" t="s">
        <v>2808</v>
      </c>
      <c r="V18" s="185" t="s">
        <v>2922</v>
      </c>
      <c r="W18" s="185" t="s">
        <v>2808</v>
      </c>
      <c r="X18" s="185" t="s">
        <v>2808</v>
      </c>
      <c r="Y18" s="185" t="s">
        <v>2922</v>
      </c>
      <c r="Z18" s="185" t="s">
        <v>2808</v>
      </c>
      <c r="AA18" s="185" t="s">
        <v>2808</v>
      </c>
      <c r="AB18" s="185" t="s">
        <v>2922</v>
      </c>
      <c r="AC18" s="185" t="s">
        <v>2808</v>
      </c>
      <c r="AD18" s="185" t="s">
        <v>2808</v>
      </c>
      <c r="AE18" s="185" t="s">
        <v>2922</v>
      </c>
      <c r="AF18" s="185" t="s">
        <v>2808</v>
      </c>
      <c r="AG18" s="185" t="s">
        <v>2808</v>
      </c>
      <c r="AH18" s="185" t="s">
        <v>2922</v>
      </c>
      <c r="AI18" s="185" t="s">
        <v>2808</v>
      </c>
      <c r="AJ18" s="185" t="s">
        <v>2808</v>
      </c>
      <c r="AK18" s="185" t="s">
        <v>2922</v>
      </c>
      <c r="AL18" s="185" t="s">
        <v>2808</v>
      </c>
      <c r="AM18" s="185" t="s">
        <v>2808</v>
      </c>
      <c r="AN18" s="185" t="s">
        <v>2922</v>
      </c>
      <c r="AO18" s="185" t="s">
        <v>2808</v>
      </c>
      <c r="AP18" s="185" t="s">
        <v>2808</v>
      </c>
      <c r="AQ18" s="185" t="s">
        <v>2922</v>
      </c>
      <c r="AR18" s="185" t="s">
        <v>2808</v>
      </c>
      <c r="AS18" s="185" t="s">
        <v>2808</v>
      </c>
      <c r="AT18" s="185" t="s">
        <v>2922</v>
      </c>
      <c r="AU18" s="185" t="s">
        <v>2808</v>
      </c>
      <c r="AV18" s="185" t="s">
        <v>2808</v>
      </c>
      <c r="AW18" s="185" t="s">
        <v>2922</v>
      </c>
      <c r="AX18" s="185" t="s">
        <v>2808</v>
      </c>
      <c r="AY18" s="185" t="s">
        <v>2808</v>
      </c>
      <c r="AZ18" s="185" t="s">
        <v>2922</v>
      </c>
      <c r="BA18" s="185" t="s">
        <v>2808</v>
      </c>
      <c r="BB18" s="185" t="s">
        <v>2808</v>
      </c>
      <c r="BC18" s="185" t="s">
        <v>2922</v>
      </c>
      <c r="BD18" s="185" t="s">
        <v>2808</v>
      </c>
      <c r="BE18" s="185" t="s">
        <v>2808</v>
      </c>
      <c r="BF18" s="185" t="s">
        <v>2922</v>
      </c>
      <c r="BG18" s="185" t="s">
        <v>2808</v>
      </c>
      <c r="BH18" s="185" t="s">
        <v>2808</v>
      </c>
      <c r="BI18" s="185" t="s">
        <v>2922</v>
      </c>
      <c r="BJ18" s="185" t="s">
        <v>2808</v>
      </c>
      <c r="BK18" s="185" t="s">
        <v>2808</v>
      </c>
      <c r="BL18" s="185" t="s">
        <v>2922</v>
      </c>
      <c r="BM18" s="185" t="s">
        <v>2808</v>
      </c>
      <c r="BN18" s="185" t="s">
        <v>2808</v>
      </c>
      <c r="BO18" s="185" t="s">
        <v>2922</v>
      </c>
      <c r="BP18" s="185" t="s">
        <v>2808</v>
      </c>
      <c r="BQ18" s="185" t="s">
        <v>2808</v>
      </c>
      <c r="BR18" s="185" t="s">
        <v>2922</v>
      </c>
      <c r="BS18" s="185" t="s">
        <v>2808</v>
      </c>
      <c r="BT18" s="185" t="s">
        <v>2808</v>
      </c>
      <c r="BU18" s="185" t="s">
        <v>2922</v>
      </c>
      <c r="BV18" s="185" t="s">
        <v>2808</v>
      </c>
      <c r="BW18" s="185" t="s">
        <v>2808</v>
      </c>
      <c r="BX18" s="185" t="s">
        <v>2922</v>
      </c>
      <c r="BY18" s="185" t="s">
        <v>2808</v>
      </c>
      <c r="BZ18" s="185" t="s">
        <v>2808</v>
      </c>
      <c r="CA18" s="185" t="s">
        <v>2922</v>
      </c>
      <c r="CB18" s="185" t="s">
        <v>2808</v>
      </c>
      <c r="CC18" s="185" t="s">
        <v>2808</v>
      </c>
      <c r="CD18" s="185" t="s">
        <v>2922</v>
      </c>
      <c r="CE18" s="185" t="s">
        <v>2808</v>
      </c>
      <c r="CF18" s="185" t="s">
        <v>2808</v>
      </c>
      <c r="CG18" s="185" t="s">
        <v>2922</v>
      </c>
      <c r="CH18" s="185" t="s">
        <v>2808</v>
      </c>
      <c r="CI18" s="185" t="s">
        <v>2808</v>
      </c>
      <c r="CJ18" s="185" t="s">
        <v>2922</v>
      </c>
      <c r="CK18" s="185" t="s">
        <v>2808</v>
      </c>
      <c r="CL18" s="185" t="s">
        <v>2808</v>
      </c>
      <c r="CM18" s="185" t="s">
        <v>2922</v>
      </c>
      <c r="CN18" s="185" t="s">
        <v>2808</v>
      </c>
      <c r="CO18" s="185" t="s">
        <v>2808</v>
      </c>
      <c r="CP18" s="185" t="s">
        <v>2922</v>
      </c>
      <c r="CQ18" s="185" t="s">
        <v>2808</v>
      </c>
      <c r="CR18" s="185" t="s">
        <v>2808</v>
      </c>
      <c r="CS18" s="185" t="s">
        <v>2922</v>
      </c>
      <c r="CT18" s="185" t="s">
        <v>2808</v>
      </c>
      <c r="CU18" s="185" t="s">
        <v>2808</v>
      </c>
      <c r="CV18" s="185" t="s">
        <v>2922</v>
      </c>
      <c r="CW18" s="185" t="s">
        <v>2808</v>
      </c>
      <c r="CX18" s="185" t="s">
        <v>2808</v>
      </c>
      <c r="CY18" s="185" t="s">
        <v>2922</v>
      </c>
      <c r="CZ18" s="185" t="s">
        <v>2808</v>
      </c>
      <c r="DA18" s="185" t="s">
        <v>2808</v>
      </c>
      <c r="DB18" s="185" t="s">
        <v>2922</v>
      </c>
      <c r="DC18" s="185" t="s">
        <v>2808</v>
      </c>
      <c r="DD18" s="185" t="s">
        <v>2808</v>
      </c>
      <c r="DE18" s="185" t="s">
        <v>2922</v>
      </c>
      <c r="DF18" s="185" t="s">
        <v>2808</v>
      </c>
      <c r="DG18" s="185" t="s">
        <v>2808</v>
      </c>
      <c r="DH18" s="185" t="s">
        <v>2922</v>
      </c>
      <c r="DI18" s="185" t="s">
        <v>2808</v>
      </c>
      <c r="DJ18" s="185" t="s">
        <v>2808</v>
      </c>
      <c r="DK18" s="185" t="s">
        <v>2922</v>
      </c>
      <c r="DL18" s="185" t="s">
        <v>2808</v>
      </c>
      <c r="DM18" s="185" t="s">
        <v>2808</v>
      </c>
      <c r="DN18" s="185" t="s">
        <v>2922</v>
      </c>
      <c r="DO18" s="185" t="s">
        <v>2808</v>
      </c>
      <c r="DP18" s="185" t="s">
        <v>2808</v>
      </c>
      <c r="DQ18" s="185" t="s">
        <v>2922</v>
      </c>
      <c r="DR18" s="185" t="s">
        <v>2808</v>
      </c>
      <c r="DS18" s="185" t="s">
        <v>2808</v>
      </c>
      <c r="DT18" s="185" t="s">
        <v>2922</v>
      </c>
      <c r="DU18" s="185" t="s">
        <v>2808</v>
      </c>
      <c r="DV18" s="185" t="s">
        <v>2808</v>
      </c>
      <c r="DW18" s="185" t="s">
        <v>2922</v>
      </c>
      <c r="DX18" s="185" t="s">
        <v>2808</v>
      </c>
      <c r="DY18" s="185" t="s">
        <v>2808</v>
      </c>
      <c r="DZ18" s="185" t="s">
        <v>2922</v>
      </c>
      <c r="EA18" s="185" t="s">
        <v>2808</v>
      </c>
      <c r="EB18" s="185" t="s">
        <v>2808</v>
      </c>
      <c r="EC18" s="185" t="s">
        <v>2922</v>
      </c>
      <c r="ED18" s="185" t="s">
        <v>2808</v>
      </c>
      <c r="EE18" s="185" t="s">
        <v>2808</v>
      </c>
      <c r="EF18" s="185" t="s">
        <v>2922</v>
      </c>
      <c r="EG18" s="185" t="s">
        <v>2808</v>
      </c>
      <c r="EH18" s="185" t="s">
        <v>2808</v>
      </c>
      <c r="EI18" s="185" t="s">
        <v>2922</v>
      </c>
      <c r="EJ18" s="185" t="s">
        <v>2808</v>
      </c>
      <c r="EK18" s="185" t="s">
        <v>2808</v>
      </c>
      <c r="EL18" s="185" t="s">
        <v>2922</v>
      </c>
      <c r="EM18" s="185" t="s">
        <v>2808</v>
      </c>
      <c r="EN18" s="185" t="s">
        <v>2808</v>
      </c>
      <c r="EO18" s="185" t="s">
        <v>2922</v>
      </c>
      <c r="EP18" s="185" t="s">
        <v>2808</v>
      </c>
      <c r="EQ18" s="185" t="s">
        <v>2808</v>
      </c>
      <c r="ER18" s="185" t="s">
        <v>2922</v>
      </c>
      <c r="ES18" s="185" t="s">
        <v>2808</v>
      </c>
      <c r="ET18" s="185" t="s">
        <v>2808</v>
      </c>
    </row>
    <row r="19" spans="1:150" x14ac:dyDescent="0.3">
      <c r="A19" s="1"/>
      <c r="B19" s="186" t="s">
        <v>2947</v>
      </c>
      <c r="C19" s="186" t="s">
        <v>156</v>
      </c>
      <c r="D19" s="186" t="s">
        <v>1016</v>
      </c>
      <c r="E19" s="186" t="s">
        <v>2948</v>
      </c>
      <c r="F19" s="186" t="s">
        <v>2949</v>
      </c>
      <c r="G19" s="187" t="s">
        <v>2922</v>
      </c>
      <c r="H19" s="187" t="s">
        <v>2808</v>
      </c>
      <c r="I19" s="187" t="s">
        <v>2808</v>
      </c>
      <c r="J19" s="187" t="s">
        <v>2922</v>
      </c>
      <c r="K19" s="187" t="s">
        <v>2808</v>
      </c>
      <c r="L19" s="187" t="s">
        <v>2808</v>
      </c>
      <c r="M19" s="187" t="s">
        <v>2922</v>
      </c>
      <c r="N19" s="187" t="s">
        <v>2808</v>
      </c>
      <c r="O19" s="187" t="s">
        <v>2808</v>
      </c>
      <c r="P19" s="187" t="s">
        <v>2922</v>
      </c>
      <c r="Q19" s="187" t="s">
        <v>2808</v>
      </c>
      <c r="R19" s="187" t="s">
        <v>2808</v>
      </c>
      <c r="S19" s="187" t="s">
        <v>2922</v>
      </c>
      <c r="T19" s="187" t="s">
        <v>2808</v>
      </c>
      <c r="U19" s="187" t="s">
        <v>2808</v>
      </c>
      <c r="V19" s="187" t="s">
        <v>2922</v>
      </c>
      <c r="W19" s="187" t="s">
        <v>2808</v>
      </c>
      <c r="X19" s="187" t="s">
        <v>2808</v>
      </c>
      <c r="Y19" s="187" t="s">
        <v>2922</v>
      </c>
      <c r="Z19" s="187" t="s">
        <v>2808</v>
      </c>
      <c r="AA19" s="187" t="s">
        <v>2808</v>
      </c>
      <c r="AB19" s="187" t="s">
        <v>2922</v>
      </c>
      <c r="AC19" s="187" t="s">
        <v>2808</v>
      </c>
      <c r="AD19" s="187" t="s">
        <v>2808</v>
      </c>
      <c r="AE19" s="187" t="s">
        <v>2922</v>
      </c>
      <c r="AF19" s="187" t="s">
        <v>2808</v>
      </c>
      <c r="AG19" s="187" t="s">
        <v>2808</v>
      </c>
      <c r="AH19" s="187" t="s">
        <v>2922</v>
      </c>
      <c r="AI19" s="187" t="s">
        <v>2808</v>
      </c>
      <c r="AJ19" s="187" t="s">
        <v>2808</v>
      </c>
      <c r="AK19" s="187" t="s">
        <v>2922</v>
      </c>
      <c r="AL19" s="187" t="s">
        <v>2808</v>
      </c>
      <c r="AM19" s="187" t="s">
        <v>2808</v>
      </c>
      <c r="AN19" s="187" t="s">
        <v>2922</v>
      </c>
      <c r="AO19" s="187" t="s">
        <v>2808</v>
      </c>
      <c r="AP19" s="187" t="s">
        <v>2808</v>
      </c>
      <c r="AQ19" s="187" t="s">
        <v>2922</v>
      </c>
      <c r="AR19" s="187" t="s">
        <v>2808</v>
      </c>
      <c r="AS19" s="187" t="s">
        <v>2808</v>
      </c>
      <c r="AT19" s="187" t="s">
        <v>2922</v>
      </c>
      <c r="AU19" s="187" t="s">
        <v>2808</v>
      </c>
      <c r="AV19" s="187" t="s">
        <v>2808</v>
      </c>
      <c r="AW19" s="187" t="s">
        <v>2922</v>
      </c>
      <c r="AX19" s="187" t="s">
        <v>2808</v>
      </c>
      <c r="AY19" s="187" t="s">
        <v>2808</v>
      </c>
      <c r="AZ19" s="187" t="s">
        <v>2922</v>
      </c>
      <c r="BA19" s="187" t="s">
        <v>2808</v>
      </c>
      <c r="BB19" s="187" t="s">
        <v>2808</v>
      </c>
      <c r="BC19" s="187" t="s">
        <v>2922</v>
      </c>
      <c r="BD19" s="187" t="s">
        <v>2808</v>
      </c>
      <c r="BE19" s="187" t="s">
        <v>2808</v>
      </c>
      <c r="BF19" s="187" t="s">
        <v>2922</v>
      </c>
      <c r="BG19" s="187" t="s">
        <v>2808</v>
      </c>
      <c r="BH19" s="187" t="s">
        <v>2808</v>
      </c>
      <c r="BI19" s="187" t="s">
        <v>2922</v>
      </c>
      <c r="BJ19" s="187" t="s">
        <v>2808</v>
      </c>
      <c r="BK19" s="187" t="s">
        <v>2808</v>
      </c>
      <c r="BL19" s="187" t="s">
        <v>2922</v>
      </c>
      <c r="BM19" s="187" t="s">
        <v>2808</v>
      </c>
      <c r="BN19" s="187" t="s">
        <v>2808</v>
      </c>
      <c r="BO19" s="187" t="s">
        <v>2922</v>
      </c>
      <c r="BP19" s="187" t="s">
        <v>2808</v>
      </c>
      <c r="BQ19" s="187" t="s">
        <v>2808</v>
      </c>
      <c r="BR19" s="187" t="s">
        <v>2922</v>
      </c>
      <c r="BS19" s="187" t="s">
        <v>2808</v>
      </c>
      <c r="BT19" s="187" t="s">
        <v>2808</v>
      </c>
      <c r="BU19" s="187" t="s">
        <v>2922</v>
      </c>
      <c r="BV19" s="187" t="s">
        <v>2808</v>
      </c>
      <c r="BW19" s="187" t="s">
        <v>2808</v>
      </c>
      <c r="BX19" s="187" t="s">
        <v>2922</v>
      </c>
      <c r="BY19" s="187" t="s">
        <v>2808</v>
      </c>
      <c r="BZ19" s="187" t="s">
        <v>2808</v>
      </c>
      <c r="CA19" s="187" t="s">
        <v>2922</v>
      </c>
      <c r="CB19" s="187" t="s">
        <v>2808</v>
      </c>
      <c r="CC19" s="187" t="s">
        <v>2808</v>
      </c>
      <c r="CD19" s="187" t="s">
        <v>2922</v>
      </c>
      <c r="CE19" s="187" t="s">
        <v>2808</v>
      </c>
      <c r="CF19" s="187" t="s">
        <v>2808</v>
      </c>
      <c r="CG19" s="187" t="s">
        <v>2922</v>
      </c>
      <c r="CH19" s="187" t="s">
        <v>2808</v>
      </c>
      <c r="CI19" s="187" t="s">
        <v>2808</v>
      </c>
      <c r="CJ19" s="187" t="s">
        <v>2922</v>
      </c>
      <c r="CK19" s="187" t="s">
        <v>2808</v>
      </c>
      <c r="CL19" s="187" t="s">
        <v>2808</v>
      </c>
      <c r="CM19" s="187" t="s">
        <v>2922</v>
      </c>
      <c r="CN19" s="187" t="s">
        <v>2808</v>
      </c>
      <c r="CO19" s="187" t="s">
        <v>2808</v>
      </c>
      <c r="CP19" s="187" t="s">
        <v>2922</v>
      </c>
      <c r="CQ19" s="187" t="s">
        <v>2808</v>
      </c>
      <c r="CR19" s="187" t="s">
        <v>2808</v>
      </c>
      <c r="CS19" s="187" t="s">
        <v>2922</v>
      </c>
      <c r="CT19" s="187" t="s">
        <v>2808</v>
      </c>
      <c r="CU19" s="187" t="s">
        <v>2808</v>
      </c>
      <c r="CV19" s="187" t="s">
        <v>2922</v>
      </c>
      <c r="CW19" s="187" t="s">
        <v>2808</v>
      </c>
      <c r="CX19" s="187" t="s">
        <v>2808</v>
      </c>
      <c r="CY19" s="187" t="s">
        <v>2922</v>
      </c>
      <c r="CZ19" s="187" t="s">
        <v>2808</v>
      </c>
      <c r="DA19" s="187" t="s">
        <v>2808</v>
      </c>
      <c r="DB19" s="187" t="s">
        <v>2922</v>
      </c>
      <c r="DC19" s="187" t="s">
        <v>2808</v>
      </c>
      <c r="DD19" s="187" t="s">
        <v>2808</v>
      </c>
      <c r="DE19" s="187" t="s">
        <v>2922</v>
      </c>
      <c r="DF19" s="187" t="s">
        <v>2808</v>
      </c>
      <c r="DG19" s="187" t="s">
        <v>2808</v>
      </c>
      <c r="DH19" s="187" t="s">
        <v>2922</v>
      </c>
      <c r="DI19" s="187" t="s">
        <v>2808</v>
      </c>
      <c r="DJ19" s="187" t="s">
        <v>2808</v>
      </c>
      <c r="DK19" s="187" t="s">
        <v>2922</v>
      </c>
      <c r="DL19" s="187" t="s">
        <v>2808</v>
      </c>
      <c r="DM19" s="187" t="s">
        <v>2808</v>
      </c>
      <c r="DN19" s="187" t="s">
        <v>2922</v>
      </c>
      <c r="DO19" s="187" t="s">
        <v>2808</v>
      </c>
      <c r="DP19" s="187" t="s">
        <v>2808</v>
      </c>
      <c r="DQ19" s="187" t="s">
        <v>2922</v>
      </c>
      <c r="DR19" s="187" t="s">
        <v>2808</v>
      </c>
      <c r="DS19" s="187" t="s">
        <v>2808</v>
      </c>
      <c r="DT19" s="187" t="s">
        <v>2922</v>
      </c>
      <c r="DU19" s="187" t="s">
        <v>2808</v>
      </c>
      <c r="DV19" s="187" t="s">
        <v>2808</v>
      </c>
      <c r="DW19" s="187" t="s">
        <v>2922</v>
      </c>
      <c r="DX19" s="187" t="s">
        <v>2808</v>
      </c>
      <c r="DY19" s="187" t="s">
        <v>2808</v>
      </c>
      <c r="DZ19" s="187" t="s">
        <v>2922</v>
      </c>
      <c r="EA19" s="187" t="s">
        <v>2808</v>
      </c>
      <c r="EB19" s="187" t="s">
        <v>2808</v>
      </c>
      <c r="EC19" s="187" t="s">
        <v>2922</v>
      </c>
      <c r="ED19" s="187" t="s">
        <v>2808</v>
      </c>
      <c r="EE19" s="187" t="s">
        <v>2808</v>
      </c>
      <c r="EF19" s="187" t="s">
        <v>2922</v>
      </c>
      <c r="EG19" s="187" t="s">
        <v>2808</v>
      </c>
      <c r="EH19" s="187" t="s">
        <v>2808</v>
      </c>
      <c r="EI19" s="187" t="s">
        <v>2922</v>
      </c>
      <c r="EJ19" s="187" t="s">
        <v>2808</v>
      </c>
      <c r="EK19" s="187" t="s">
        <v>2808</v>
      </c>
      <c r="EL19" s="187" t="s">
        <v>2922</v>
      </c>
      <c r="EM19" s="187" t="s">
        <v>2808</v>
      </c>
      <c r="EN19" s="187" t="s">
        <v>2808</v>
      </c>
      <c r="EO19" s="187" t="s">
        <v>2922</v>
      </c>
      <c r="EP19" s="187" t="s">
        <v>2808</v>
      </c>
      <c r="EQ19" s="187" t="s">
        <v>2808</v>
      </c>
      <c r="ER19" s="187" t="s">
        <v>2922</v>
      </c>
      <c r="ES19" s="187" t="s">
        <v>2808</v>
      </c>
      <c r="ET19" s="187" t="s">
        <v>2808</v>
      </c>
    </row>
    <row r="20" spans="1:150" x14ac:dyDescent="0.3">
      <c r="A20" s="1"/>
      <c r="B20" s="186" t="s">
        <v>2950</v>
      </c>
      <c r="C20" s="186" t="s">
        <v>156</v>
      </c>
      <c r="D20" s="186" t="s">
        <v>1016</v>
      </c>
      <c r="E20" s="186" t="s">
        <v>2951</v>
      </c>
      <c r="F20" s="186" t="s">
        <v>2952</v>
      </c>
      <c r="G20" s="187" t="s">
        <v>2922</v>
      </c>
      <c r="H20" s="187" t="s">
        <v>2808</v>
      </c>
      <c r="I20" s="187" t="s">
        <v>2808</v>
      </c>
      <c r="J20" s="187" t="s">
        <v>2922</v>
      </c>
      <c r="K20" s="187" t="s">
        <v>2808</v>
      </c>
      <c r="L20" s="187" t="s">
        <v>2808</v>
      </c>
      <c r="M20" s="187" t="s">
        <v>2922</v>
      </c>
      <c r="N20" s="187" t="s">
        <v>2808</v>
      </c>
      <c r="O20" s="187" t="s">
        <v>2808</v>
      </c>
      <c r="P20" s="187" t="s">
        <v>2922</v>
      </c>
      <c r="Q20" s="187" t="s">
        <v>2808</v>
      </c>
      <c r="R20" s="187" t="s">
        <v>2808</v>
      </c>
      <c r="S20" s="187" t="s">
        <v>2922</v>
      </c>
      <c r="T20" s="187" t="s">
        <v>2808</v>
      </c>
      <c r="U20" s="187" t="s">
        <v>2808</v>
      </c>
      <c r="V20" s="187" t="s">
        <v>2922</v>
      </c>
      <c r="W20" s="187" t="s">
        <v>2808</v>
      </c>
      <c r="X20" s="187" t="s">
        <v>2808</v>
      </c>
      <c r="Y20" s="187" t="s">
        <v>2922</v>
      </c>
      <c r="Z20" s="187" t="s">
        <v>2808</v>
      </c>
      <c r="AA20" s="187" t="s">
        <v>2808</v>
      </c>
      <c r="AB20" s="187" t="s">
        <v>2922</v>
      </c>
      <c r="AC20" s="187" t="s">
        <v>2808</v>
      </c>
      <c r="AD20" s="187" t="s">
        <v>2808</v>
      </c>
      <c r="AE20" s="187" t="s">
        <v>2922</v>
      </c>
      <c r="AF20" s="187" t="s">
        <v>2808</v>
      </c>
      <c r="AG20" s="187" t="s">
        <v>2808</v>
      </c>
      <c r="AH20" s="187" t="s">
        <v>2922</v>
      </c>
      <c r="AI20" s="187" t="s">
        <v>2808</v>
      </c>
      <c r="AJ20" s="187" t="s">
        <v>2808</v>
      </c>
      <c r="AK20" s="187" t="s">
        <v>2922</v>
      </c>
      <c r="AL20" s="187" t="s">
        <v>2808</v>
      </c>
      <c r="AM20" s="187" t="s">
        <v>2808</v>
      </c>
      <c r="AN20" s="187" t="s">
        <v>2922</v>
      </c>
      <c r="AO20" s="187" t="s">
        <v>2808</v>
      </c>
      <c r="AP20" s="187" t="s">
        <v>2808</v>
      </c>
      <c r="AQ20" s="187" t="s">
        <v>2922</v>
      </c>
      <c r="AR20" s="187" t="s">
        <v>2808</v>
      </c>
      <c r="AS20" s="187" t="s">
        <v>2808</v>
      </c>
      <c r="AT20" s="187" t="s">
        <v>2922</v>
      </c>
      <c r="AU20" s="187" t="s">
        <v>2808</v>
      </c>
      <c r="AV20" s="187" t="s">
        <v>2808</v>
      </c>
      <c r="AW20" s="187" t="s">
        <v>2922</v>
      </c>
      <c r="AX20" s="187" t="s">
        <v>2808</v>
      </c>
      <c r="AY20" s="187" t="s">
        <v>2808</v>
      </c>
      <c r="AZ20" s="187" t="s">
        <v>2922</v>
      </c>
      <c r="BA20" s="187" t="s">
        <v>2808</v>
      </c>
      <c r="BB20" s="187" t="s">
        <v>2808</v>
      </c>
      <c r="BC20" s="187" t="s">
        <v>2922</v>
      </c>
      <c r="BD20" s="187" t="s">
        <v>2808</v>
      </c>
      <c r="BE20" s="187" t="s">
        <v>2808</v>
      </c>
      <c r="BF20" s="187" t="s">
        <v>2922</v>
      </c>
      <c r="BG20" s="187" t="s">
        <v>2808</v>
      </c>
      <c r="BH20" s="187" t="s">
        <v>2808</v>
      </c>
      <c r="BI20" s="187" t="s">
        <v>2922</v>
      </c>
      <c r="BJ20" s="187" t="s">
        <v>2808</v>
      </c>
      <c r="BK20" s="187" t="s">
        <v>2808</v>
      </c>
      <c r="BL20" s="187" t="s">
        <v>2922</v>
      </c>
      <c r="BM20" s="187" t="s">
        <v>2808</v>
      </c>
      <c r="BN20" s="187" t="s">
        <v>2808</v>
      </c>
      <c r="BO20" s="187" t="s">
        <v>2922</v>
      </c>
      <c r="BP20" s="187" t="s">
        <v>2808</v>
      </c>
      <c r="BQ20" s="187" t="s">
        <v>2808</v>
      </c>
      <c r="BR20" s="187" t="s">
        <v>2922</v>
      </c>
      <c r="BS20" s="187" t="s">
        <v>2808</v>
      </c>
      <c r="BT20" s="187" t="s">
        <v>2808</v>
      </c>
      <c r="BU20" s="187" t="s">
        <v>2922</v>
      </c>
      <c r="BV20" s="187" t="s">
        <v>2808</v>
      </c>
      <c r="BW20" s="187" t="s">
        <v>2808</v>
      </c>
      <c r="BX20" s="187" t="s">
        <v>2922</v>
      </c>
      <c r="BY20" s="187" t="s">
        <v>2808</v>
      </c>
      <c r="BZ20" s="187" t="s">
        <v>2808</v>
      </c>
      <c r="CA20" s="187" t="s">
        <v>2922</v>
      </c>
      <c r="CB20" s="187" t="s">
        <v>2808</v>
      </c>
      <c r="CC20" s="187" t="s">
        <v>2808</v>
      </c>
      <c r="CD20" s="187" t="s">
        <v>2922</v>
      </c>
      <c r="CE20" s="187" t="s">
        <v>2808</v>
      </c>
      <c r="CF20" s="187" t="s">
        <v>2808</v>
      </c>
      <c r="CG20" s="187" t="s">
        <v>2922</v>
      </c>
      <c r="CH20" s="187" t="s">
        <v>2808</v>
      </c>
      <c r="CI20" s="187" t="s">
        <v>2808</v>
      </c>
      <c r="CJ20" s="187" t="s">
        <v>2922</v>
      </c>
      <c r="CK20" s="187" t="s">
        <v>2808</v>
      </c>
      <c r="CL20" s="187" t="s">
        <v>2808</v>
      </c>
      <c r="CM20" s="187" t="s">
        <v>2922</v>
      </c>
      <c r="CN20" s="187" t="s">
        <v>2808</v>
      </c>
      <c r="CO20" s="187" t="s">
        <v>2808</v>
      </c>
      <c r="CP20" s="187" t="s">
        <v>2922</v>
      </c>
      <c r="CQ20" s="187" t="s">
        <v>2808</v>
      </c>
      <c r="CR20" s="187" t="s">
        <v>2808</v>
      </c>
      <c r="CS20" s="187" t="s">
        <v>2922</v>
      </c>
      <c r="CT20" s="187" t="s">
        <v>2808</v>
      </c>
      <c r="CU20" s="187" t="s">
        <v>2808</v>
      </c>
      <c r="CV20" s="187" t="s">
        <v>2922</v>
      </c>
      <c r="CW20" s="187" t="s">
        <v>2808</v>
      </c>
      <c r="CX20" s="187" t="s">
        <v>2808</v>
      </c>
      <c r="CY20" s="187" t="s">
        <v>2922</v>
      </c>
      <c r="CZ20" s="187" t="s">
        <v>2808</v>
      </c>
      <c r="DA20" s="187" t="s">
        <v>2808</v>
      </c>
      <c r="DB20" s="187" t="s">
        <v>2922</v>
      </c>
      <c r="DC20" s="187" t="s">
        <v>2808</v>
      </c>
      <c r="DD20" s="187" t="s">
        <v>2808</v>
      </c>
      <c r="DE20" s="187" t="s">
        <v>2922</v>
      </c>
      <c r="DF20" s="187" t="s">
        <v>2808</v>
      </c>
      <c r="DG20" s="187" t="s">
        <v>2808</v>
      </c>
      <c r="DH20" s="187" t="s">
        <v>2922</v>
      </c>
      <c r="DI20" s="187" t="s">
        <v>2808</v>
      </c>
      <c r="DJ20" s="187" t="s">
        <v>2808</v>
      </c>
      <c r="DK20" s="187" t="s">
        <v>2922</v>
      </c>
      <c r="DL20" s="187" t="s">
        <v>2808</v>
      </c>
      <c r="DM20" s="187" t="s">
        <v>2808</v>
      </c>
      <c r="DN20" s="187" t="s">
        <v>2922</v>
      </c>
      <c r="DO20" s="187" t="s">
        <v>2808</v>
      </c>
      <c r="DP20" s="187" t="s">
        <v>2808</v>
      </c>
      <c r="DQ20" s="187" t="s">
        <v>2922</v>
      </c>
      <c r="DR20" s="187" t="s">
        <v>2808</v>
      </c>
      <c r="DS20" s="187" t="s">
        <v>2808</v>
      </c>
      <c r="DT20" s="187" t="s">
        <v>2922</v>
      </c>
      <c r="DU20" s="187" t="s">
        <v>2808</v>
      </c>
      <c r="DV20" s="187" t="s">
        <v>2808</v>
      </c>
      <c r="DW20" s="187" t="s">
        <v>2922</v>
      </c>
      <c r="DX20" s="187" t="s">
        <v>2808</v>
      </c>
      <c r="DY20" s="187" t="s">
        <v>2808</v>
      </c>
      <c r="DZ20" s="187" t="s">
        <v>2922</v>
      </c>
      <c r="EA20" s="187" t="s">
        <v>2808</v>
      </c>
      <c r="EB20" s="187" t="s">
        <v>2808</v>
      </c>
      <c r="EC20" s="187" t="s">
        <v>2922</v>
      </c>
      <c r="ED20" s="187" t="s">
        <v>2808</v>
      </c>
      <c r="EE20" s="187" t="s">
        <v>2808</v>
      </c>
      <c r="EF20" s="187" t="s">
        <v>2922</v>
      </c>
      <c r="EG20" s="187" t="s">
        <v>2808</v>
      </c>
      <c r="EH20" s="187" t="s">
        <v>2808</v>
      </c>
      <c r="EI20" s="187" t="s">
        <v>2922</v>
      </c>
      <c r="EJ20" s="187" t="s">
        <v>2808</v>
      </c>
      <c r="EK20" s="187" t="s">
        <v>2808</v>
      </c>
      <c r="EL20" s="187" t="s">
        <v>2922</v>
      </c>
      <c r="EM20" s="187" t="s">
        <v>2808</v>
      </c>
      <c r="EN20" s="187" t="s">
        <v>2808</v>
      </c>
      <c r="EO20" s="187" t="s">
        <v>2922</v>
      </c>
      <c r="EP20" s="187" t="s">
        <v>2808</v>
      </c>
      <c r="EQ20" s="187" t="s">
        <v>2808</v>
      </c>
      <c r="ER20" s="187" t="s">
        <v>2922</v>
      </c>
      <c r="ES20" s="187" t="s">
        <v>2808</v>
      </c>
      <c r="ET20" s="187" t="s">
        <v>2808</v>
      </c>
    </row>
    <row r="21" spans="1:150" x14ac:dyDescent="0.3">
      <c r="A21" s="1"/>
      <c r="B21" s="186" t="s">
        <v>2953</v>
      </c>
      <c r="C21" s="186" t="s">
        <v>156</v>
      </c>
      <c r="D21" s="186" t="s">
        <v>1016</v>
      </c>
      <c r="E21" s="186" t="s">
        <v>2954</v>
      </c>
      <c r="F21" s="186" t="s">
        <v>2955</v>
      </c>
      <c r="G21" s="187" t="s">
        <v>2922</v>
      </c>
      <c r="H21" s="187" t="s">
        <v>2808</v>
      </c>
      <c r="I21" s="187" t="s">
        <v>2808</v>
      </c>
      <c r="J21" s="187" t="s">
        <v>2922</v>
      </c>
      <c r="K21" s="187" t="s">
        <v>2808</v>
      </c>
      <c r="L21" s="187" t="s">
        <v>2808</v>
      </c>
      <c r="M21" s="187" t="s">
        <v>2922</v>
      </c>
      <c r="N21" s="187" t="s">
        <v>2808</v>
      </c>
      <c r="O21" s="187" t="s">
        <v>2808</v>
      </c>
      <c r="P21" s="187" t="s">
        <v>2922</v>
      </c>
      <c r="Q21" s="187" t="s">
        <v>2808</v>
      </c>
      <c r="R21" s="187" t="s">
        <v>2808</v>
      </c>
      <c r="S21" s="187" t="s">
        <v>2922</v>
      </c>
      <c r="T21" s="187" t="s">
        <v>2808</v>
      </c>
      <c r="U21" s="187" t="s">
        <v>2808</v>
      </c>
      <c r="V21" s="187" t="s">
        <v>2922</v>
      </c>
      <c r="W21" s="187" t="s">
        <v>2808</v>
      </c>
      <c r="X21" s="187" t="s">
        <v>2808</v>
      </c>
      <c r="Y21" s="187" t="s">
        <v>2922</v>
      </c>
      <c r="Z21" s="187" t="s">
        <v>2808</v>
      </c>
      <c r="AA21" s="187" t="s">
        <v>2808</v>
      </c>
      <c r="AB21" s="187" t="s">
        <v>2922</v>
      </c>
      <c r="AC21" s="187" t="s">
        <v>2808</v>
      </c>
      <c r="AD21" s="187" t="s">
        <v>2808</v>
      </c>
      <c r="AE21" s="187" t="s">
        <v>2922</v>
      </c>
      <c r="AF21" s="187" t="s">
        <v>2808</v>
      </c>
      <c r="AG21" s="187" t="s">
        <v>2808</v>
      </c>
      <c r="AH21" s="187" t="s">
        <v>2922</v>
      </c>
      <c r="AI21" s="187" t="s">
        <v>2808</v>
      </c>
      <c r="AJ21" s="187" t="s">
        <v>2808</v>
      </c>
      <c r="AK21" s="187" t="s">
        <v>2922</v>
      </c>
      <c r="AL21" s="187" t="s">
        <v>2808</v>
      </c>
      <c r="AM21" s="187" t="s">
        <v>2808</v>
      </c>
      <c r="AN21" s="187" t="s">
        <v>2922</v>
      </c>
      <c r="AO21" s="187" t="s">
        <v>2808</v>
      </c>
      <c r="AP21" s="187" t="s">
        <v>2808</v>
      </c>
      <c r="AQ21" s="187" t="s">
        <v>2922</v>
      </c>
      <c r="AR21" s="187" t="s">
        <v>2808</v>
      </c>
      <c r="AS21" s="187" t="s">
        <v>2808</v>
      </c>
      <c r="AT21" s="187" t="s">
        <v>2922</v>
      </c>
      <c r="AU21" s="187" t="s">
        <v>2808</v>
      </c>
      <c r="AV21" s="187" t="s">
        <v>2808</v>
      </c>
      <c r="AW21" s="187" t="s">
        <v>2922</v>
      </c>
      <c r="AX21" s="187" t="s">
        <v>2808</v>
      </c>
      <c r="AY21" s="187" t="s">
        <v>2808</v>
      </c>
      <c r="AZ21" s="187" t="s">
        <v>2922</v>
      </c>
      <c r="BA21" s="187" t="s">
        <v>2808</v>
      </c>
      <c r="BB21" s="187" t="s">
        <v>2808</v>
      </c>
      <c r="BC21" s="187" t="s">
        <v>2922</v>
      </c>
      <c r="BD21" s="187" t="s">
        <v>2808</v>
      </c>
      <c r="BE21" s="187" t="s">
        <v>2808</v>
      </c>
      <c r="BF21" s="187" t="s">
        <v>2922</v>
      </c>
      <c r="BG21" s="187" t="s">
        <v>2808</v>
      </c>
      <c r="BH21" s="187" t="s">
        <v>2808</v>
      </c>
      <c r="BI21" s="187" t="s">
        <v>2922</v>
      </c>
      <c r="BJ21" s="187" t="s">
        <v>2808</v>
      </c>
      <c r="BK21" s="187" t="s">
        <v>2808</v>
      </c>
      <c r="BL21" s="187" t="s">
        <v>2922</v>
      </c>
      <c r="BM21" s="187" t="s">
        <v>2808</v>
      </c>
      <c r="BN21" s="187" t="s">
        <v>2808</v>
      </c>
      <c r="BO21" s="187" t="s">
        <v>2922</v>
      </c>
      <c r="BP21" s="187" t="s">
        <v>2808</v>
      </c>
      <c r="BQ21" s="187" t="s">
        <v>2808</v>
      </c>
      <c r="BR21" s="187" t="s">
        <v>2922</v>
      </c>
      <c r="BS21" s="187" t="s">
        <v>2808</v>
      </c>
      <c r="BT21" s="187" t="s">
        <v>2808</v>
      </c>
      <c r="BU21" s="187" t="s">
        <v>2922</v>
      </c>
      <c r="BV21" s="187" t="s">
        <v>2808</v>
      </c>
      <c r="BW21" s="187" t="s">
        <v>2808</v>
      </c>
      <c r="BX21" s="187" t="s">
        <v>2922</v>
      </c>
      <c r="BY21" s="187" t="s">
        <v>2808</v>
      </c>
      <c r="BZ21" s="187" t="s">
        <v>2808</v>
      </c>
      <c r="CA21" s="187" t="s">
        <v>2922</v>
      </c>
      <c r="CB21" s="187" t="s">
        <v>2808</v>
      </c>
      <c r="CC21" s="187" t="s">
        <v>2808</v>
      </c>
      <c r="CD21" s="187" t="s">
        <v>2922</v>
      </c>
      <c r="CE21" s="187" t="s">
        <v>2808</v>
      </c>
      <c r="CF21" s="187" t="s">
        <v>2808</v>
      </c>
      <c r="CG21" s="187" t="s">
        <v>2922</v>
      </c>
      <c r="CH21" s="187" t="s">
        <v>2808</v>
      </c>
      <c r="CI21" s="187" t="s">
        <v>2808</v>
      </c>
      <c r="CJ21" s="187" t="s">
        <v>2922</v>
      </c>
      <c r="CK21" s="187" t="s">
        <v>2808</v>
      </c>
      <c r="CL21" s="187" t="s">
        <v>2808</v>
      </c>
      <c r="CM21" s="187" t="s">
        <v>2922</v>
      </c>
      <c r="CN21" s="187" t="s">
        <v>2808</v>
      </c>
      <c r="CO21" s="187" t="s">
        <v>2808</v>
      </c>
      <c r="CP21" s="187" t="s">
        <v>2922</v>
      </c>
      <c r="CQ21" s="187" t="s">
        <v>2808</v>
      </c>
      <c r="CR21" s="187" t="s">
        <v>2808</v>
      </c>
      <c r="CS21" s="187" t="s">
        <v>2922</v>
      </c>
      <c r="CT21" s="187" t="s">
        <v>2808</v>
      </c>
      <c r="CU21" s="187" t="s">
        <v>2808</v>
      </c>
      <c r="CV21" s="187" t="s">
        <v>2922</v>
      </c>
      <c r="CW21" s="187" t="s">
        <v>2808</v>
      </c>
      <c r="CX21" s="187" t="s">
        <v>2808</v>
      </c>
      <c r="CY21" s="187" t="s">
        <v>2922</v>
      </c>
      <c r="CZ21" s="187" t="s">
        <v>2808</v>
      </c>
      <c r="DA21" s="187" t="s">
        <v>2808</v>
      </c>
      <c r="DB21" s="187" t="s">
        <v>2922</v>
      </c>
      <c r="DC21" s="187" t="s">
        <v>2808</v>
      </c>
      <c r="DD21" s="187" t="s">
        <v>2808</v>
      </c>
      <c r="DE21" s="187" t="s">
        <v>2922</v>
      </c>
      <c r="DF21" s="187" t="s">
        <v>2808</v>
      </c>
      <c r="DG21" s="187" t="s">
        <v>2808</v>
      </c>
      <c r="DH21" s="187" t="s">
        <v>2922</v>
      </c>
      <c r="DI21" s="187" t="s">
        <v>2808</v>
      </c>
      <c r="DJ21" s="187" t="s">
        <v>2808</v>
      </c>
      <c r="DK21" s="187" t="s">
        <v>2922</v>
      </c>
      <c r="DL21" s="187" t="s">
        <v>2808</v>
      </c>
      <c r="DM21" s="187" t="s">
        <v>2808</v>
      </c>
      <c r="DN21" s="187" t="s">
        <v>2922</v>
      </c>
      <c r="DO21" s="187" t="s">
        <v>2808</v>
      </c>
      <c r="DP21" s="187" t="s">
        <v>2808</v>
      </c>
      <c r="DQ21" s="187" t="s">
        <v>2922</v>
      </c>
      <c r="DR21" s="187" t="s">
        <v>2808</v>
      </c>
      <c r="DS21" s="187" t="s">
        <v>2808</v>
      </c>
      <c r="DT21" s="187" t="s">
        <v>2922</v>
      </c>
      <c r="DU21" s="187" t="s">
        <v>2808</v>
      </c>
      <c r="DV21" s="187" t="s">
        <v>2808</v>
      </c>
      <c r="DW21" s="187" t="s">
        <v>2922</v>
      </c>
      <c r="DX21" s="187" t="s">
        <v>2808</v>
      </c>
      <c r="DY21" s="187" t="s">
        <v>2808</v>
      </c>
      <c r="DZ21" s="187" t="s">
        <v>2922</v>
      </c>
      <c r="EA21" s="187" t="s">
        <v>2808</v>
      </c>
      <c r="EB21" s="187" t="s">
        <v>2808</v>
      </c>
      <c r="EC21" s="187" t="s">
        <v>2922</v>
      </c>
      <c r="ED21" s="187" t="s">
        <v>2808</v>
      </c>
      <c r="EE21" s="187" t="s">
        <v>2808</v>
      </c>
      <c r="EF21" s="187" t="s">
        <v>2922</v>
      </c>
      <c r="EG21" s="187" t="s">
        <v>2808</v>
      </c>
      <c r="EH21" s="187" t="s">
        <v>2808</v>
      </c>
      <c r="EI21" s="187" t="s">
        <v>2922</v>
      </c>
      <c r="EJ21" s="187" t="s">
        <v>2808</v>
      </c>
      <c r="EK21" s="187" t="s">
        <v>2808</v>
      </c>
      <c r="EL21" s="187" t="s">
        <v>2922</v>
      </c>
      <c r="EM21" s="187" t="s">
        <v>2808</v>
      </c>
      <c r="EN21" s="187" t="s">
        <v>2808</v>
      </c>
      <c r="EO21" s="187" t="s">
        <v>2922</v>
      </c>
      <c r="EP21" s="187" t="s">
        <v>2808</v>
      </c>
      <c r="EQ21" s="187" t="s">
        <v>2808</v>
      </c>
      <c r="ER21" s="187" t="s">
        <v>2922</v>
      </c>
      <c r="ES21" s="187" t="s">
        <v>2808</v>
      </c>
      <c r="ET21" s="187" t="s">
        <v>2808</v>
      </c>
    </row>
    <row r="22" spans="1:150" x14ac:dyDescent="0.3">
      <c r="A22" s="1"/>
      <c r="B22" s="186" t="s">
        <v>2956</v>
      </c>
      <c r="C22" s="186" t="s">
        <v>156</v>
      </c>
      <c r="D22" s="186" t="s">
        <v>1016</v>
      </c>
      <c r="E22" s="186" t="s">
        <v>2957</v>
      </c>
      <c r="F22" s="186" t="s">
        <v>2958</v>
      </c>
      <c r="G22" s="187" t="s">
        <v>2922</v>
      </c>
      <c r="H22" s="187" t="s">
        <v>2808</v>
      </c>
      <c r="I22" s="187" t="s">
        <v>2808</v>
      </c>
      <c r="J22" s="187" t="s">
        <v>2922</v>
      </c>
      <c r="K22" s="187" t="s">
        <v>2808</v>
      </c>
      <c r="L22" s="187" t="s">
        <v>2808</v>
      </c>
      <c r="M22" s="187" t="s">
        <v>2922</v>
      </c>
      <c r="N22" s="187" t="s">
        <v>2808</v>
      </c>
      <c r="O22" s="187" t="s">
        <v>2808</v>
      </c>
      <c r="P22" s="187" t="s">
        <v>2922</v>
      </c>
      <c r="Q22" s="187" t="s">
        <v>2808</v>
      </c>
      <c r="R22" s="187" t="s">
        <v>2808</v>
      </c>
      <c r="S22" s="187" t="s">
        <v>2922</v>
      </c>
      <c r="T22" s="187" t="s">
        <v>2808</v>
      </c>
      <c r="U22" s="187" t="s">
        <v>2808</v>
      </c>
      <c r="V22" s="187" t="s">
        <v>2922</v>
      </c>
      <c r="W22" s="187" t="s">
        <v>2808</v>
      </c>
      <c r="X22" s="187" t="s">
        <v>2808</v>
      </c>
      <c r="Y22" s="187" t="s">
        <v>2922</v>
      </c>
      <c r="Z22" s="187" t="s">
        <v>2808</v>
      </c>
      <c r="AA22" s="187" t="s">
        <v>2808</v>
      </c>
      <c r="AB22" s="187" t="s">
        <v>2922</v>
      </c>
      <c r="AC22" s="187" t="s">
        <v>2808</v>
      </c>
      <c r="AD22" s="187" t="s">
        <v>2808</v>
      </c>
      <c r="AE22" s="187" t="s">
        <v>2922</v>
      </c>
      <c r="AF22" s="187" t="s">
        <v>2808</v>
      </c>
      <c r="AG22" s="187" t="s">
        <v>2808</v>
      </c>
      <c r="AH22" s="187" t="s">
        <v>2922</v>
      </c>
      <c r="AI22" s="187" t="s">
        <v>2808</v>
      </c>
      <c r="AJ22" s="187" t="s">
        <v>2808</v>
      </c>
      <c r="AK22" s="187" t="s">
        <v>2922</v>
      </c>
      <c r="AL22" s="187" t="s">
        <v>2808</v>
      </c>
      <c r="AM22" s="187" t="s">
        <v>2808</v>
      </c>
      <c r="AN22" s="187" t="s">
        <v>2922</v>
      </c>
      <c r="AO22" s="187" t="s">
        <v>2808</v>
      </c>
      <c r="AP22" s="187" t="s">
        <v>2808</v>
      </c>
      <c r="AQ22" s="187" t="s">
        <v>2922</v>
      </c>
      <c r="AR22" s="187" t="s">
        <v>2808</v>
      </c>
      <c r="AS22" s="187" t="s">
        <v>2808</v>
      </c>
      <c r="AT22" s="187" t="s">
        <v>2922</v>
      </c>
      <c r="AU22" s="187" t="s">
        <v>2808</v>
      </c>
      <c r="AV22" s="187" t="s">
        <v>2808</v>
      </c>
      <c r="AW22" s="187" t="s">
        <v>2922</v>
      </c>
      <c r="AX22" s="187" t="s">
        <v>2808</v>
      </c>
      <c r="AY22" s="187" t="s">
        <v>2808</v>
      </c>
      <c r="AZ22" s="187" t="s">
        <v>2922</v>
      </c>
      <c r="BA22" s="187" t="s">
        <v>2808</v>
      </c>
      <c r="BB22" s="187" t="s">
        <v>2808</v>
      </c>
      <c r="BC22" s="187" t="s">
        <v>2922</v>
      </c>
      <c r="BD22" s="187" t="s">
        <v>2808</v>
      </c>
      <c r="BE22" s="187" t="s">
        <v>2808</v>
      </c>
      <c r="BF22" s="187" t="s">
        <v>2922</v>
      </c>
      <c r="BG22" s="187" t="s">
        <v>2808</v>
      </c>
      <c r="BH22" s="187" t="s">
        <v>2808</v>
      </c>
      <c r="BI22" s="187" t="s">
        <v>2922</v>
      </c>
      <c r="BJ22" s="187" t="s">
        <v>2808</v>
      </c>
      <c r="BK22" s="187" t="s">
        <v>2808</v>
      </c>
      <c r="BL22" s="187" t="s">
        <v>2922</v>
      </c>
      <c r="BM22" s="187" t="s">
        <v>2808</v>
      </c>
      <c r="BN22" s="187" t="s">
        <v>2808</v>
      </c>
      <c r="BO22" s="187" t="s">
        <v>2922</v>
      </c>
      <c r="BP22" s="187" t="s">
        <v>2808</v>
      </c>
      <c r="BQ22" s="187" t="s">
        <v>2808</v>
      </c>
      <c r="BR22" s="187" t="s">
        <v>2922</v>
      </c>
      <c r="BS22" s="187" t="s">
        <v>2808</v>
      </c>
      <c r="BT22" s="187" t="s">
        <v>2808</v>
      </c>
      <c r="BU22" s="187" t="s">
        <v>2922</v>
      </c>
      <c r="BV22" s="187" t="s">
        <v>2808</v>
      </c>
      <c r="BW22" s="187" t="s">
        <v>2808</v>
      </c>
      <c r="BX22" s="187" t="s">
        <v>2922</v>
      </c>
      <c r="BY22" s="187" t="s">
        <v>2808</v>
      </c>
      <c r="BZ22" s="187" t="s">
        <v>2808</v>
      </c>
      <c r="CA22" s="187" t="s">
        <v>2922</v>
      </c>
      <c r="CB22" s="187" t="s">
        <v>2808</v>
      </c>
      <c r="CC22" s="187" t="s">
        <v>2808</v>
      </c>
      <c r="CD22" s="187" t="s">
        <v>2922</v>
      </c>
      <c r="CE22" s="187" t="s">
        <v>2808</v>
      </c>
      <c r="CF22" s="187" t="s">
        <v>2808</v>
      </c>
      <c r="CG22" s="187" t="s">
        <v>2922</v>
      </c>
      <c r="CH22" s="187" t="s">
        <v>2808</v>
      </c>
      <c r="CI22" s="187" t="s">
        <v>2808</v>
      </c>
      <c r="CJ22" s="187" t="s">
        <v>2922</v>
      </c>
      <c r="CK22" s="187" t="s">
        <v>2808</v>
      </c>
      <c r="CL22" s="187" t="s">
        <v>2808</v>
      </c>
      <c r="CM22" s="187" t="s">
        <v>2922</v>
      </c>
      <c r="CN22" s="187" t="s">
        <v>2808</v>
      </c>
      <c r="CO22" s="187" t="s">
        <v>2808</v>
      </c>
      <c r="CP22" s="187" t="s">
        <v>2922</v>
      </c>
      <c r="CQ22" s="187" t="s">
        <v>2808</v>
      </c>
      <c r="CR22" s="187" t="s">
        <v>2808</v>
      </c>
      <c r="CS22" s="187" t="s">
        <v>2922</v>
      </c>
      <c r="CT22" s="187" t="s">
        <v>2808</v>
      </c>
      <c r="CU22" s="187" t="s">
        <v>2808</v>
      </c>
      <c r="CV22" s="187" t="s">
        <v>2922</v>
      </c>
      <c r="CW22" s="187" t="s">
        <v>2808</v>
      </c>
      <c r="CX22" s="187" t="s">
        <v>2808</v>
      </c>
      <c r="CY22" s="187" t="s">
        <v>2922</v>
      </c>
      <c r="CZ22" s="187" t="s">
        <v>2808</v>
      </c>
      <c r="DA22" s="187" t="s">
        <v>2808</v>
      </c>
      <c r="DB22" s="187" t="s">
        <v>2922</v>
      </c>
      <c r="DC22" s="187" t="s">
        <v>2808</v>
      </c>
      <c r="DD22" s="187" t="s">
        <v>2808</v>
      </c>
      <c r="DE22" s="187" t="s">
        <v>2922</v>
      </c>
      <c r="DF22" s="187" t="s">
        <v>2808</v>
      </c>
      <c r="DG22" s="187" t="s">
        <v>2808</v>
      </c>
      <c r="DH22" s="187" t="s">
        <v>2922</v>
      </c>
      <c r="DI22" s="187" t="s">
        <v>2808</v>
      </c>
      <c r="DJ22" s="187" t="s">
        <v>2808</v>
      </c>
      <c r="DK22" s="187" t="s">
        <v>2922</v>
      </c>
      <c r="DL22" s="187" t="s">
        <v>2808</v>
      </c>
      <c r="DM22" s="187" t="s">
        <v>2808</v>
      </c>
      <c r="DN22" s="187" t="s">
        <v>2922</v>
      </c>
      <c r="DO22" s="187" t="s">
        <v>2808</v>
      </c>
      <c r="DP22" s="187" t="s">
        <v>2808</v>
      </c>
      <c r="DQ22" s="187" t="s">
        <v>2922</v>
      </c>
      <c r="DR22" s="187" t="s">
        <v>2808</v>
      </c>
      <c r="DS22" s="187" t="s">
        <v>2808</v>
      </c>
      <c r="DT22" s="187" t="s">
        <v>2922</v>
      </c>
      <c r="DU22" s="187" t="s">
        <v>2808</v>
      </c>
      <c r="DV22" s="187" t="s">
        <v>2808</v>
      </c>
      <c r="DW22" s="187" t="s">
        <v>2922</v>
      </c>
      <c r="DX22" s="187" t="s">
        <v>2808</v>
      </c>
      <c r="DY22" s="187" t="s">
        <v>2808</v>
      </c>
      <c r="DZ22" s="187" t="s">
        <v>2922</v>
      </c>
      <c r="EA22" s="187" t="s">
        <v>2808</v>
      </c>
      <c r="EB22" s="187" t="s">
        <v>2808</v>
      </c>
      <c r="EC22" s="187" t="s">
        <v>2922</v>
      </c>
      <c r="ED22" s="187" t="s">
        <v>2808</v>
      </c>
      <c r="EE22" s="187" t="s">
        <v>2808</v>
      </c>
      <c r="EF22" s="187" t="s">
        <v>2922</v>
      </c>
      <c r="EG22" s="187" t="s">
        <v>2808</v>
      </c>
      <c r="EH22" s="187" t="s">
        <v>2808</v>
      </c>
      <c r="EI22" s="187" t="s">
        <v>2922</v>
      </c>
      <c r="EJ22" s="187" t="s">
        <v>2808</v>
      </c>
      <c r="EK22" s="187" t="s">
        <v>2808</v>
      </c>
      <c r="EL22" s="187" t="s">
        <v>2922</v>
      </c>
      <c r="EM22" s="187" t="s">
        <v>2808</v>
      </c>
      <c r="EN22" s="187" t="s">
        <v>2808</v>
      </c>
      <c r="EO22" s="187" t="s">
        <v>2922</v>
      </c>
      <c r="EP22" s="187" t="s">
        <v>2808</v>
      </c>
      <c r="EQ22" s="187" t="s">
        <v>2808</v>
      </c>
      <c r="ER22" s="187" t="s">
        <v>2922</v>
      </c>
      <c r="ES22" s="187" t="s">
        <v>2808</v>
      </c>
      <c r="ET22" s="187" t="s">
        <v>2808</v>
      </c>
    </row>
    <row r="23" spans="1:150" x14ac:dyDescent="0.3">
      <c r="A23" s="1"/>
      <c r="B23" s="186" t="s">
        <v>2959</v>
      </c>
      <c r="C23" s="186" t="s">
        <v>156</v>
      </c>
      <c r="D23" s="186" t="s">
        <v>1016</v>
      </c>
      <c r="E23" s="186" t="s">
        <v>2960</v>
      </c>
      <c r="F23" s="186" t="s">
        <v>2961</v>
      </c>
      <c r="G23" s="187" t="s">
        <v>2922</v>
      </c>
      <c r="H23" s="187" t="s">
        <v>2808</v>
      </c>
      <c r="I23" s="187" t="s">
        <v>2808</v>
      </c>
      <c r="J23" s="187" t="s">
        <v>2922</v>
      </c>
      <c r="K23" s="187" t="s">
        <v>2808</v>
      </c>
      <c r="L23" s="187" t="s">
        <v>2808</v>
      </c>
      <c r="M23" s="187" t="s">
        <v>2922</v>
      </c>
      <c r="N23" s="187" t="s">
        <v>2808</v>
      </c>
      <c r="O23" s="187" t="s">
        <v>2808</v>
      </c>
      <c r="P23" s="187" t="s">
        <v>2922</v>
      </c>
      <c r="Q23" s="187" t="s">
        <v>2808</v>
      </c>
      <c r="R23" s="187" t="s">
        <v>2808</v>
      </c>
      <c r="S23" s="187" t="s">
        <v>2922</v>
      </c>
      <c r="T23" s="187" t="s">
        <v>2808</v>
      </c>
      <c r="U23" s="187" t="s">
        <v>2808</v>
      </c>
      <c r="V23" s="187" t="s">
        <v>2922</v>
      </c>
      <c r="W23" s="187" t="s">
        <v>2808</v>
      </c>
      <c r="X23" s="187" t="s">
        <v>2808</v>
      </c>
      <c r="Y23" s="187" t="s">
        <v>2922</v>
      </c>
      <c r="Z23" s="187" t="s">
        <v>2808</v>
      </c>
      <c r="AA23" s="187" t="s">
        <v>2808</v>
      </c>
      <c r="AB23" s="187" t="s">
        <v>2922</v>
      </c>
      <c r="AC23" s="187" t="s">
        <v>2808</v>
      </c>
      <c r="AD23" s="187" t="s">
        <v>2808</v>
      </c>
      <c r="AE23" s="187" t="s">
        <v>2922</v>
      </c>
      <c r="AF23" s="187" t="s">
        <v>2808</v>
      </c>
      <c r="AG23" s="187" t="s">
        <v>2808</v>
      </c>
      <c r="AH23" s="187" t="s">
        <v>2922</v>
      </c>
      <c r="AI23" s="187" t="s">
        <v>2808</v>
      </c>
      <c r="AJ23" s="187" t="s">
        <v>2808</v>
      </c>
      <c r="AK23" s="187" t="s">
        <v>2922</v>
      </c>
      <c r="AL23" s="187" t="s">
        <v>2808</v>
      </c>
      <c r="AM23" s="187" t="s">
        <v>2808</v>
      </c>
      <c r="AN23" s="187" t="s">
        <v>2922</v>
      </c>
      <c r="AO23" s="187" t="s">
        <v>2808</v>
      </c>
      <c r="AP23" s="187" t="s">
        <v>2808</v>
      </c>
      <c r="AQ23" s="187" t="s">
        <v>2922</v>
      </c>
      <c r="AR23" s="187" t="s">
        <v>2808</v>
      </c>
      <c r="AS23" s="187" t="s">
        <v>2808</v>
      </c>
      <c r="AT23" s="187" t="s">
        <v>2922</v>
      </c>
      <c r="AU23" s="187" t="s">
        <v>2808</v>
      </c>
      <c r="AV23" s="187" t="s">
        <v>2808</v>
      </c>
      <c r="AW23" s="187" t="s">
        <v>2922</v>
      </c>
      <c r="AX23" s="187" t="s">
        <v>2808</v>
      </c>
      <c r="AY23" s="187" t="s">
        <v>2808</v>
      </c>
      <c r="AZ23" s="187" t="s">
        <v>2922</v>
      </c>
      <c r="BA23" s="187" t="s">
        <v>2808</v>
      </c>
      <c r="BB23" s="187" t="s">
        <v>2808</v>
      </c>
      <c r="BC23" s="187" t="s">
        <v>2922</v>
      </c>
      <c r="BD23" s="187" t="s">
        <v>2808</v>
      </c>
      <c r="BE23" s="187" t="s">
        <v>2808</v>
      </c>
      <c r="BF23" s="187" t="s">
        <v>2922</v>
      </c>
      <c r="BG23" s="187" t="s">
        <v>2808</v>
      </c>
      <c r="BH23" s="187" t="s">
        <v>2808</v>
      </c>
      <c r="BI23" s="187" t="s">
        <v>2922</v>
      </c>
      <c r="BJ23" s="187" t="s">
        <v>2808</v>
      </c>
      <c r="BK23" s="187" t="s">
        <v>2808</v>
      </c>
      <c r="BL23" s="187" t="s">
        <v>2922</v>
      </c>
      <c r="BM23" s="187" t="s">
        <v>2808</v>
      </c>
      <c r="BN23" s="187" t="s">
        <v>2808</v>
      </c>
      <c r="BO23" s="187" t="s">
        <v>2922</v>
      </c>
      <c r="BP23" s="187" t="s">
        <v>2808</v>
      </c>
      <c r="BQ23" s="187" t="s">
        <v>2808</v>
      </c>
      <c r="BR23" s="187" t="s">
        <v>2922</v>
      </c>
      <c r="BS23" s="187" t="s">
        <v>2808</v>
      </c>
      <c r="BT23" s="187" t="s">
        <v>2808</v>
      </c>
      <c r="BU23" s="187" t="s">
        <v>2922</v>
      </c>
      <c r="BV23" s="187" t="s">
        <v>2808</v>
      </c>
      <c r="BW23" s="187" t="s">
        <v>2808</v>
      </c>
      <c r="BX23" s="187" t="s">
        <v>2922</v>
      </c>
      <c r="BY23" s="187" t="s">
        <v>2808</v>
      </c>
      <c r="BZ23" s="187" t="s">
        <v>2808</v>
      </c>
      <c r="CA23" s="187" t="s">
        <v>2922</v>
      </c>
      <c r="CB23" s="187" t="s">
        <v>2808</v>
      </c>
      <c r="CC23" s="187" t="s">
        <v>2808</v>
      </c>
      <c r="CD23" s="187" t="s">
        <v>2922</v>
      </c>
      <c r="CE23" s="187" t="s">
        <v>2808</v>
      </c>
      <c r="CF23" s="187" t="s">
        <v>2808</v>
      </c>
      <c r="CG23" s="187" t="s">
        <v>2922</v>
      </c>
      <c r="CH23" s="187" t="s">
        <v>2808</v>
      </c>
      <c r="CI23" s="187" t="s">
        <v>2808</v>
      </c>
      <c r="CJ23" s="187" t="s">
        <v>2922</v>
      </c>
      <c r="CK23" s="187" t="s">
        <v>2808</v>
      </c>
      <c r="CL23" s="187" t="s">
        <v>2808</v>
      </c>
      <c r="CM23" s="187" t="s">
        <v>2922</v>
      </c>
      <c r="CN23" s="187" t="s">
        <v>2808</v>
      </c>
      <c r="CO23" s="187" t="s">
        <v>2808</v>
      </c>
      <c r="CP23" s="187" t="s">
        <v>2922</v>
      </c>
      <c r="CQ23" s="187" t="s">
        <v>2808</v>
      </c>
      <c r="CR23" s="187" t="s">
        <v>2808</v>
      </c>
      <c r="CS23" s="187" t="s">
        <v>2922</v>
      </c>
      <c r="CT23" s="187" t="s">
        <v>2808</v>
      </c>
      <c r="CU23" s="187" t="s">
        <v>2808</v>
      </c>
      <c r="CV23" s="187" t="s">
        <v>2922</v>
      </c>
      <c r="CW23" s="187" t="s">
        <v>2808</v>
      </c>
      <c r="CX23" s="187" t="s">
        <v>2808</v>
      </c>
      <c r="CY23" s="187" t="s">
        <v>2922</v>
      </c>
      <c r="CZ23" s="187" t="s">
        <v>2808</v>
      </c>
      <c r="DA23" s="187" t="s">
        <v>2808</v>
      </c>
      <c r="DB23" s="187" t="s">
        <v>2922</v>
      </c>
      <c r="DC23" s="187" t="s">
        <v>2808</v>
      </c>
      <c r="DD23" s="187" t="s">
        <v>2808</v>
      </c>
      <c r="DE23" s="187" t="s">
        <v>2922</v>
      </c>
      <c r="DF23" s="187" t="s">
        <v>2808</v>
      </c>
      <c r="DG23" s="187" t="s">
        <v>2808</v>
      </c>
      <c r="DH23" s="187" t="s">
        <v>2922</v>
      </c>
      <c r="DI23" s="187" t="s">
        <v>2808</v>
      </c>
      <c r="DJ23" s="187" t="s">
        <v>2808</v>
      </c>
      <c r="DK23" s="187" t="s">
        <v>2922</v>
      </c>
      <c r="DL23" s="187" t="s">
        <v>2808</v>
      </c>
      <c r="DM23" s="187" t="s">
        <v>2808</v>
      </c>
      <c r="DN23" s="187" t="s">
        <v>2922</v>
      </c>
      <c r="DO23" s="187" t="s">
        <v>2808</v>
      </c>
      <c r="DP23" s="187" t="s">
        <v>2808</v>
      </c>
      <c r="DQ23" s="187" t="s">
        <v>2922</v>
      </c>
      <c r="DR23" s="187" t="s">
        <v>2808</v>
      </c>
      <c r="DS23" s="187" t="s">
        <v>2808</v>
      </c>
      <c r="DT23" s="187" t="s">
        <v>2922</v>
      </c>
      <c r="DU23" s="187" t="s">
        <v>2808</v>
      </c>
      <c r="DV23" s="187" t="s">
        <v>2808</v>
      </c>
      <c r="DW23" s="187" t="s">
        <v>2922</v>
      </c>
      <c r="DX23" s="187" t="s">
        <v>2808</v>
      </c>
      <c r="DY23" s="187" t="s">
        <v>2808</v>
      </c>
      <c r="DZ23" s="187" t="s">
        <v>2922</v>
      </c>
      <c r="EA23" s="187" t="s">
        <v>2808</v>
      </c>
      <c r="EB23" s="187" t="s">
        <v>2808</v>
      </c>
      <c r="EC23" s="187" t="s">
        <v>2922</v>
      </c>
      <c r="ED23" s="187" t="s">
        <v>2808</v>
      </c>
      <c r="EE23" s="187" t="s">
        <v>2808</v>
      </c>
      <c r="EF23" s="187" t="s">
        <v>2922</v>
      </c>
      <c r="EG23" s="187" t="s">
        <v>2808</v>
      </c>
      <c r="EH23" s="187" t="s">
        <v>2808</v>
      </c>
      <c r="EI23" s="187" t="s">
        <v>2922</v>
      </c>
      <c r="EJ23" s="187" t="s">
        <v>2808</v>
      </c>
      <c r="EK23" s="187" t="s">
        <v>2808</v>
      </c>
      <c r="EL23" s="187" t="s">
        <v>2922</v>
      </c>
      <c r="EM23" s="187" t="s">
        <v>2808</v>
      </c>
      <c r="EN23" s="187" t="s">
        <v>2808</v>
      </c>
      <c r="EO23" s="187" t="s">
        <v>2922</v>
      </c>
      <c r="EP23" s="187" t="s">
        <v>2808</v>
      </c>
      <c r="EQ23" s="187" t="s">
        <v>2808</v>
      </c>
      <c r="ER23" s="187" t="s">
        <v>2922</v>
      </c>
      <c r="ES23" s="187" t="s">
        <v>2808</v>
      </c>
      <c r="ET23" s="187" t="s">
        <v>2808</v>
      </c>
    </row>
    <row r="24" spans="1:150" x14ac:dyDescent="0.3">
      <c r="A24" s="1"/>
      <c r="B24" s="185" t="s">
        <v>2962</v>
      </c>
      <c r="C24" s="185" t="s">
        <v>156</v>
      </c>
      <c r="D24" s="185" t="s">
        <v>1015</v>
      </c>
      <c r="E24" s="185" t="s">
        <v>2963</v>
      </c>
      <c r="F24" s="185" t="s">
        <v>2964</v>
      </c>
      <c r="G24" s="185" t="s">
        <v>2922</v>
      </c>
      <c r="H24" s="185" t="s">
        <v>2808</v>
      </c>
      <c r="I24" s="185" t="s">
        <v>2808</v>
      </c>
      <c r="J24" s="185" t="s">
        <v>2922</v>
      </c>
      <c r="K24" s="185" t="s">
        <v>2965</v>
      </c>
      <c r="L24" s="185" t="s">
        <v>2965</v>
      </c>
      <c r="M24" s="185" t="s">
        <v>2922</v>
      </c>
      <c r="N24" s="185" t="s">
        <v>2965</v>
      </c>
      <c r="O24" s="185" t="s">
        <v>2965</v>
      </c>
      <c r="P24" s="185" t="s">
        <v>2922</v>
      </c>
      <c r="Q24" s="185" t="s">
        <v>2808</v>
      </c>
      <c r="R24" s="185" t="s">
        <v>2808</v>
      </c>
      <c r="S24" s="185" t="s">
        <v>2922</v>
      </c>
      <c r="T24" s="185" t="s">
        <v>2808</v>
      </c>
      <c r="U24" s="185" t="s">
        <v>2808</v>
      </c>
      <c r="V24" s="185" t="s">
        <v>2922</v>
      </c>
      <c r="W24" s="185" t="s">
        <v>2808</v>
      </c>
      <c r="X24" s="185" t="s">
        <v>2808</v>
      </c>
      <c r="Y24" s="185" t="s">
        <v>2922</v>
      </c>
      <c r="Z24" s="185" t="s">
        <v>2808</v>
      </c>
      <c r="AA24" s="185" t="s">
        <v>2808</v>
      </c>
      <c r="AB24" s="185" t="s">
        <v>2922</v>
      </c>
      <c r="AC24" s="185" t="s">
        <v>2808</v>
      </c>
      <c r="AD24" s="185" t="s">
        <v>2808</v>
      </c>
      <c r="AE24" s="185" t="s">
        <v>2922</v>
      </c>
      <c r="AF24" s="185" t="s">
        <v>2808</v>
      </c>
      <c r="AG24" s="185" t="s">
        <v>2808</v>
      </c>
      <c r="AH24" s="185" t="s">
        <v>2922</v>
      </c>
      <c r="AI24" s="185" t="s">
        <v>2808</v>
      </c>
      <c r="AJ24" s="185" t="s">
        <v>2808</v>
      </c>
      <c r="AK24" s="185" t="s">
        <v>2922</v>
      </c>
      <c r="AL24" s="185" t="s">
        <v>2808</v>
      </c>
      <c r="AM24" s="185" t="s">
        <v>2808</v>
      </c>
      <c r="AN24" s="185" t="s">
        <v>2922</v>
      </c>
      <c r="AO24" s="185" t="s">
        <v>2808</v>
      </c>
      <c r="AP24" s="185" t="s">
        <v>2808</v>
      </c>
      <c r="AQ24" s="185" t="s">
        <v>2922</v>
      </c>
      <c r="AR24" s="185" t="s">
        <v>2965</v>
      </c>
      <c r="AS24" s="185" t="s">
        <v>2965</v>
      </c>
      <c r="AT24" s="185" t="s">
        <v>2922</v>
      </c>
      <c r="AU24" s="185" t="s">
        <v>2965</v>
      </c>
      <c r="AV24" s="185" t="s">
        <v>2965</v>
      </c>
      <c r="AW24" s="185" t="s">
        <v>2922</v>
      </c>
      <c r="AX24" s="185" t="s">
        <v>2965</v>
      </c>
      <c r="AY24" s="185" t="s">
        <v>2965</v>
      </c>
      <c r="AZ24" s="185" t="s">
        <v>2922</v>
      </c>
      <c r="BA24" s="185" t="s">
        <v>2965</v>
      </c>
      <c r="BB24" s="185" t="s">
        <v>2965</v>
      </c>
      <c r="BC24" s="185" t="s">
        <v>2922</v>
      </c>
      <c r="BD24" s="185" t="s">
        <v>2965</v>
      </c>
      <c r="BE24" s="185" t="s">
        <v>2965</v>
      </c>
      <c r="BF24" s="185" t="s">
        <v>2922</v>
      </c>
      <c r="BG24" s="185" t="s">
        <v>2965</v>
      </c>
      <c r="BH24" s="185" t="s">
        <v>2965</v>
      </c>
      <c r="BI24" s="185" t="s">
        <v>2922</v>
      </c>
      <c r="BJ24" s="185" t="s">
        <v>2965</v>
      </c>
      <c r="BK24" s="185" t="s">
        <v>2965</v>
      </c>
      <c r="BL24" s="185" t="s">
        <v>2922</v>
      </c>
      <c r="BM24" s="185" t="s">
        <v>2965</v>
      </c>
      <c r="BN24" s="185" t="s">
        <v>2965</v>
      </c>
      <c r="BO24" s="185" t="s">
        <v>2922</v>
      </c>
      <c r="BP24" s="185" t="s">
        <v>2965</v>
      </c>
      <c r="BQ24" s="185" t="s">
        <v>2965</v>
      </c>
      <c r="BR24" s="185" t="s">
        <v>2922</v>
      </c>
      <c r="BS24" s="185" t="s">
        <v>2965</v>
      </c>
      <c r="BT24" s="185" t="s">
        <v>2965</v>
      </c>
      <c r="BU24" s="185" t="s">
        <v>2922</v>
      </c>
      <c r="BV24" s="185" t="s">
        <v>2808</v>
      </c>
      <c r="BW24" s="185" t="s">
        <v>2808</v>
      </c>
      <c r="BX24" s="185" t="s">
        <v>2922</v>
      </c>
      <c r="BY24" s="185" t="s">
        <v>2808</v>
      </c>
      <c r="BZ24" s="185" t="s">
        <v>2808</v>
      </c>
      <c r="CA24" s="185" t="s">
        <v>2922</v>
      </c>
      <c r="CB24" s="185" t="s">
        <v>2808</v>
      </c>
      <c r="CC24" s="185" t="s">
        <v>2808</v>
      </c>
      <c r="CD24" s="185" t="s">
        <v>2922</v>
      </c>
      <c r="CE24" s="185" t="s">
        <v>2808</v>
      </c>
      <c r="CF24" s="185" t="s">
        <v>2808</v>
      </c>
      <c r="CG24" s="185" t="s">
        <v>2922</v>
      </c>
      <c r="CH24" s="185" t="s">
        <v>2808</v>
      </c>
      <c r="CI24" s="185" t="s">
        <v>2808</v>
      </c>
      <c r="CJ24" s="185" t="s">
        <v>2922</v>
      </c>
      <c r="CK24" s="185" t="s">
        <v>2808</v>
      </c>
      <c r="CL24" s="185" t="s">
        <v>2808</v>
      </c>
      <c r="CM24" s="185" t="s">
        <v>2922</v>
      </c>
      <c r="CN24" s="185" t="s">
        <v>2808</v>
      </c>
      <c r="CO24" s="185" t="s">
        <v>2808</v>
      </c>
      <c r="CP24" s="185" t="s">
        <v>2922</v>
      </c>
      <c r="CQ24" s="185" t="s">
        <v>2808</v>
      </c>
      <c r="CR24" s="185" t="s">
        <v>2808</v>
      </c>
      <c r="CS24" s="185" t="s">
        <v>2922</v>
      </c>
      <c r="CT24" s="185" t="s">
        <v>2808</v>
      </c>
      <c r="CU24" s="185" t="s">
        <v>2808</v>
      </c>
      <c r="CV24" s="185" t="s">
        <v>2922</v>
      </c>
      <c r="CW24" s="185" t="s">
        <v>2808</v>
      </c>
      <c r="CX24" s="185" t="s">
        <v>2808</v>
      </c>
      <c r="CY24" s="185" t="s">
        <v>2922</v>
      </c>
      <c r="CZ24" s="185" t="s">
        <v>2808</v>
      </c>
      <c r="DA24" s="185" t="s">
        <v>2808</v>
      </c>
      <c r="DB24" s="185" t="s">
        <v>2922</v>
      </c>
      <c r="DC24" s="185" t="s">
        <v>2808</v>
      </c>
      <c r="DD24" s="185" t="s">
        <v>2808</v>
      </c>
      <c r="DE24" s="185" t="s">
        <v>2922</v>
      </c>
      <c r="DF24" s="185" t="s">
        <v>2808</v>
      </c>
      <c r="DG24" s="185" t="s">
        <v>2808</v>
      </c>
      <c r="DH24" s="185" t="s">
        <v>2922</v>
      </c>
      <c r="DI24" s="185" t="s">
        <v>2808</v>
      </c>
      <c r="DJ24" s="185" t="s">
        <v>2808</v>
      </c>
      <c r="DK24" s="185" t="s">
        <v>2922</v>
      </c>
      <c r="DL24" s="185" t="s">
        <v>2808</v>
      </c>
      <c r="DM24" s="185" t="s">
        <v>2808</v>
      </c>
      <c r="DN24" s="185" t="s">
        <v>2922</v>
      </c>
      <c r="DO24" s="185" t="s">
        <v>2808</v>
      </c>
      <c r="DP24" s="185" t="s">
        <v>2808</v>
      </c>
      <c r="DQ24" s="185" t="s">
        <v>2922</v>
      </c>
      <c r="DR24" s="185" t="s">
        <v>2965</v>
      </c>
      <c r="DS24" s="185" t="s">
        <v>2965</v>
      </c>
      <c r="DT24" s="185" t="s">
        <v>2922</v>
      </c>
      <c r="DU24" s="185" t="s">
        <v>2965</v>
      </c>
      <c r="DV24" s="185" t="s">
        <v>2965</v>
      </c>
      <c r="DW24" s="185" t="s">
        <v>2922</v>
      </c>
      <c r="DX24" s="185" t="s">
        <v>2965</v>
      </c>
      <c r="DY24" s="185" t="s">
        <v>2965</v>
      </c>
      <c r="DZ24" s="185" t="s">
        <v>2922</v>
      </c>
      <c r="EA24" s="185" t="s">
        <v>2965</v>
      </c>
      <c r="EB24" s="185" t="s">
        <v>2965</v>
      </c>
      <c r="EC24" s="185" t="s">
        <v>2922</v>
      </c>
      <c r="ED24" s="185" t="s">
        <v>2965</v>
      </c>
      <c r="EE24" s="185" t="s">
        <v>2965</v>
      </c>
      <c r="EF24" s="185" t="s">
        <v>2922</v>
      </c>
      <c r="EG24" s="185" t="s">
        <v>2965</v>
      </c>
      <c r="EH24" s="185" t="s">
        <v>2965</v>
      </c>
      <c r="EI24" s="185" t="s">
        <v>2922</v>
      </c>
      <c r="EJ24" s="185" t="s">
        <v>2965</v>
      </c>
      <c r="EK24" s="185" t="s">
        <v>2965</v>
      </c>
      <c r="EL24" s="185" t="s">
        <v>2922</v>
      </c>
      <c r="EM24" s="185" t="s">
        <v>2808</v>
      </c>
      <c r="EN24" s="185" t="s">
        <v>2808</v>
      </c>
      <c r="EO24" s="185" t="s">
        <v>2922</v>
      </c>
      <c r="EP24" s="185" t="s">
        <v>2808</v>
      </c>
      <c r="EQ24" s="185" t="s">
        <v>2808</v>
      </c>
      <c r="ER24" s="185" t="s">
        <v>2922</v>
      </c>
      <c r="ES24" s="185" t="s">
        <v>2808</v>
      </c>
      <c r="ET24" s="185" t="s">
        <v>2808</v>
      </c>
    </row>
    <row r="25" spans="1:150" x14ac:dyDescent="0.3">
      <c r="A25" s="1"/>
      <c r="B25" s="186" t="s">
        <v>2966</v>
      </c>
      <c r="C25" s="186" t="s">
        <v>156</v>
      </c>
      <c r="D25" s="186" t="s">
        <v>1015</v>
      </c>
      <c r="E25" s="186" t="s">
        <v>2967</v>
      </c>
      <c r="F25" s="186" t="s">
        <v>2968</v>
      </c>
      <c r="G25" s="187" t="s">
        <v>2922</v>
      </c>
      <c r="H25" s="187" t="s">
        <v>2808</v>
      </c>
      <c r="I25" s="187" t="s">
        <v>2808</v>
      </c>
      <c r="J25" s="187" t="s">
        <v>2922</v>
      </c>
      <c r="K25" s="187" t="s">
        <v>2969</v>
      </c>
      <c r="L25" s="187" t="s">
        <v>2969</v>
      </c>
      <c r="M25" s="187" t="s">
        <v>2922</v>
      </c>
      <c r="N25" s="187" t="s">
        <v>2969</v>
      </c>
      <c r="O25" s="187" t="s">
        <v>2969</v>
      </c>
      <c r="P25" s="187" t="s">
        <v>2922</v>
      </c>
      <c r="Q25" s="187" t="s">
        <v>2808</v>
      </c>
      <c r="R25" s="187" t="s">
        <v>2808</v>
      </c>
      <c r="S25" s="187" t="s">
        <v>2922</v>
      </c>
      <c r="T25" s="187" t="s">
        <v>2808</v>
      </c>
      <c r="U25" s="187" t="s">
        <v>2808</v>
      </c>
      <c r="V25" s="187" t="s">
        <v>2922</v>
      </c>
      <c r="W25" s="187" t="s">
        <v>2808</v>
      </c>
      <c r="X25" s="187" t="s">
        <v>2808</v>
      </c>
      <c r="Y25" s="187" t="s">
        <v>2922</v>
      </c>
      <c r="Z25" s="187" t="s">
        <v>2808</v>
      </c>
      <c r="AA25" s="187" t="s">
        <v>2808</v>
      </c>
      <c r="AB25" s="187" t="s">
        <v>2922</v>
      </c>
      <c r="AC25" s="187" t="s">
        <v>2808</v>
      </c>
      <c r="AD25" s="187" t="s">
        <v>2808</v>
      </c>
      <c r="AE25" s="187" t="s">
        <v>2922</v>
      </c>
      <c r="AF25" s="187" t="s">
        <v>2808</v>
      </c>
      <c r="AG25" s="187" t="s">
        <v>2808</v>
      </c>
      <c r="AH25" s="187" t="s">
        <v>2922</v>
      </c>
      <c r="AI25" s="187" t="s">
        <v>2808</v>
      </c>
      <c r="AJ25" s="187" t="s">
        <v>2808</v>
      </c>
      <c r="AK25" s="187" t="s">
        <v>2922</v>
      </c>
      <c r="AL25" s="187" t="s">
        <v>2808</v>
      </c>
      <c r="AM25" s="187" t="s">
        <v>2808</v>
      </c>
      <c r="AN25" s="187" t="s">
        <v>2922</v>
      </c>
      <c r="AO25" s="187" t="s">
        <v>2808</v>
      </c>
      <c r="AP25" s="187" t="s">
        <v>2808</v>
      </c>
      <c r="AQ25" s="187" t="s">
        <v>2922</v>
      </c>
      <c r="AR25" s="187" t="s">
        <v>2969</v>
      </c>
      <c r="AS25" s="187" t="s">
        <v>2969</v>
      </c>
      <c r="AT25" s="187" t="s">
        <v>2922</v>
      </c>
      <c r="AU25" s="187" t="s">
        <v>2969</v>
      </c>
      <c r="AV25" s="187" t="s">
        <v>2969</v>
      </c>
      <c r="AW25" s="187" t="s">
        <v>2922</v>
      </c>
      <c r="AX25" s="187" t="s">
        <v>2969</v>
      </c>
      <c r="AY25" s="187" t="s">
        <v>2969</v>
      </c>
      <c r="AZ25" s="187" t="s">
        <v>2922</v>
      </c>
      <c r="BA25" s="187" t="s">
        <v>2969</v>
      </c>
      <c r="BB25" s="187" t="s">
        <v>2969</v>
      </c>
      <c r="BC25" s="187" t="s">
        <v>2922</v>
      </c>
      <c r="BD25" s="187" t="s">
        <v>2969</v>
      </c>
      <c r="BE25" s="187" t="s">
        <v>2969</v>
      </c>
      <c r="BF25" s="187" t="s">
        <v>2922</v>
      </c>
      <c r="BG25" s="187" t="s">
        <v>2969</v>
      </c>
      <c r="BH25" s="187" t="s">
        <v>2969</v>
      </c>
      <c r="BI25" s="187" t="s">
        <v>2922</v>
      </c>
      <c r="BJ25" s="187" t="s">
        <v>2969</v>
      </c>
      <c r="BK25" s="187" t="s">
        <v>2969</v>
      </c>
      <c r="BL25" s="187" t="s">
        <v>2922</v>
      </c>
      <c r="BM25" s="187" t="s">
        <v>2969</v>
      </c>
      <c r="BN25" s="187" t="s">
        <v>2969</v>
      </c>
      <c r="BO25" s="187" t="s">
        <v>2922</v>
      </c>
      <c r="BP25" s="187" t="s">
        <v>2969</v>
      </c>
      <c r="BQ25" s="187" t="s">
        <v>2969</v>
      </c>
      <c r="BR25" s="187" t="s">
        <v>2922</v>
      </c>
      <c r="BS25" s="187" t="s">
        <v>2969</v>
      </c>
      <c r="BT25" s="187" t="s">
        <v>2969</v>
      </c>
      <c r="BU25" s="187" t="s">
        <v>2922</v>
      </c>
      <c r="BV25" s="187" t="s">
        <v>2808</v>
      </c>
      <c r="BW25" s="187" t="s">
        <v>2808</v>
      </c>
      <c r="BX25" s="187" t="s">
        <v>2922</v>
      </c>
      <c r="BY25" s="187" t="s">
        <v>2808</v>
      </c>
      <c r="BZ25" s="187" t="s">
        <v>2808</v>
      </c>
      <c r="CA25" s="187" t="s">
        <v>2922</v>
      </c>
      <c r="CB25" s="187" t="s">
        <v>2808</v>
      </c>
      <c r="CC25" s="187" t="s">
        <v>2808</v>
      </c>
      <c r="CD25" s="187" t="s">
        <v>2922</v>
      </c>
      <c r="CE25" s="187" t="s">
        <v>2808</v>
      </c>
      <c r="CF25" s="187" t="s">
        <v>2808</v>
      </c>
      <c r="CG25" s="187" t="s">
        <v>2922</v>
      </c>
      <c r="CH25" s="187" t="s">
        <v>2808</v>
      </c>
      <c r="CI25" s="187" t="s">
        <v>2808</v>
      </c>
      <c r="CJ25" s="187" t="s">
        <v>2922</v>
      </c>
      <c r="CK25" s="187" t="s">
        <v>2808</v>
      </c>
      <c r="CL25" s="187" t="s">
        <v>2808</v>
      </c>
      <c r="CM25" s="187" t="s">
        <v>2922</v>
      </c>
      <c r="CN25" s="187" t="s">
        <v>2808</v>
      </c>
      <c r="CO25" s="187" t="s">
        <v>2808</v>
      </c>
      <c r="CP25" s="187" t="s">
        <v>2922</v>
      </c>
      <c r="CQ25" s="187" t="s">
        <v>2808</v>
      </c>
      <c r="CR25" s="187" t="s">
        <v>2808</v>
      </c>
      <c r="CS25" s="187" t="s">
        <v>2922</v>
      </c>
      <c r="CT25" s="187" t="s">
        <v>2808</v>
      </c>
      <c r="CU25" s="187" t="s">
        <v>2808</v>
      </c>
      <c r="CV25" s="187" t="s">
        <v>2922</v>
      </c>
      <c r="CW25" s="187" t="s">
        <v>2808</v>
      </c>
      <c r="CX25" s="187" t="s">
        <v>2808</v>
      </c>
      <c r="CY25" s="187" t="s">
        <v>2922</v>
      </c>
      <c r="CZ25" s="187" t="s">
        <v>2808</v>
      </c>
      <c r="DA25" s="187" t="s">
        <v>2808</v>
      </c>
      <c r="DB25" s="187" t="s">
        <v>2922</v>
      </c>
      <c r="DC25" s="187" t="s">
        <v>2808</v>
      </c>
      <c r="DD25" s="187" t="s">
        <v>2808</v>
      </c>
      <c r="DE25" s="187" t="s">
        <v>2922</v>
      </c>
      <c r="DF25" s="187" t="s">
        <v>2808</v>
      </c>
      <c r="DG25" s="187" t="s">
        <v>2808</v>
      </c>
      <c r="DH25" s="187" t="s">
        <v>2922</v>
      </c>
      <c r="DI25" s="187" t="s">
        <v>2808</v>
      </c>
      <c r="DJ25" s="187" t="s">
        <v>2808</v>
      </c>
      <c r="DK25" s="187" t="s">
        <v>2922</v>
      </c>
      <c r="DL25" s="187" t="s">
        <v>2808</v>
      </c>
      <c r="DM25" s="187" t="s">
        <v>2808</v>
      </c>
      <c r="DN25" s="187" t="s">
        <v>2922</v>
      </c>
      <c r="DO25" s="187" t="s">
        <v>2808</v>
      </c>
      <c r="DP25" s="187" t="s">
        <v>2808</v>
      </c>
      <c r="DQ25" s="187" t="s">
        <v>2922</v>
      </c>
      <c r="DR25" s="187" t="s">
        <v>2969</v>
      </c>
      <c r="DS25" s="187" t="s">
        <v>2969</v>
      </c>
      <c r="DT25" s="187" t="s">
        <v>2922</v>
      </c>
      <c r="DU25" s="187" t="s">
        <v>2969</v>
      </c>
      <c r="DV25" s="187" t="s">
        <v>2969</v>
      </c>
      <c r="DW25" s="187" t="s">
        <v>2922</v>
      </c>
      <c r="DX25" s="187" t="s">
        <v>2969</v>
      </c>
      <c r="DY25" s="187" t="s">
        <v>2969</v>
      </c>
      <c r="DZ25" s="187" t="s">
        <v>2922</v>
      </c>
      <c r="EA25" s="187" t="s">
        <v>2969</v>
      </c>
      <c r="EB25" s="187" t="s">
        <v>2969</v>
      </c>
      <c r="EC25" s="187" t="s">
        <v>2922</v>
      </c>
      <c r="ED25" s="187" t="s">
        <v>2969</v>
      </c>
      <c r="EE25" s="187" t="s">
        <v>2969</v>
      </c>
      <c r="EF25" s="187" t="s">
        <v>2922</v>
      </c>
      <c r="EG25" s="187" t="s">
        <v>2969</v>
      </c>
      <c r="EH25" s="187" t="s">
        <v>2969</v>
      </c>
      <c r="EI25" s="187" t="s">
        <v>2922</v>
      </c>
      <c r="EJ25" s="187" t="s">
        <v>2969</v>
      </c>
      <c r="EK25" s="187" t="s">
        <v>2969</v>
      </c>
      <c r="EL25" s="187" t="s">
        <v>2922</v>
      </c>
      <c r="EM25" s="187" t="s">
        <v>2808</v>
      </c>
      <c r="EN25" s="187" t="s">
        <v>2808</v>
      </c>
      <c r="EO25" s="187" t="s">
        <v>2922</v>
      </c>
      <c r="EP25" s="187" t="s">
        <v>2808</v>
      </c>
      <c r="EQ25" s="187" t="s">
        <v>2808</v>
      </c>
      <c r="ER25" s="187" t="s">
        <v>2922</v>
      </c>
      <c r="ES25" s="187" t="s">
        <v>2808</v>
      </c>
      <c r="ET25" s="187" t="s">
        <v>2808</v>
      </c>
    </row>
    <row r="26" spans="1:150" x14ac:dyDescent="0.3">
      <c r="A26" s="1"/>
      <c r="B26" s="186" t="s">
        <v>2970</v>
      </c>
      <c r="C26" s="186" t="s">
        <v>156</v>
      </c>
      <c r="D26" s="186" t="s">
        <v>1015</v>
      </c>
      <c r="E26" s="186" t="s">
        <v>2971</v>
      </c>
      <c r="F26" s="186" t="s">
        <v>2972</v>
      </c>
      <c r="G26" s="187" t="s">
        <v>2922</v>
      </c>
      <c r="H26" s="187" t="s">
        <v>2808</v>
      </c>
      <c r="I26" s="187" t="s">
        <v>2808</v>
      </c>
      <c r="J26" s="187" t="s">
        <v>2922</v>
      </c>
      <c r="K26" s="187" t="s">
        <v>2969</v>
      </c>
      <c r="L26" s="187" t="s">
        <v>2969</v>
      </c>
      <c r="M26" s="187" t="s">
        <v>2922</v>
      </c>
      <c r="N26" s="187" t="s">
        <v>2969</v>
      </c>
      <c r="O26" s="187" t="s">
        <v>2969</v>
      </c>
      <c r="P26" s="187" t="s">
        <v>2922</v>
      </c>
      <c r="Q26" s="187" t="s">
        <v>2808</v>
      </c>
      <c r="R26" s="187" t="s">
        <v>2808</v>
      </c>
      <c r="S26" s="187" t="s">
        <v>2922</v>
      </c>
      <c r="T26" s="187" t="s">
        <v>2808</v>
      </c>
      <c r="U26" s="187" t="s">
        <v>2808</v>
      </c>
      <c r="V26" s="187" t="s">
        <v>2922</v>
      </c>
      <c r="W26" s="187" t="s">
        <v>2808</v>
      </c>
      <c r="X26" s="187" t="s">
        <v>2808</v>
      </c>
      <c r="Y26" s="187" t="s">
        <v>2922</v>
      </c>
      <c r="Z26" s="187" t="s">
        <v>2808</v>
      </c>
      <c r="AA26" s="187" t="s">
        <v>2808</v>
      </c>
      <c r="AB26" s="187" t="s">
        <v>2922</v>
      </c>
      <c r="AC26" s="187" t="s">
        <v>2808</v>
      </c>
      <c r="AD26" s="187" t="s">
        <v>2808</v>
      </c>
      <c r="AE26" s="187" t="s">
        <v>2922</v>
      </c>
      <c r="AF26" s="187" t="s">
        <v>2808</v>
      </c>
      <c r="AG26" s="187" t="s">
        <v>2808</v>
      </c>
      <c r="AH26" s="187" t="s">
        <v>2922</v>
      </c>
      <c r="AI26" s="187" t="s">
        <v>2808</v>
      </c>
      <c r="AJ26" s="187" t="s">
        <v>2808</v>
      </c>
      <c r="AK26" s="187" t="s">
        <v>2922</v>
      </c>
      <c r="AL26" s="187" t="s">
        <v>2808</v>
      </c>
      <c r="AM26" s="187" t="s">
        <v>2808</v>
      </c>
      <c r="AN26" s="187" t="s">
        <v>2922</v>
      </c>
      <c r="AO26" s="187" t="s">
        <v>2808</v>
      </c>
      <c r="AP26" s="187" t="s">
        <v>2808</v>
      </c>
      <c r="AQ26" s="187" t="s">
        <v>2922</v>
      </c>
      <c r="AR26" s="187" t="s">
        <v>2969</v>
      </c>
      <c r="AS26" s="187" t="s">
        <v>2969</v>
      </c>
      <c r="AT26" s="187" t="s">
        <v>2922</v>
      </c>
      <c r="AU26" s="187" t="s">
        <v>2969</v>
      </c>
      <c r="AV26" s="187" t="s">
        <v>2969</v>
      </c>
      <c r="AW26" s="187" t="s">
        <v>2922</v>
      </c>
      <c r="AX26" s="187" t="s">
        <v>2969</v>
      </c>
      <c r="AY26" s="187" t="s">
        <v>2969</v>
      </c>
      <c r="AZ26" s="187" t="s">
        <v>2922</v>
      </c>
      <c r="BA26" s="187" t="s">
        <v>2969</v>
      </c>
      <c r="BB26" s="187" t="s">
        <v>2969</v>
      </c>
      <c r="BC26" s="187" t="s">
        <v>2922</v>
      </c>
      <c r="BD26" s="187" t="s">
        <v>2969</v>
      </c>
      <c r="BE26" s="187" t="s">
        <v>2969</v>
      </c>
      <c r="BF26" s="187" t="s">
        <v>2922</v>
      </c>
      <c r="BG26" s="187" t="s">
        <v>2969</v>
      </c>
      <c r="BH26" s="187" t="s">
        <v>2969</v>
      </c>
      <c r="BI26" s="187" t="s">
        <v>2922</v>
      </c>
      <c r="BJ26" s="187" t="s">
        <v>2969</v>
      </c>
      <c r="BK26" s="187" t="s">
        <v>2969</v>
      </c>
      <c r="BL26" s="187" t="s">
        <v>2922</v>
      </c>
      <c r="BM26" s="187" t="s">
        <v>2969</v>
      </c>
      <c r="BN26" s="187" t="s">
        <v>2969</v>
      </c>
      <c r="BO26" s="187" t="s">
        <v>2922</v>
      </c>
      <c r="BP26" s="187" t="s">
        <v>2969</v>
      </c>
      <c r="BQ26" s="187" t="s">
        <v>2969</v>
      </c>
      <c r="BR26" s="187" t="s">
        <v>2922</v>
      </c>
      <c r="BS26" s="187" t="s">
        <v>2969</v>
      </c>
      <c r="BT26" s="187" t="s">
        <v>2969</v>
      </c>
      <c r="BU26" s="187" t="s">
        <v>2922</v>
      </c>
      <c r="BV26" s="187" t="s">
        <v>2808</v>
      </c>
      <c r="BW26" s="187" t="s">
        <v>2808</v>
      </c>
      <c r="BX26" s="187" t="s">
        <v>2922</v>
      </c>
      <c r="BY26" s="187" t="s">
        <v>2808</v>
      </c>
      <c r="BZ26" s="187" t="s">
        <v>2808</v>
      </c>
      <c r="CA26" s="187" t="s">
        <v>2922</v>
      </c>
      <c r="CB26" s="187" t="s">
        <v>2808</v>
      </c>
      <c r="CC26" s="187" t="s">
        <v>2808</v>
      </c>
      <c r="CD26" s="187" t="s">
        <v>2922</v>
      </c>
      <c r="CE26" s="187" t="s">
        <v>2808</v>
      </c>
      <c r="CF26" s="187" t="s">
        <v>2808</v>
      </c>
      <c r="CG26" s="187" t="s">
        <v>2922</v>
      </c>
      <c r="CH26" s="187" t="s">
        <v>2808</v>
      </c>
      <c r="CI26" s="187" t="s">
        <v>2808</v>
      </c>
      <c r="CJ26" s="187" t="s">
        <v>2922</v>
      </c>
      <c r="CK26" s="187" t="s">
        <v>2808</v>
      </c>
      <c r="CL26" s="187" t="s">
        <v>2808</v>
      </c>
      <c r="CM26" s="187" t="s">
        <v>2922</v>
      </c>
      <c r="CN26" s="187" t="s">
        <v>2808</v>
      </c>
      <c r="CO26" s="187" t="s">
        <v>2808</v>
      </c>
      <c r="CP26" s="187" t="s">
        <v>2922</v>
      </c>
      <c r="CQ26" s="187" t="s">
        <v>2808</v>
      </c>
      <c r="CR26" s="187" t="s">
        <v>2808</v>
      </c>
      <c r="CS26" s="187" t="s">
        <v>2922</v>
      </c>
      <c r="CT26" s="187" t="s">
        <v>2808</v>
      </c>
      <c r="CU26" s="187" t="s">
        <v>2808</v>
      </c>
      <c r="CV26" s="187" t="s">
        <v>2922</v>
      </c>
      <c r="CW26" s="187" t="s">
        <v>2808</v>
      </c>
      <c r="CX26" s="187" t="s">
        <v>2808</v>
      </c>
      <c r="CY26" s="187" t="s">
        <v>2922</v>
      </c>
      <c r="CZ26" s="187" t="s">
        <v>2808</v>
      </c>
      <c r="DA26" s="187" t="s">
        <v>2808</v>
      </c>
      <c r="DB26" s="187" t="s">
        <v>2922</v>
      </c>
      <c r="DC26" s="187" t="s">
        <v>2808</v>
      </c>
      <c r="DD26" s="187" t="s">
        <v>2808</v>
      </c>
      <c r="DE26" s="187" t="s">
        <v>2922</v>
      </c>
      <c r="DF26" s="187" t="s">
        <v>2808</v>
      </c>
      <c r="DG26" s="187" t="s">
        <v>2808</v>
      </c>
      <c r="DH26" s="187" t="s">
        <v>2922</v>
      </c>
      <c r="DI26" s="187" t="s">
        <v>2808</v>
      </c>
      <c r="DJ26" s="187" t="s">
        <v>2808</v>
      </c>
      <c r="DK26" s="187" t="s">
        <v>2922</v>
      </c>
      <c r="DL26" s="187" t="s">
        <v>2808</v>
      </c>
      <c r="DM26" s="187" t="s">
        <v>2808</v>
      </c>
      <c r="DN26" s="187" t="s">
        <v>2922</v>
      </c>
      <c r="DO26" s="187" t="s">
        <v>2808</v>
      </c>
      <c r="DP26" s="187" t="s">
        <v>2808</v>
      </c>
      <c r="DQ26" s="187" t="s">
        <v>2922</v>
      </c>
      <c r="DR26" s="187" t="s">
        <v>2969</v>
      </c>
      <c r="DS26" s="187" t="s">
        <v>2969</v>
      </c>
      <c r="DT26" s="187" t="s">
        <v>2922</v>
      </c>
      <c r="DU26" s="187" t="s">
        <v>2969</v>
      </c>
      <c r="DV26" s="187" t="s">
        <v>2969</v>
      </c>
      <c r="DW26" s="187" t="s">
        <v>2922</v>
      </c>
      <c r="DX26" s="187" t="s">
        <v>2969</v>
      </c>
      <c r="DY26" s="187" t="s">
        <v>2969</v>
      </c>
      <c r="DZ26" s="187" t="s">
        <v>2922</v>
      </c>
      <c r="EA26" s="187" t="s">
        <v>2969</v>
      </c>
      <c r="EB26" s="187" t="s">
        <v>2969</v>
      </c>
      <c r="EC26" s="187" t="s">
        <v>2922</v>
      </c>
      <c r="ED26" s="187" t="s">
        <v>2969</v>
      </c>
      <c r="EE26" s="187" t="s">
        <v>2969</v>
      </c>
      <c r="EF26" s="187" t="s">
        <v>2922</v>
      </c>
      <c r="EG26" s="187" t="s">
        <v>2969</v>
      </c>
      <c r="EH26" s="187" t="s">
        <v>2969</v>
      </c>
      <c r="EI26" s="187" t="s">
        <v>2922</v>
      </c>
      <c r="EJ26" s="187" t="s">
        <v>2969</v>
      </c>
      <c r="EK26" s="187" t="s">
        <v>2969</v>
      </c>
      <c r="EL26" s="187" t="s">
        <v>2922</v>
      </c>
      <c r="EM26" s="187" t="s">
        <v>2808</v>
      </c>
      <c r="EN26" s="187" t="s">
        <v>2808</v>
      </c>
      <c r="EO26" s="187" t="s">
        <v>2922</v>
      </c>
      <c r="EP26" s="187" t="s">
        <v>2808</v>
      </c>
      <c r="EQ26" s="187" t="s">
        <v>2808</v>
      </c>
      <c r="ER26" s="187" t="s">
        <v>2922</v>
      </c>
      <c r="ES26" s="187" t="s">
        <v>2808</v>
      </c>
      <c r="ET26" s="187" t="s">
        <v>2808</v>
      </c>
    </row>
    <row r="27" spans="1:150" x14ac:dyDescent="0.3">
      <c r="A27" s="1"/>
      <c r="B27" s="186" t="s">
        <v>2973</v>
      </c>
      <c r="C27" s="186" t="s">
        <v>156</v>
      </c>
      <c r="D27" s="186" t="s">
        <v>1015</v>
      </c>
      <c r="E27" s="186" t="s">
        <v>2974</v>
      </c>
      <c r="F27" s="186" t="s">
        <v>2975</v>
      </c>
      <c r="G27" s="187" t="s">
        <v>2922</v>
      </c>
      <c r="H27" s="187" t="s">
        <v>2808</v>
      </c>
      <c r="I27" s="187" t="s">
        <v>2808</v>
      </c>
      <c r="J27" s="187" t="s">
        <v>2922</v>
      </c>
      <c r="K27" s="187" t="s">
        <v>2969</v>
      </c>
      <c r="L27" s="187" t="s">
        <v>2969</v>
      </c>
      <c r="M27" s="187" t="s">
        <v>2922</v>
      </c>
      <c r="N27" s="187" t="s">
        <v>2969</v>
      </c>
      <c r="O27" s="187" t="s">
        <v>2969</v>
      </c>
      <c r="P27" s="187" t="s">
        <v>2922</v>
      </c>
      <c r="Q27" s="187" t="s">
        <v>2808</v>
      </c>
      <c r="R27" s="187" t="s">
        <v>2808</v>
      </c>
      <c r="S27" s="187" t="s">
        <v>2922</v>
      </c>
      <c r="T27" s="187" t="s">
        <v>2808</v>
      </c>
      <c r="U27" s="187" t="s">
        <v>2808</v>
      </c>
      <c r="V27" s="187" t="s">
        <v>2922</v>
      </c>
      <c r="W27" s="187" t="s">
        <v>2808</v>
      </c>
      <c r="X27" s="187" t="s">
        <v>2808</v>
      </c>
      <c r="Y27" s="187" t="s">
        <v>2922</v>
      </c>
      <c r="Z27" s="187" t="s">
        <v>2808</v>
      </c>
      <c r="AA27" s="187" t="s">
        <v>2808</v>
      </c>
      <c r="AB27" s="187" t="s">
        <v>2922</v>
      </c>
      <c r="AC27" s="187" t="s">
        <v>2808</v>
      </c>
      <c r="AD27" s="187" t="s">
        <v>2808</v>
      </c>
      <c r="AE27" s="187" t="s">
        <v>2922</v>
      </c>
      <c r="AF27" s="187" t="s">
        <v>2808</v>
      </c>
      <c r="AG27" s="187" t="s">
        <v>2808</v>
      </c>
      <c r="AH27" s="187" t="s">
        <v>2922</v>
      </c>
      <c r="AI27" s="187" t="s">
        <v>2808</v>
      </c>
      <c r="AJ27" s="187" t="s">
        <v>2808</v>
      </c>
      <c r="AK27" s="187" t="s">
        <v>2922</v>
      </c>
      <c r="AL27" s="187" t="s">
        <v>2808</v>
      </c>
      <c r="AM27" s="187" t="s">
        <v>2808</v>
      </c>
      <c r="AN27" s="187" t="s">
        <v>2922</v>
      </c>
      <c r="AO27" s="187" t="s">
        <v>2808</v>
      </c>
      <c r="AP27" s="187" t="s">
        <v>2808</v>
      </c>
      <c r="AQ27" s="187" t="s">
        <v>2922</v>
      </c>
      <c r="AR27" s="187" t="s">
        <v>2969</v>
      </c>
      <c r="AS27" s="187" t="s">
        <v>2969</v>
      </c>
      <c r="AT27" s="187" t="s">
        <v>2922</v>
      </c>
      <c r="AU27" s="187" t="s">
        <v>2969</v>
      </c>
      <c r="AV27" s="187" t="s">
        <v>2969</v>
      </c>
      <c r="AW27" s="187" t="s">
        <v>2922</v>
      </c>
      <c r="AX27" s="187" t="s">
        <v>2969</v>
      </c>
      <c r="AY27" s="187" t="s">
        <v>2969</v>
      </c>
      <c r="AZ27" s="187" t="s">
        <v>2922</v>
      </c>
      <c r="BA27" s="187" t="s">
        <v>2969</v>
      </c>
      <c r="BB27" s="187" t="s">
        <v>2969</v>
      </c>
      <c r="BC27" s="187" t="s">
        <v>2922</v>
      </c>
      <c r="BD27" s="187" t="s">
        <v>2969</v>
      </c>
      <c r="BE27" s="187" t="s">
        <v>2969</v>
      </c>
      <c r="BF27" s="187" t="s">
        <v>2922</v>
      </c>
      <c r="BG27" s="187" t="s">
        <v>2969</v>
      </c>
      <c r="BH27" s="187" t="s">
        <v>2969</v>
      </c>
      <c r="BI27" s="187" t="s">
        <v>2922</v>
      </c>
      <c r="BJ27" s="187" t="s">
        <v>2969</v>
      </c>
      <c r="BK27" s="187" t="s">
        <v>2969</v>
      </c>
      <c r="BL27" s="187" t="s">
        <v>2922</v>
      </c>
      <c r="BM27" s="187" t="s">
        <v>2969</v>
      </c>
      <c r="BN27" s="187" t="s">
        <v>2969</v>
      </c>
      <c r="BO27" s="187" t="s">
        <v>2922</v>
      </c>
      <c r="BP27" s="187" t="s">
        <v>2969</v>
      </c>
      <c r="BQ27" s="187" t="s">
        <v>2969</v>
      </c>
      <c r="BR27" s="187" t="s">
        <v>2922</v>
      </c>
      <c r="BS27" s="187" t="s">
        <v>2969</v>
      </c>
      <c r="BT27" s="187" t="s">
        <v>2969</v>
      </c>
      <c r="BU27" s="187" t="s">
        <v>2922</v>
      </c>
      <c r="BV27" s="187" t="s">
        <v>2808</v>
      </c>
      <c r="BW27" s="187" t="s">
        <v>2808</v>
      </c>
      <c r="BX27" s="187" t="s">
        <v>2922</v>
      </c>
      <c r="BY27" s="187" t="s">
        <v>2808</v>
      </c>
      <c r="BZ27" s="187" t="s">
        <v>2808</v>
      </c>
      <c r="CA27" s="187" t="s">
        <v>2922</v>
      </c>
      <c r="CB27" s="187" t="s">
        <v>2808</v>
      </c>
      <c r="CC27" s="187" t="s">
        <v>2808</v>
      </c>
      <c r="CD27" s="187" t="s">
        <v>2922</v>
      </c>
      <c r="CE27" s="187" t="s">
        <v>2808</v>
      </c>
      <c r="CF27" s="187" t="s">
        <v>2808</v>
      </c>
      <c r="CG27" s="187" t="s">
        <v>2922</v>
      </c>
      <c r="CH27" s="187" t="s">
        <v>2808</v>
      </c>
      <c r="CI27" s="187" t="s">
        <v>2808</v>
      </c>
      <c r="CJ27" s="187" t="s">
        <v>2922</v>
      </c>
      <c r="CK27" s="187" t="s">
        <v>2808</v>
      </c>
      <c r="CL27" s="187" t="s">
        <v>2808</v>
      </c>
      <c r="CM27" s="187" t="s">
        <v>2922</v>
      </c>
      <c r="CN27" s="187" t="s">
        <v>2808</v>
      </c>
      <c r="CO27" s="187" t="s">
        <v>2808</v>
      </c>
      <c r="CP27" s="187" t="s">
        <v>2922</v>
      </c>
      <c r="CQ27" s="187" t="s">
        <v>2808</v>
      </c>
      <c r="CR27" s="187" t="s">
        <v>2808</v>
      </c>
      <c r="CS27" s="187" t="s">
        <v>2922</v>
      </c>
      <c r="CT27" s="187" t="s">
        <v>2808</v>
      </c>
      <c r="CU27" s="187" t="s">
        <v>2808</v>
      </c>
      <c r="CV27" s="187" t="s">
        <v>2922</v>
      </c>
      <c r="CW27" s="187" t="s">
        <v>2808</v>
      </c>
      <c r="CX27" s="187" t="s">
        <v>2808</v>
      </c>
      <c r="CY27" s="187" t="s">
        <v>2922</v>
      </c>
      <c r="CZ27" s="187" t="s">
        <v>2808</v>
      </c>
      <c r="DA27" s="187" t="s">
        <v>2808</v>
      </c>
      <c r="DB27" s="187" t="s">
        <v>2922</v>
      </c>
      <c r="DC27" s="187" t="s">
        <v>2808</v>
      </c>
      <c r="DD27" s="187" t="s">
        <v>2808</v>
      </c>
      <c r="DE27" s="187" t="s">
        <v>2922</v>
      </c>
      <c r="DF27" s="187" t="s">
        <v>2808</v>
      </c>
      <c r="DG27" s="187" t="s">
        <v>2808</v>
      </c>
      <c r="DH27" s="187" t="s">
        <v>2922</v>
      </c>
      <c r="DI27" s="187" t="s">
        <v>2808</v>
      </c>
      <c r="DJ27" s="187" t="s">
        <v>2808</v>
      </c>
      <c r="DK27" s="187" t="s">
        <v>2922</v>
      </c>
      <c r="DL27" s="187" t="s">
        <v>2808</v>
      </c>
      <c r="DM27" s="187" t="s">
        <v>2808</v>
      </c>
      <c r="DN27" s="187" t="s">
        <v>2922</v>
      </c>
      <c r="DO27" s="187" t="s">
        <v>2808</v>
      </c>
      <c r="DP27" s="187" t="s">
        <v>2808</v>
      </c>
      <c r="DQ27" s="187" t="s">
        <v>2922</v>
      </c>
      <c r="DR27" s="187" t="s">
        <v>2969</v>
      </c>
      <c r="DS27" s="187" t="s">
        <v>2969</v>
      </c>
      <c r="DT27" s="187" t="s">
        <v>2922</v>
      </c>
      <c r="DU27" s="187" t="s">
        <v>2969</v>
      </c>
      <c r="DV27" s="187" t="s">
        <v>2969</v>
      </c>
      <c r="DW27" s="187" t="s">
        <v>2922</v>
      </c>
      <c r="DX27" s="187" t="s">
        <v>2969</v>
      </c>
      <c r="DY27" s="187" t="s">
        <v>2969</v>
      </c>
      <c r="DZ27" s="187" t="s">
        <v>2922</v>
      </c>
      <c r="EA27" s="187" t="s">
        <v>2969</v>
      </c>
      <c r="EB27" s="187" t="s">
        <v>2969</v>
      </c>
      <c r="EC27" s="187" t="s">
        <v>2922</v>
      </c>
      <c r="ED27" s="187" t="s">
        <v>2969</v>
      </c>
      <c r="EE27" s="187" t="s">
        <v>2969</v>
      </c>
      <c r="EF27" s="187" t="s">
        <v>2922</v>
      </c>
      <c r="EG27" s="187" t="s">
        <v>2969</v>
      </c>
      <c r="EH27" s="187" t="s">
        <v>2969</v>
      </c>
      <c r="EI27" s="187" t="s">
        <v>2922</v>
      </c>
      <c r="EJ27" s="187" t="s">
        <v>2969</v>
      </c>
      <c r="EK27" s="187" t="s">
        <v>2969</v>
      </c>
      <c r="EL27" s="187" t="s">
        <v>2922</v>
      </c>
      <c r="EM27" s="187" t="s">
        <v>2808</v>
      </c>
      <c r="EN27" s="187" t="s">
        <v>2808</v>
      </c>
      <c r="EO27" s="187" t="s">
        <v>2922</v>
      </c>
      <c r="EP27" s="187" t="s">
        <v>2808</v>
      </c>
      <c r="EQ27" s="187" t="s">
        <v>2808</v>
      </c>
      <c r="ER27" s="187" t="s">
        <v>2922</v>
      </c>
      <c r="ES27" s="187" t="s">
        <v>2808</v>
      </c>
      <c r="ET27" s="187" t="s">
        <v>2808</v>
      </c>
    </row>
    <row r="28" spans="1:150" x14ac:dyDescent="0.3">
      <c r="A28" s="1"/>
      <c r="B28" s="186" t="s">
        <v>2976</v>
      </c>
      <c r="C28" s="186" t="s">
        <v>156</v>
      </c>
      <c r="D28" s="186" t="s">
        <v>1015</v>
      </c>
      <c r="E28" s="186" t="s">
        <v>2977</v>
      </c>
      <c r="F28" s="186" t="s">
        <v>2978</v>
      </c>
      <c r="G28" s="187" t="s">
        <v>2922</v>
      </c>
      <c r="H28" s="187" t="s">
        <v>2808</v>
      </c>
      <c r="I28" s="187" t="s">
        <v>2808</v>
      </c>
      <c r="J28" s="187" t="s">
        <v>2922</v>
      </c>
      <c r="K28" s="187" t="s">
        <v>2969</v>
      </c>
      <c r="L28" s="187" t="s">
        <v>2969</v>
      </c>
      <c r="M28" s="187" t="s">
        <v>2922</v>
      </c>
      <c r="N28" s="187" t="s">
        <v>2969</v>
      </c>
      <c r="O28" s="187" t="s">
        <v>2969</v>
      </c>
      <c r="P28" s="187" t="s">
        <v>2922</v>
      </c>
      <c r="Q28" s="187" t="s">
        <v>2808</v>
      </c>
      <c r="R28" s="187" t="s">
        <v>2808</v>
      </c>
      <c r="S28" s="187" t="s">
        <v>2922</v>
      </c>
      <c r="T28" s="187" t="s">
        <v>2808</v>
      </c>
      <c r="U28" s="187" t="s">
        <v>2808</v>
      </c>
      <c r="V28" s="187" t="s">
        <v>2922</v>
      </c>
      <c r="W28" s="187" t="s">
        <v>2808</v>
      </c>
      <c r="X28" s="187" t="s">
        <v>2808</v>
      </c>
      <c r="Y28" s="187" t="s">
        <v>2922</v>
      </c>
      <c r="Z28" s="187" t="s">
        <v>2808</v>
      </c>
      <c r="AA28" s="187" t="s">
        <v>2808</v>
      </c>
      <c r="AB28" s="187" t="s">
        <v>2922</v>
      </c>
      <c r="AC28" s="187" t="s">
        <v>2808</v>
      </c>
      <c r="AD28" s="187" t="s">
        <v>2808</v>
      </c>
      <c r="AE28" s="187" t="s">
        <v>2922</v>
      </c>
      <c r="AF28" s="187" t="s">
        <v>2808</v>
      </c>
      <c r="AG28" s="187" t="s">
        <v>2808</v>
      </c>
      <c r="AH28" s="187" t="s">
        <v>2922</v>
      </c>
      <c r="AI28" s="187" t="s">
        <v>2808</v>
      </c>
      <c r="AJ28" s="187" t="s">
        <v>2808</v>
      </c>
      <c r="AK28" s="187" t="s">
        <v>2922</v>
      </c>
      <c r="AL28" s="187" t="s">
        <v>2808</v>
      </c>
      <c r="AM28" s="187" t="s">
        <v>2808</v>
      </c>
      <c r="AN28" s="187" t="s">
        <v>2922</v>
      </c>
      <c r="AO28" s="187" t="s">
        <v>2808</v>
      </c>
      <c r="AP28" s="187" t="s">
        <v>2808</v>
      </c>
      <c r="AQ28" s="187" t="s">
        <v>2922</v>
      </c>
      <c r="AR28" s="187" t="s">
        <v>2969</v>
      </c>
      <c r="AS28" s="187" t="s">
        <v>2969</v>
      </c>
      <c r="AT28" s="187" t="s">
        <v>2922</v>
      </c>
      <c r="AU28" s="187" t="s">
        <v>2969</v>
      </c>
      <c r="AV28" s="187" t="s">
        <v>2969</v>
      </c>
      <c r="AW28" s="187" t="s">
        <v>2922</v>
      </c>
      <c r="AX28" s="187" t="s">
        <v>2969</v>
      </c>
      <c r="AY28" s="187" t="s">
        <v>2969</v>
      </c>
      <c r="AZ28" s="187" t="s">
        <v>2922</v>
      </c>
      <c r="BA28" s="187" t="s">
        <v>2969</v>
      </c>
      <c r="BB28" s="187" t="s">
        <v>2969</v>
      </c>
      <c r="BC28" s="187" t="s">
        <v>2922</v>
      </c>
      <c r="BD28" s="187" t="s">
        <v>2969</v>
      </c>
      <c r="BE28" s="187" t="s">
        <v>2969</v>
      </c>
      <c r="BF28" s="187" t="s">
        <v>2922</v>
      </c>
      <c r="BG28" s="187" t="s">
        <v>2969</v>
      </c>
      <c r="BH28" s="187" t="s">
        <v>2969</v>
      </c>
      <c r="BI28" s="187" t="s">
        <v>2922</v>
      </c>
      <c r="BJ28" s="187" t="s">
        <v>2969</v>
      </c>
      <c r="BK28" s="187" t="s">
        <v>2969</v>
      </c>
      <c r="BL28" s="187" t="s">
        <v>2922</v>
      </c>
      <c r="BM28" s="187" t="s">
        <v>2969</v>
      </c>
      <c r="BN28" s="187" t="s">
        <v>2969</v>
      </c>
      <c r="BO28" s="187" t="s">
        <v>2922</v>
      </c>
      <c r="BP28" s="187" t="s">
        <v>2969</v>
      </c>
      <c r="BQ28" s="187" t="s">
        <v>2969</v>
      </c>
      <c r="BR28" s="187" t="s">
        <v>2922</v>
      </c>
      <c r="BS28" s="187" t="s">
        <v>2969</v>
      </c>
      <c r="BT28" s="187" t="s">
        <v>2969</v>
      </c>
      <c r="BU28" s="187" t="s">
        <v>2922</v>
      </c>
      <c r="BV28" s="187" t="s">
        <v>2808</v>
      </c>
      <c r="BW28" s="187" t="s">
        <v>2808</v>
      </c>
      <c r="BX28" s="187" t="s">
        <v>2922</v>
      </c>
      <c r="BY28" s="187" t="s">
        <v>2808</v>
      </c>
      <c r="BZ28" s="187" t="s">
        <v>2808</v>
      </c>
      <c r="CA28" s="187" t="s">
        <v>2922</v>
      </c>
      <c r="CB28" s="187" t="s">
        <v>2808</v>
      </c>
      <c r="CC28" s="187" t="s">
        <v>2808</v>
      </c>
      <c r="CD28" s="187" t="s">
        <v>2922</v>
      </c>
      <c r="CE28" s="187" t="s">
        <v>2808</v>
      </c>
      <c r="CF28" s="187" t="s">
        <v>2808</v>
      </c>
      <c r="CG28" s="187" t="s">
        <v>2922</v>
      </c>
      <c r="CH28" s="187" t="s">
        <v>2808</v>
      </c>
      <c r="CI28" s="187" t="s">
        <v>2808</v>
      </c>
      <c r="CJ28" s="187" t="s">
        <v>2922</v>
      </c>
      <c r="CK28" s="187" t="s">
        <v>2808</v>
      </c>
      <c r="CL28" s="187" t="s">
        <v>2808</v>
      </c>
      <c r="CM28" s="187" t="s">
        <v>2922</v>
      </c>
      <c r="CN28" s="187" t="s">
        <v>2808</v>
      </c>
      <c r="CO28" s="187" t="s">
        <v>2808</v>
      </c>
      <c r="CP28" s="187" t="s">
        <v>2922</v>
      </c>
      <c r="CQ28" s="187" t="s">
        <v>2808</v>
      </c>
      <c r="CR28" s="187" t="s">
        <v>2808</v>
      </c>
      <c r="CS28" s="187" t="s">
        <v>2922</v>
      </c>
      <c r="CT28" s="187" t="s">
        <v>2808</v>
      </c>
      <c r="CU28" s="187" t="s">
        <v>2808</v>
      </c>
      <c r="CV28" s="187" t="s">
        <v>2922</v>
      </c>
      <c r="CW28" s="187" t="s">
        <v>2808</v>
      </c>
      <c r="CX28" s="187" t="s">
        <v>2808</v>
      </c>
      <c r="CY28" s="187" t="s">
        <v>2922</v>
      </c>
      <c r="CZ28" s="187" t="s">
        <v>2808</v>
      </c>
      <c r="DA28" s="187" t="s">
        <v>2808</v>
      </c>
      <c r="DB28" s="187" t="s">
        <v>2922</v>
      </c>
      <c r="DC28" s="187" t="s">
        <v>2808</v>
      </c>
      <c r="DD28" s="187" t="s">
        <v>2808</v>
      </c>
      <c r="DE28" s="187" t="s">
        <v>2922</v>
      </c>
      <c r="DF28" s="187" t="s">
        <v>2808</v>
      </c>
      <c r="DG28" s="187" t="s">
        <v>2808</v>
      </c>
      <c r="DH28" s="187" t="s">
        <v>2922</v>
      </c>
      <c r="DI28" s="187" t="s">
        <v>2808</v>
      </c>
      <c r="DJ28" s="187" t="s">
        <v>2808</v>
      </c>
      <c r="DK28" s="187" t="s">
        <v>2922</v>
      </c>
      <c r="DL28" s="187" t="s">
        <v>2808</v>
      </c>
      <c r="DM28" s="187" t="s">
        <v>2808</v>
      </c>
      <c r="DN28" s="187" t="s">
        <v>2922</v>
      </c>
      <c r="DO28" s="187" t="s">
        <v>2808</v>
      </c>
      <c r="DP28" s="187" t="s">
        <v>2808</v>
      </c>
      <c r="DQ28" s="187" t="s">
        <v>2922</v>
      </c>
      <c r="DR28" s="187" t="s">
        <v>2969</v>
      </c>
      <c r="DS28" s="187" t="s">
        <v>2969</v>
      </c>
      <c r="DT28" s="187" t="s">
        <v>2922</v>
      </c>
      <c r="DU28" s="187" t="s">
        <v>2969</v>
      </c>
      <c r="DV28" s="187" t="s">
        <v>2969</v>
      </c>
      <c r="DW28" s="187" t="s">
        <v>2922</v>
      </c>
      <c r="DX28" s="187" t="s">
        <v>2969</v>
      </c>
      <c r="DY28" s="187" t="s">
        <v>2969</v>
      </c>
      <c r="DZ28" s="187" t="s">
        <v>2922</v>
      </c>
      <c r="EA28" s="187" t="s">
        <v>2969</v>
      </c>
      <c r="EB28" s="187" t="s">
        <v>2969</v>
      </c>
      <c r="EC28" s="187" t="s">
        <v>2922</v>
      </c>
      <c r="ED28" s="187" t="s">
        <v>2969</v>
      </c>
      <c r="EE28" s="187" t="s">
        <v>2969</v>
      </c>
      <c r="EF28" s="187" t="s">
        <v>2922</v>
      </c>
      <c r="EG28" s="187" t="s">
        <v>2969</v>
      </c>
      <c r="EH28" s="187" t="s">
        <v>2969</v>
      </c>
      <c r="EI28" s="187" t="s">
        <v>2922</v>
      </c>
      <c r="EJ28" s="187" t="s">
        <v>2969</v>
      </c>
      <c r="EK28" s="187" t="s">
        <v>2969</v>
      </c>
      <c r="EL28" s="187" t="s">
        <v>2922</v>
      </c>
      <c r="EM28" s="187" t="s">
        <v>2808</v>
      </c>
      <c r="EN28" s="187" t="s">
        <v>2808</v>
      </c>
      <c r="EO28" s="187" t="s">
        <v>2922</v>
      </c>
      <c r="EP28" s="187" t="s">
        <v>2808</v>
      </c>
      <c r="EQ28" s="187" t="s">
        <v>2808</v>
      </c>
      <c r="ER28" s="187" t="s">
        <v>2922</v>
      </c>
      <c r="ES28" s="187" t="s">
        <v>2808</v>
      </c>
      <c r="ET28" s="187" t="s">
        <v>2808</v>
      </c>
    </row>
    <row r="29" spans="1:150" x14ac:dyDescent="0.3">
      <c r="A29" s="1"/>
      <c r="B29" s="185" t="s">
        <v>2979</v>
      </c>
      <c r="C29" s="185" t="s">
        <v>156</v>
      </c>
      <c r="D29" s="185" t="s">
        <v>1014</v>
      </c>
      <c r="E29" s="185" t="s">
        <v>2980</v>
      </c>
      <c r="F29" s="185" t="s">
        <v>2981</v>
      </c>
      <c r="G29" s="185" t="s">
        <v>2922</v>
      </c>
      <c r="H29" s="185" t="s">
        <v>2965</v>
      </c>
      <c r="I29" s="185" t="s">
        <v>2965</v>
      </c>
      <c r="J29" s="185" t="s">
        <v>2922</v>
      </c>
      <c r="K29" s="185" t="s">
        <v>2965</v>
      </c>
      <c r="L29" s="185" t="s">
        <v>2965</v>
      </c>
      <c r="M29" s="185" t="s">
        <v>2922</v>
      </c>
      <c r="N29" s="185" t="s">
        <v>2965</v>
      </c>
      <c r="O29" s="185" t="s">
        <v>2965</v>
      </c>
      <c r="P29" s="185" t="s">
        <v>2922</v>
      </c>
      <c r="Q29" s="185" t="s">
        <v>2965</v>
      </c>
      <c r="R29" s="185" t="s">
        <v>2965</v>
      </c>
      <c r="S29" s="185" t="s">
        <v>2922</v>
      </c>
      <c r="T29" s="185" t="s">
        <v>2965</v>
      </c>
      <c r="U29" s="185" t="s">
        <v>2965</v>
      </c>
      <c r="V29" s="185" t="s">
        <v>2922</v>
      </c>
      <c r="W29" s="185" t="s">
        <v>2965</v>
      </c>
      <c r="X29" s="185" t="s">
        <v>2965</v>
      </c>
      <c r="Y29" s="185" t="s">
        <v>2922</v>
      </c>
      <c r="Z29" s="185" t="s">
        <v>2965</v>
      </c>
      <c r="AA29" s="185" t="s">
        <v>2965</v>
      </c>
      <c r="AB29" s="185" t="s">
        <v>2922</v>
      </c>
      <c r="AC29" s="185" t="s">
        <v>2965</v>
      </c>
      <c r="AD29" s="185" t="s">
        <v>2965</v>
      </c>
      <c r="AE29" s="185" t="s">
        <v>2922</v>
      </c>
      <c r="AF29" s="185" t="s">
        <v>2965</v>
      </c>
      <c r="AG29" s="185" t="s">
        <v>2965</v>
      </c>
      <c r="AH29" s="185" t="s">
        <v>2922</v>
      </c>
      <c r="AI29" s="185" t="s">
        <v>2965</v>
      </c>
      <c r="AJ29" s="185" t="s">
        <v>2965</v>
      </c>
      <c r="AK29" s="185" t="s">
        <v>2922</v>
      </c>
      <c r="AL29" s="185" t="s">
        <v>2965</v>
      </c>
      <c r="AM29" s="185" t="s">
        <v>2965</v>
      </c>
      <c r="AN29" s="185" t="s">
        <v>2922</v>
      </c>
      <c r="AO29" s="185" t="s">
        <v>2965</v>
      </c>
      <c r="AP29" s="185" t="s">
        <v>2965</v>
      </c>
      <c r="AQ29" s="185" t="s">
        <v>2922</v>
      </c>
      <c r="AR29" s="185" t="s">
        <v>2965</v>
      </c>
      <c r="AS29" s="185" t="s">
        <v>2965</v>
      </c>
      <c r="AT29" s="185" t="s">
        <v>2922</v>
      </c>
      <c r="AU29" s="185" t="s">
        <v>2965</v>
      </c>
      <c r="AV29" s="185" t="s">
        <v>2965</v>
      </c>
      <c r="AW29" s="185" t="s">
        <v>2922</v>
      </c>
      <c r="AX29" s="185" t="s">
        <v>2965</v>
      </c>
      <c r="AY29" s="185" t="s">
        <v>2965</v>
      </c>
      <c r="AZ29" s="185" t="s">
        <v>2922</v>
      </c>
      <c r="BA29" s="185" t="s">
        <v>2965</v>
      </c>
      <c r="BB29" s="185" t="s">
        <v>2965</v>
      </c>
      <c r="BC29" s="185" t="s">
        <v>2922</v>
      </c>
      <c r="BD29" s="185" t="s">
        <v>2965</v>
      </c>
      <c r="BE29" s="185" t="s">
        <v>2965</v>
      </c>
      <c r="BF29" s="185" t="s">
        <v>2922</v>
      </c>
      <c r="BG29" s="185" t="s">
        <v>2965</v>
      </c>
      <c r="BH29" s="185" t="s">
        <v>2965</v>
      </c>
      <c r="BI29" s="185" t="s">
        <v>2922</v>
      </c>
      <c r="BJ29" s="185" t="s">
        <v>2965</v>
      </c>
      <c r="BK29" s="185" t="s">
        <v>2965</v>
      </c>
      <c r="BL29" s="185" t="s">
        <v>2922</v>
      </c>
      <c r="BM29" s="185" t="s">
        <v>2965</v>
      </c>
      <c r="BN29" s="185" t="s">
        <v>2965</v>
      </c>
      <c r="BO29" s="185" t="s">
        <v>2922</v>
      </c>
      <c r="BP29" s="185" t="s">
        <v>2965</v>
      </c>
      <c r="BQ29" s="185" t="s">
        <v>2965</v>
      </c>
      <c r="BR29" s="185" t="s">
        <v>2922</v>
      </c>
      <c r="BS29" s="185" t="s">
        <v>2965</v>
      </c>
      <c r="BT29" s="185" t="s">
        <v>2965</v>
      </c>
      <c r="BU29" s="185" t="s">
        <v>2922</v>
      </c>
      <c r="BV29" s="185" t="s">
        <v>2965</v>
      </c>
      <c r="BW29" s="185" t="s">
        <v>2965</v>
      </c>
      <c r="BX29" s="185" t="s">
        <v>2922</v>
      </c>
      <c r="BY29" s="185" t="s">
        <v>2965</v>
      </c>
      <c r="BZ29" s="185" t="s">
        <v>2965</v>
      </c>
      <c r="CA29" s="185" t="s">
        <v>2922</v>
      </c>
      <c r="CB29" s="185" t="s">
        <v>2965</v>
      </c>
      <c r="CC29" s="185" t="s">
        <v>2965</v>
      </c>
      <c r="CD29" s="185" t="s">
        <v>2922</v>
      </c>
      <c r="CE29" s="185" t="s">
        <v>2965</v>
      </c>
      <c r="CF29" s="185" t="s">
        <v>2965</v>
      </c>
      <c r="CG29" s="185" t="s">
        <v>2922</v>
      </c>
      <c r="CH29" s="185" t="s">
        <v>2965</v>
      </c>
      <c r="CI29" s="185" t="s">
        <v>2965</v>
      </c>
      <c r="CJ29" s="185" t="s">
        <v>2922</v>
      </c>
      <c r="CK29" s="185" t="s">
        <v>2965</v>
      </c>
      <c r="CL29" s="185" t="s">
        <v>2965</v>
      </c>
      <c r="CM29" s="185" t="s">
        <v>2922</v>
      </c>
      <c r="CN29" s="185" t="s">
        <v>2965</v>
      </c>
      <c r="CO29" s="185" t="s">
        <v>2965</v>
      </c>
      <c r="CP29" s="185" t="s">
        <v>2922</v>
      </c>
      <c r="CQ29" s="185" t="s">
        <v>2965</v>
      </c>
      <c r="CR29" s="185" t="s">
        <v>2965</v>
      </c>
      <c r="CS29" s="185" t="s">
        <v>2922</v>
      </c>
      <c r="CT29" s="185" t="s">
        <v>2965</v>
      </c>
      <c r="CU29" s="185" t="s">
        <v>2965</v>
      </c>
      <c r="CV29" s="185" t="s">
        <v>2922</v>
      </c>
      <c r="CW29" s="185" t="s">
        <v>2965</v>
      </c>
      <c r="CX29" s="185" t="s">
        <v>2965</v>
      </c>
      <c r="CY29" s="185" t="s">
        <v>2922</v>
      </c>
      <c r="CZ29" s="185" t="s">
        <v>2965</v>
      </c>
      <c r="DA29" s="185" t="s">
        <v>2965</v>
      </c>
      <c r="DB29" s="185" t="s">
        <v>2922</v>
      </c>
      <c r="DC29" s="185" t="s">
        <v>2965</v>
      </c>
      <c r="DD29" s="185" t="s">
        <v>2965</v>
      </c>
      <c r="DE29" s="185" t="s">
        <v>2922</v>
      </c>
      <c r="DF29" s="185" t="s">
        <v>2965</v>
      </c>
      <c r="DG29" s="185" t="s">
        <v>2965</v>
      </c>
      <c r="DH29" s="185" t="s">
        <v>2922</v>
      </c>
      <c r="DI29" s="185" t="s">
        <v>2965</v>
      </c>
      <c r="DJ29" s="185" t="s">
        <v>2965</v>
      </c>
      <c r="DK29" s="185" t="s">
        <v>2922</v>
      </c>
      <c r="DL29" s="185" t="s">
        <v>2965</v>
      </c>
      <c r="DM29" s="185" t="s">
        <v>2965</v>
      </c>
      <c r="DN29" s="185" t="s">
        <v>2922</v>
      </c>
      <c r="DO29" s="185" t="s">
        <v>2965</v>
      </c>
      <c r="DP29" s="185" t="s">
        <v>2965</v>
      </c>
      <c r="DQ29" s="185" t="s">
        <v>2922</v>
      </c>
      <c r="DR29" s="185" t="s">
        <v>2965</v>
      </c>
      <c r="DS29" s="185" t="s">
        <v>2965</v>
      </c>
      <c r="DT29" s="185" t="s">
        <v>2922</v>
      </c>
      <c r="DU29" s="185" t="s">
        <v>2965</v>
      </c>
      <c r="DV29" s="185" t="s">
        <v>2965</v>
      </c>
      <c r="DW29" s="185" t="s">
        <v>2922</v>
      </c>
      <c r="DX29" s="185" t="s">
        <v>2965</v>
      </c>
      <c r="DY29" s="185" t="s">
        <v>2965</v>
      </c>
      <c r="DZ29" s="185" t="s">
        <v>2922</v>
      </c>
      <c r="EA29" s="185" t="s">
        <v>2965</v>
      </c>
      <c r="EB29" s="185" t="s">
        <v>2965</v>
      </c>
      <c r="EC29" s="185" t="s">
        <v>2922</v>
      </c>
      <c r="ED29" s="185" t="s">
        <v>2965</v>
      </c>
      <c r="EE29" s="185" t="s">
        <v>2965</v>
      </c>
      <c r="EF29" s="185" t="s">
        <v>2922</v>
      </c>
      <c r="EG29" s="185" t="s">
        <v>2965</v>
      </c>
      <c r="EH29" s="185" t="s">
        <v>2965</v>
      </c>
      <c r="EI29" s="185" t="s">
        <v>2922</v>
      </c>
      <c r="EJ29" s="185" t="s">
        <v>2965</v>
      </c>
      <c r="EK29" s="185" t="s">
        <v>2965</v>
      </c>
      <c r="EL29" s="185" t="s">
        <v>2922</v>
      </c>
      <c r="EM29" s="185" t="s">
        <v>2965</v>
      </c>
      <c r="EN29" s="185" t="s">
        <v>2965</v>
      </c>
      <c r="EO29" s="185" t="s">
        <v>2922</v>
      </c>
      <c r="EP29" s="185" t="s">
        <v>2965</v>
      </c>
      <c r="EQ29" s="185" t="s">
        <v>2965</v>
      </c>
      <c r="ER29" s="185" t="s">
        <v>2922</v>
      </c>
      <c r="ES29" s="185" t="s">
        <v>2965</v>
      </c>
      <c r="ET29" s="185" t="s">
        <v>2808</v>
      </c>
    </row>
    <row r="30" spans="1:150" x14ac:dyDescent="0.3">
      <c r="A30" s="1"/>
      <c r="B30" s="186" t="s">
        <v>2982</v>
      </c>
      <c r="C30" s="186" t="s">
        <v>156</v>
      </c>
      <c r="D30" s="186" t="s">
        <v>1014</v>
      </c>
      <c r="E30" s="186" t="s">
        <v>2983</v>
      </c>
      <c r="F30" s="186" t="s">
        <v>2984</v>
      </c>
      <c r="G30" s="187" t="s">
        <v>2922</v>
      </c>
      <c r="H30" s="187" t="s">
        <v>2965</v>
      </c>
      <c r="I30" s="187" t="s">
        <v>2965</v>
      </c>
      <c r="J30" s="187" t="s">
        <v>2922</v>
      </c>
      <c r="K30" s="187" t="s">
        <v>2965</v>
      </c>
      <c r="L30" s="187" t="s">
        <v>2965</v>
      </c>
      <c r="M30" s="187" t="s">
        <v>2922</v>
      </c>
      <c r="N30" s="187" t="s">
        <v>2965</v>
      </c>
      <c r="O30" s="187" t="s">
        <v>2965</v>
      </c>
      <c r="P30" s="187" t="s">
        <v>2922</v>
      </c>
      <c r="Q30" s="187" t="s">
        <v>2965</v>
      </c>
      <c r="R30" s="187" t="s">
        <v>2965</v>
      </c>
      <c r="S30" s="187" t="s">
        <v>2922</v>
      </c>
      <c r="T30" s="187" t="s">
        <v>2965</v>
      </c>
      <c r="U30" s="187" t="s">
        <v>2965</v>
      </c>
      <c r="V30" s="187" t="s">
        <v>2922</v>
      </c>
      <c r="W30" s="187" t="s">
        <v>2965</v>
      </c>
      <c r="X30" s="187" t="s">
        <v>2965</v>
      </c>
      <c r="Y30" s="187" t="s">
        <v>2922</v>
      </c>
      <c r="Z30" s="187" t="s">
        <v>2965</v>
      </c>
      <c r="AA30" s="187" t="s">
        <v>2965</v>
      </c>
      <c r="AB30" s="187" t="s">
        <v>2922</v>
      </c>
      <c r="AC30" s="187" t="s">
        <v>2965</v>
      </c>
      <c r="AD30" s="187" t="s">
        <v>2965</v>
      </c>
      <c r="AE30" s="187" t="s">
        <v>2922</v>
      </c>
      <c r="AF30" s="187" t="s">
        <v>2965</v>
      </c>
      <c r="AG30" s="187" t="s">
        <v>2965</v>
      </c>
      <c r="AH30" s="187" t="s">
        <v>2922</v>
      </c>
      <c r="AI30" s="187" t="s">
        <v>2965</v>
      </c>
      <c r="AJ30" s="187" t="s">
        <v>2965</v>
      </c>
      <c r="AK30" s="187" t="s">
        <v>2922</v>
      </c>
      <c r="AL30" s="187" t="s">
        <v>2965</v>
      </c>
      <c r="AM30" s="187" t="s">
        <v>2965</v>
      </c>
      <c r="AN30" s="187" t="s">
        <v>2922</v>
      </c>
      <c r="AO30" s="187" t="s">
        <v>2965</v>
      </c>
      <c r="AP30" s="187" t="s">
        <v>2965</v>
      </c>
      <c r="AQ30" s="187" t="s">
        <v>2922</v>
      </c>
      <c r="AR30" s="187" t="s">
        <v>2965</v>
      </c>
      <c r="AS30" s="187" t="s">
        <v>2965</v>
      </c>
      <c r="AT30" s="187" t="s">
        <v>2922</v>
      </c>
      <c r="AU30" s="187" t="s">
        <v>2965</v>
      </c>
      <c r="AV30" s="187" t="s">
        <v>2965</v>
      </c>
      <c r="AW30" s="187" t="s">
        <v>2922</v>
      </c>
      <c r="AX30" s="187" t="s">
        <v>2965</v>
      </c>
      <c r="AY30" s="187" t="s">
        <v>2965</v>
      </c>
      <c r="AZ30" s="187" t="s">
        <v>2922</v>
      </c>
      <c r="BA30" s="187" t="s">
        <v>2965</v>
      </c>
      <c r="BB30" s="187" t="s">
        <v>2808</v>
      </c>
      <c r="BC30" s="187" t="s">
        <v>2922</v>
      </c>
      <c r="BD30" s="187" t="s">
        <v>2965</v>
      </c>
      <c r="BE30" s="187" t="s">
        <v>2808</v>
      </c>
      <c r="BF30" s="187" t="s">
        <v>2922</v>
      </c>
      <c r="BG30" s="187" t="s">
        <v>2965</v>
      </c>
      <c r="BH30" s="187" t="s">
        <v>2808</v>
      </c>
      <c r="BI30" s="187" t="s">
        <v>2922</v>
      </c>
      <c r="BJ30" s="187" t="s">
        <v>2965</v>
      </c>
      <c r="BK30" s="187" t="s">
        <v>2808</v>
      </c>
      <c r="BL30" s="187" t="s">
        <v>2922</v>
      </c>
      <c r="BM30" s="187" t="s">
        <v>2965</v>
      </c>
      <c r="BN30" s="187" t="s">
        <v>2808</v>
      </c>
      <c r="BO30" s="187" t="s">
        <v>2922</v>
      </c>
      <c r="BP30" s="187" t="s">
        <v>2965</v>
      </c>
      <c r="BQ30" s="187" t="s">
        <v>2808</v>
      </c>
      <c r="BR30" s="187" t="s">
        <v>2922</v>
      </c>
      <c r="BS30" s="187" t="s">
        <v>2965</v>
      </c>
      <c r="BT30" s="187" t="s">
        <v>2808</v>
      </c>
      <c r="BU30" s="187" t="s">
        <v>2922</v>
      </c>
      <c r="BV30" s="187" t="s">
        <v>2965</v>
      </c>
      <c r="BW30" s="187" t="s">
        <v>2808</v>
      </c>
      <c r="BX30" s="187" t="s">
        <v>2922</v>
      </c>
      <c r="BY30" s="187" t="s">
        <v>2965</v>
      </c>
      <c r="BZ30" s="187" t="s">
        <v>2808</v>
      </c>
      <c r="CA30" s="187" t="s">
        <v>2922</v>
      </c>
      <c r="CB30" s="187" t="s">
        <v>2965</v>
      </c>
      <c r="CC30" s="187" t="s">
        <v>2808</v>
      </c>
      <c r="CD30" s="187" t="s">
        <v>2922</v>
      </c>
      <c r="CE30" s="187" t="s">
        <v>2965</v>
      </c>
      <c r="CF30" s="187" t="s">
        <v>2808</v>
      </c>
      <c r="CG30" s="187" t="s">
        <v>2922</v>
      </c>
      <c r="CH30" s="187" t="s">
        <v>2965</v>
      </c>
      <c r="CI30" s="187" t="s">
        <v>2808</v>
      </c>
      <c r="CJ30" s="187" t="s">
        <v>2922</v>
      </c>
      <c r="CK30" s="187" t="s">
        <v>2965</v>
      </c>
      <c r="CL30" s="187" t="s">
        <v>2808</v>
      </c>
      <c r="CM30" s="187" t="s">
        <v>2922</v>
      </c>
      <c r="CN30" s="187" t="s">
        <v>2965</v>
      </c>
      <c r="CO30" s="187" t="s">
        <v>2808</v>
      </c>
      <c r="CP30" s="187" t="s">
        <v>2922</v>
      </c>
      <c r="CQ30" s="187" t="s">
        <v>2965</v>
      </c>
      <c r="CR30" s="187" t="s">
        <v>2808</v>
      </c>
      <c r="CS30" s="187" t="s">
        <v>2922</v>
      </c>
      <c r="CT30" s="187" t="s">
        <v>2965</v>
      </c>
      <c r="CU30" s="187" t="s">
        <v>2808</v>
      </c>
      <c r="CV30" s="187" t="s">
        <v>2922</v>
      </c>
      <c r="CW30" s="187" t="s">
        <v>2965</v>
      </c>
      <c r="CX30" s="187" t="s">
        <v>2808</v>
      </c>
      <c r="CY30" s="187" t="s">
        <v>2922</v>
      </c>
      <c r="CZ30" s="187" t="s">
        <v>2965</v>
      </c>
      <c r="DA30" s="187" t="s">
        <v>2808</v>
      </c>
      <c r="DB30" s="187" t="s">
        <v>2922</v>
      </c>
      <c r="DC30" s="187" t="s">
        <v>2965</v>
      </c>
      <c r="DD30" s="187" t="s">
        <v>2808</v>
      </c>
      <c r="DE30" s="187" t="s">
        <v>2922</v>
      </c>
      <c r="DF30" s="187" t="s">
        <v>2965</v>
      </c>
      <c r="DG30" s="187" t="s">
        <v>2808</v>
      </c>
      <c r="DH30" s="187" t="s">
        <v>2922</v>
      </c>
      <c r="DI30" s="187" t="s">
        <v>2808</v>
      </c>
      <c r="DJ30" s="187" t="s">
        <v>2965</v>
      </c>
      <c r="DK30" s="187" t="s">
        <v>2922</v>
      </c>
      <c r="DL30" s="187" t="s">
        <v>2965</v>
      </c>
      <c r="DM30" s="187" t="s">
        <v>2808</v>
      </c>
      <c r="DN30" s="187" t="s">
        <v>2922</v>
      </c>
      <c r="DO30" s="187" t="s">
        <v>2965</v>
      </c>
      <c r="DP30" s="187" t="s">
        <v>2808</v>
      </c>
      <c r="DQ30" s="187" t="s">
        <v>2922</v>
      </c>
      <c r="DR30" s="187" t="s">
        <v>2965</v>
      </c>
      <c r="DS30" s="187" t="s">
        <v>2808</v>
      </c>
      <c r="DT30" s="187" t="s">
        <v>2922</v>
      </c>
      <c r="DU30" s="187" t="s">
        <v>2965</v>
      </c>
      <c r="DV30" s="187" t="s">
        <v>2808</v>
      </c>
      <c r="DW30" s="187" t="s">
        <v>2922</v>
      </c>
      <c r="DX30" s="187" t="s">
        <v>2965</v>
      </c>
      <c r="DY30" s="187" t="s">
        <v>2808</v>
      </c>
      <c r="DZ30" s="187" t="s">
        <v>2922</v>
      </c>
      <c r="EA30" s="187" t="s">
        <v>2965</v>
      </c>
      <c r="EB30" s="187" t="s">
        <v>2808</v>
      </c>
      <c r="EC30" s="187" t="s">
        <v>2922</v>
      </c>
      <c r="ED30" s="187" t="s">
        <v>2965</v>
      </c>
      <c r="EE30" s="187" t="s">
        <v>2808</v>
      </c>
      <c r="EF30" s="187" t="s">
        <v>2922</v>
      </c>
      <c r="EG30" s="187" t="s">
        <v>2965</v>
      </c>
      <c r="EH30" s="187" t="s">
        <v>2808</v>
      </c>
      <c r="EI30" s="187" t="s">
        <v>2922</v>
      </c>
      <c r="EJ30" s="187" t="s">
        <v>2965</v>
      </c>
      <c r="EK30" s="187" t="s">
        <v>2808</v>
      </c>
      <c r="EL30" s="187" t="s">
        <v>2922</v>
      </c>
      <c r="EM30" s="187" t="s">
        <v>2965</v>
      </c>
      <c r="EN30" s="187" t="s">
        <v>2808</v>
      </c>
      <c r="EO30" s="187" t="s">
        <v>2922</v>
      </c>
      <c r="EP30" s="187" t="s">
        <v>2965</v>
      </c>
      <c r="EQ30" s="187" t="s">
        <v>2808</v>
      </c>
      <c r="ER30" s="187" t="s">
        <v>2922</v>
      </c>
      <c r="ES30" s="187" t="s">
        <v>2965</v>
      </c>
      <c r="ET30" s="187" t="s">
        <v>2808</v>
      </c>
    </row>
    <row r="31" spans="1:150" x14ac:dyDescent="0.3">
      <c r="A31" s="1"/>
      <c r="B31" s="186" t="s">
        <v>2985</v>
      </c>
      <c r="C31" s="186" t="s">
        <v>156</v>
      </c>
      <c r="D31" s="186" t="s">
        <v>1014</v>
      </c>
      <c r="E31" s="186" t="s">
        <v>2986</v>
      </c>
      <c r="F31" s="186" t="s">
        <v>2987</v>
      </c>
      <c r="G31" s="187" t="s">
        <v>2922</v>
      </c>
      <c r="H31" s="187" t="s">
        <v>2808</v>
      </c>
      <c r="I31" s="187" t="s">
        <v>2808</v>
      </c>
      <c r="J31" s="187" t="s">
        <v>2922</v>
      </c>
      <c r="K31" s="187" t="s">
        <v>2808</v>
      </c>
      <c r="L31" s="187" t="s">
        <v>2808</v>
      </c>
      <c r="M31" s="187" t="s">
        <v>2922</v>
      </c>
      <c r="N31" s="187" t="s">
        <v>2808</v>
      </c>
      <c r="O31" s="187" t="s">
        <v>2808</v>
      </c>
      <c r="P31" s="187" t="s">
        <v>2922</v>
      </c>
      <c r="Q31" s="187" t="s">
        <v>2808</v>
      </c>
      <c r="R31" s="187" t="s">
        <v>2808</v>
      </c>
      <c r="S31" s="187" t="s">
        <v>2922</v>
      </c>
      <c r="T31" s="187" t="s">
        <v>2808</v>
      </c>
      <c r="U31" s="187" t="s">
        <v>2808</v>
      </c>
      <c r="V31" s="187" t="s">
        <v>2922</v>
      </c>
      <c r="W31" s="187" t="s">
        <v>2808</v>
      </c>
      <c r="X31" s="187" t="s">
        <v>2808</v>
      </c>
      <c r="Y31" s="187" t="s">
        <v>2922</v>
      </c>
      <c r="Z31" s="187" t="s">
        <v>2808</v>
      </c>
      <c r="AA31" s="187" t="s">
        <v>2808</v>
      </c>
      <c r="AB31" s="187" t="s">
        <v>2922</v>
      </c>
      <c r="AC31" s="187" t="s">
        <v>2808</v>
      </c>
      <c r="AD31" s="187" t="s">
        <v>2808</v>
      </c>
      <c r="AE31" s="187" t="s">
        <v>2922</v>
      </c>
      <c r="AF31" s="187" t="s">
        <v>2808</v>
      </c>
      <c r="AG31" s="187" t="s">
        <v>2808</v>
      </c>
      <c r="AH31" s="187" t="s">
        <v>2922</v>
      </c>
      <c r="AI31" s="187" t="s">
        <v>2808</v>
      </c>
      <c r="AJ31" s="187" t="s">
        <v>2808</v>
      </c>
      <c r="AK31" s="187" t="s">
        <v>2922</v>
      </c>
      <c r="AL31" s="187" t="s">
        <v>2808</v>
      </c>
      <c r="AM31" s="187" t="s">
        <v>2808</v>
      </c>
      <c r="AN31" s="187" t="s">
        <v>2922</v>
      </c>
      <c r="AO31" s="187" t="s">
        <v>2808</v>
      </c>
      <c r="AP31" s="187" t="s">
        <v>2808</v>
      </c>
      <c r="AQ31" s="187" t="s">
        <v>2922</v>
      </c>
      <c r="AR31" s="187" t="s">
        <v>2808</v>
      </c>
      <c r="AS31" s="187" t="s">
        <v>2808</v>
      </c>
      <c r="AT31" s="187" t="s">
        <v>2922</v>
      </c>
      <c r="AU31" s="187" t="s">
        <v>2808</v>
      </c>
      <c r="AV31" s="187" t="s">
        <v>2808</v>
      </c>
      <c r="AW31" s="187" t="s">
        <v>2922</v>
      </c>
      <c r="AX31" s="187" t="s">
        <v>2808</v>
      </c>
      <c r="AY31" s="187" t="s">
        <v>2808</v>
      </c>
      <c r="AZ31" s="187" t="s">
        <v>2922</v>
      </c>
      <c r="BA31" s="187" t="s">
        <v>2808</v>
      </c>
      <c r="BB31" s="187" t="s">
        <v>2965</v>
      </c>
      <c r="BC31" s="187" t="s">
        <v>2922</v>
      </c>
      <c r="BD31" s="187" t="s">
        <v>2808</v>
      </c>
      <c r="BE31" s="187" t="s">
        <v>2965</v>
      </c>
      <c r="BF31" s="187" t="s">
        <v>2922</v>
      </c>
      <c r="BG31" s="187" t="s">
        <v>2808</v>
      </c>
      <c r="BH31" s="187" t="s">
        <v>2965</v>
      </c>
      <c r="BI31" s="187" t="s">
        <v>2922</v>
      </c>
      <c r="BJ31" s="187" t="s">
        <v>2808</v>
      </c>
      <c r="BK31" s="187" t="s">
        <v>2965</v>
      </c>
      <c r="BL31" s="187" t="s">
        <v>2922</v>
      </c>
      <c r="BM31" s="187" t="s">
        <v>2808</v>
      </c>
      <c r="BN31" s="187" t="s">
        <v>2965</v>
      </c>
      <c r="BO31" s="187" t="s">
        <v>2922</v>
      </c>
      <c r="BP31" s="187" t="s">
        <v>2808</v>
      </c>
      <c r="BQ31" s="187" t="s">
        <v>2965</v>
      </c>
      <c r="BR31" s="187" t="s">
        <v>2922</v>
      </c>
      <c r="BS31" s="187" t="s">
        <v>2808</v>
      </c>
      <c r="BT31" s="187" t="s">
        <v>2965</v>
      </c>
      <c r="BU31" s="187" t="s">
        <v>2922</v>
      </c>
      <c r="BV31" s="187" t="s">
        <v>2808</v>
      </c>
      <c r="BW31" s="187" t="s">
        <v>2965</v>
      </c>
      <c r="BX31" s="187" t="s">
        <v>2922</v>
      </c>
      <c r="BY31" s="187" t="s">
        <v>2808</v>
      </c>
      <c r="BZ31" s="187" t="s">
        <v>2965</v>
      </c>
      <c r="CA31" s="187" t="s">
        <v>2922</v>
      </c>
      <c r="CB31" s="187" t="s">
        <v>2808</v>
      </c>
      <c r="CC31" s="187" t="s">
        <v>2965</v>
      </c>
      <c r="CD31" s="187" t="s">
        <v>2922</v>
      </c>
      <c r="CE31" s="187" t="s">
        <v>2808</v>
      </c>
      <c r="CF31" s="187" t="s">
        <v>2965</v>
      </c>
      <c r="CG31" s="187" t="s">
        <v>2922</v>
      </c>
      <c r="CH31" s="187" t="s">
        <v>2808</v>
      </c>
      <c r="CI31" s="187" t="s">
        <v>2965</v>
      </c>
      <c r="CJ31" s="187" t="s">
        <v>2922</v>
      </c>
      <c r="CK31" s="187" t="s">
        <v>2808</v>
      </c>
      <c r="CL31" s="187" t="s">
        <v>2965</v>
      </c>
      <c r="CM31" s="187" t="s">
        <v>2922</v>
      </c>
      <c r="CN31" s="187" t="s">
        <v>2808</v>
      </c>
      <c r="CO31" s="187" t="s">
        <v>2965</v>
      </c>
      <c r="CP31" s="187" t="s">
        <v>2922</v>
      </c>
      <c r="CQ31" s="187" t="s">
        <v>2808</v>
      </c>
      <c r="CR31" s="187" t="s">
        <v>2965</v>
      </c>
      <c r="CS31" s="187" t="s">
        <v>2922</v>
      </c>
      <c r="CT31" s="187" t="s">
        <v>2808</v>
      </c>
      <c r="CU31" s="187" t="s">
        <v>2965</v>
      </c>
      <c r="CV31" s="187" t="s">
        <v>2922</v>
      </c>
      <c r="CW31" s="187" t="s">
        <v>2808</v>
      </c>
      <c r="CX31" s="187" t="s">
        <v>2965</v>
      </c>
      <c r="CY31" s="187" t="s">
        <v>2922</v>
      </c>
      <c r="CZ31" s="187" t="s">
        <v>2808</v>
      </c>
      <c r="DA31" s="187" t="s">
        <v>2965</v>
      </c>
      <c r="DB31" s="187" t="s">
        <v>2922</v>
      </c>
      <c r="DC31" s="187" t="s">
        <v>2808</v>
      </c>
      <c r="DD31" s="187" t="s">
        <v>2965</v>
      </c>
      <c r="DE31" s="187" t="s">
        <v>2922</v>
      </c>
      <c r="DF31" s="187" t="s">
        <v>2808</v>
      </c>
      <c r="DG31" s="187" t="s">
        <v>2965</v>
      </c>
      <c r="DH31" s="187" t="s">
        <v>2922</v>
      </c>
      <c r="DI31" s="187" t="s">
        <v>2965</v>
      </c>
      <c r="DJ31" s="187" t="s">
        <v>2808</v>
      </c>
      <c r="DK31" s="187" t="s">
        <v>2922</v>
      </c>
      <c r="DL31" s="187" t="s">
        <v>2808</v>
      </c>
      <c r="DM31" s="187" t="s">
        <v>2965</v>
      </c>
      <c r="DN31" s="187" t="s">
        <v>2922</v>
      </c>
      <c r="DO31" s="187" t="s">
        <v>2808</v>
      </c>
      <c r="DP31" s="187" t="s">
        <v>2965</v>
      </c>
      <c r="DQ31" s="187" t="s">
        <v>2922</v>
      </c>
      <c r="DR31" s="187" t="s">
        <v>2808</v>
      </c>
      <c r="DS31" s="187" t="s">
        <v>2965</v>
      </c>
      <c r="DT31" s="187" t="s">
        <v>2922</v>
      </c>
      <c r="DU31" s="187" t="s">
        <v>2808</v>
      </c>
      <c r="DV31" s="187" t="s">
        <v>2965</v>
      </c>
      <c r="DW31" s="187" t="s">
        <v>2922</v>
      </c>
      <c r="DX31" s="187" t="s">
        <v>2808</v>
      </c>
      <c r="DY31" s="187" t="s">
        <v>2965</v>
      </c>
      <c r="DZ31" s="187" t="s">
        <v>2922</v>
      </c>
      <c r="EA31" s="187" t="s">
        <v>2808</v>
      </c>
      <c r="EB31" s="187" t="s">
        <v>2965</v>
      </c>
      <c r="EC31" s="187" t="s">
        <v>2922</v>
      </c>
      <c r="ED31" s="187" t="s">
        <v>2808</v>
      </c>
      <c r="EE31" s="187" t="s">
        <v>2965</v>
      </c>
      <c r="EF31" s="187" t="s">
        <v>2922</v>
      </c>
      <c r="EG31" s="187" t="s">
        <v>2808</v>
      </c>
      <c r="EH31" s="187" t="s">
        <v>2965</v>
      </c>
      <c r="EI31" s="187" t="s">
        <v>2922</v>
      </c>
      <c r="EJ31" s="187" t="s">
        <v>2808</v>
      </c>
      <c r="EK31" s="187" t="s">
        <v>2965</v>
      </c>
      <c r="EL31" s="187" t="s">
        <v>2922</v>
      </c>
      <c r="EM31" s="187" t="s">
        <v>2808</v>
      </c>
      <c r="EN31" s="187" t="s">
        <v>2965</v>
      </c>
      <c r="EO31" s="187" t="s">
        <v>2922</v>
      </c>
      <c r="EP31" s="187" t="s">
        <v>2808</v>
      </c>
      <c r="EQ31" s="187" t="s">
        <v>2965</v>
      </c>
      <c r="ER31" s="187" t="s">
        <v>2922</v>
      </c>
      <c r="ES31" s="187" t="s">
        <v>2808</v>
      </c>
      <c r="ET31" s="187" t="s">
        <v>2808</v>
      </c>
    </row>
    <row r="32" spans="1:150" x14ac:dyDescent="0.3">
      <c r="A32" s="1"/>
      <c r="B32" s="185" t="s">
        <v>2988</v>
      </c>
      <c r="C32" s="185" t="s">
        <v>123</v>
      </c>
      <c r="D32" s="185" t="s">
        <v>2989</v>
      </c>
      <c r="E32" s="185" t="s">
        <v>2990</v>
      </c>
      <c r="F32" s="185" t="s">
        <v>2991</v>
      </c>
      <c r="G32" s="185" t="s">
        <v>2922</v>
      </c>
      <c r="H32" s="185" t="s">
        <v>2808</v>
      </c>
      <c r="I32" s="185" t="s">
        <v>2808</v>
      </c>
      <c r="J32" s="185" t="s">
        <v>2922</v>
      </c>
      <c r="K32" s="185" t="s">
        <v>2808</v>
      </c>
      <c r="L32" s="185" t="s">
        <v>2808</v>
      </c>
      <c r="M32" s="185" t="s">
        <v>2922</v>
      </c>
      <c r="N32" s="185" t="s">
        <v>2808</v>
      </c>
      <c r="O32" s="185" t="s">
        <v>2808</v>
      </c>
      <c r="P32" s="185" t="s">
        <v>2922</v>
      </c>
      <c r="Q32" s="185" t="s">
        <v>2808</v>
      </c>
      <c r="R32" s="185" t="s">
        <v>2808</v>
      </c>
      <c r="S32" s="185" t="s">
        <v>2922</v>
      </c>
      <c r="T32" s="185" t="s">
        <v>2808</v>
      </c>
      <c r="U32" s="185" t="s">
        <v>2808</v>
      </c>
      <c r="V32" s="185" t="s">
        <v>2922</v>
      </c>
      <c r="W32" s="185" t="s">
        <v>2808</v>
      </c>
      <c r="X32" s="185" t="s">
        <v>2808</v>
      </c>
      <c r="Y32" s="185" t="s">
        <v>2922</v>
      </c>
      <c r="Z32" s="185" t="s">
        <v>2808</v>
      </c>
      <c r="AA32" s="185" t="s">
        <v>2808</v>
      </c>
      <c r="AB32" s="185" t="s">
        <v>2922</v>
      </c>
      <c r="AC32" s="185" t="s">
        <v>2808</v>
      </c>
      <c r="AD32" s="185" t="s">
        <v>2808</v>
      </c>
      <c r="AE32" s="185" t="s">
        <v>2922</v>
      </c>
      <c r="AF32" s="185" t="s">
        <v>2808</v>
      </c>
      <c r="AG32" s="185" t="s">
        <v>2808</v>
      </c>
      <c r="AH32" s="185" t="s">
        <v>2922</v>
      </c>
      <c r="AI32" s="185" t="s">
        <v>2808</v>
      </c>
      <c r="AJ32" s="185" t="s">
        <v>2808</v>
      </c>
      <c r="AK32" s="185" t="s">
        <v>2922</v>
      </c>
      <c r="AL32" s="185" t="s">
        <v>2808</v>
      </c>
      <c r="AM32" s="185" t="s">
        <v>2808</v>
      </c>
      <c r="AN32" s="185" t="s">
        <v>2922</v>
      </c>
      <c r="AO32" s="185" t="s">
        <v>2808</v>
      </c>
      <c r="AP32" s="185" t="s">
        <v>2808</v>
      </c>
      <c r="AQ32" s="185" t="s">
        <v>2922</v>
      </c>
      <c r="AR32" s="185" t="s">
        <v>2808</v>
      </c>
      <c r="AS32" s="185" t="s">
        <v>2808</v>
      </c>
      <c r="AT32" s="185" t="s">
        <v>2922</v>
      </c>
      <c r="AU32" s="185" t="s">
        <v>2808</v>
      </c>
      <c r="AV32" s="185" t="s">
        <v>2808</v>
      </c>
      <c r="AW32" s="185" t="s">
        <v>2922</v>
      </c>
      <c r="AX32" s="185" t="s">
        <v>2808</v>
      </c>
      <c r="AY32" s="185" t="s">
        <v>2808</v>
      </c>
      <c r="AZ32" s="185" t="s">
        <v>2922</v>
      </c>
      <c r="BA32" s="185" t="s">
        <v>2808</v>
      </c>
      <c r="BB32" s="185" t="s">
        <v>2808</v>
      </c>
      <c r="BC32" s="185" t="s">
        <v>2922</v>
      </c>
      <c r="BD32" s="185" t="s">
        <v>2808</v>
      </c>
      <c r="BE32" s="185" t="s">
        <v>2808</v>
      </c>
      <c r="BF32" s="185" t="s">
        <v>2922</v>
      </c>
      <c r="BG32" s="185" t="s">
        <v>2808</v>
      </c>
      <c r="BH32" s="185" t="s">
        <v>2808</v>
      </c>
      <c r="BI32" s="185" t="s">
        <v>2922</v>
      </c>
      <c r="BJ32" s="185" t="s">
        <v>2808</v>
      </c>
      <c r="BK32" s="185" t="s">
        <v>2808</v>
      </c>
      <c r="BL32" s="185" t="s">
        <v>2922</v>
      </c>
      <c r="BM32" s="185" t="s">
        <v>2808</v>
      </c>
      <c r="BN32" s="185" t="s">
        <v>2808</v>
      </c>
      <c r="BO32" s="185" t="s">
        <v>2922</v>
      </c>
      <c r="BP32" s="185" t="s">
        <v>2808</v>
      </c>
      <c r="BQ32" s="185" t="s">
        <v>2808</v>
      </c>
      <c r="BR32" s="185" t="s">
        <v>2922</v>
      </c>
      <c r="BS32" s="185" t="s">
        <v>2808</v>
      </c>
      <c r="BT32" s="185" t="s">
        <v>2808</v>
      </c>
      <c r="BU32" s="185" t="s">
        <v>2922</v>
      </c>
      <c r="BV32" s="185" t="s">
        <v>2808</v>
      </c>
      <c r="BW32" s="185" t="s">
        <v>2808</v>
      </c>
      <c r="BX32" s="185" t="s">
        <v>2922</v>
      </c>
      <c r="BY32" s="185" t="s">
        <v>2808</v>
      </c>
      <c r="BZ32" s="185" t="s">
        <v>2808</v>
      </c>
      <c r="CA32" s="185" t="s">
        <v>2922</v>
      </c>
      <c r="CB32" s="185" t="s">
        <v>2808</v>
      </c>
      <c r="CC32" s="185" t="s">
        <v>2808</v>
      </c>
      <c r="CD32" s="185" t="s">
        <v>2922</v>
      </c>
      <c r="CE32" s="185" t="s">
        <v>2808</v>
      </c>
      <c r="CF32" s="185" t="s">
        <v>2808</v>
      </c>
      <c r="CG32" s="185" t="s">
        <v>2922</v>
      </c>
      <c r="CH32" s="185" t="s">
        <v>2808</v>
      </c>
      <c r="CI32" s="185" t="s">
        <v>2808</v>
      </c>
      <c r="CJ32" s="185" t="s">
        <v>2922</v>
      </c>
      <c r="CK32" s="185" t="s">
        <v>2808</v>
      </c>
      <c r="CL32" s="185" t="s">
        <v>2808</v>
      </c>
      <c r="CM32" s="185" t="s">
        <v>2922</v>
      </c>
      <c r="CN32" s="185" t="s">
        <v>2808</v>
      </c>
      <c r="CO32" s="185" t="s">
        <v>2808</v>
      </c>
      <c r="CP32" s="185" t="s">
        <v>2922</v>
      </c>
      <c r="CQ32" s="185" t="s">
        <v>2808</v>
      </c>
      <c r="CR32" s="185" t="s">
        <v>2808</v>
      </c>
      <c r="CS32" s="185" t="s">
        <v>2922</v>
      </c>
      <c r="CT32" s="185" t="s">
        <v>2808</v>
      </c>
      <c r="CU32" s="185" t="s">
        <v>2808</v>
      </c>
      <c r="CV32" s="185" t="s">
        <v>2922</v>
      </c>
      <c r="CW32" s="185" t="s">
        <v>2808</v>
      </c>
      <c r="CX32" s="185" t="s">
        <v>2808</v>
      </c>
      <c r="CY32" s="185" t="s">
        <v>2922</v>
      </c>
      <c r="CZ32" s="185" t="s">
        <v>2808</v>
      </c>
      <c r="DA32" s="185" t="s">
        <v>2808</v>
      </c>
      <c r="DB32" s="185" t="s">
        <v>2922</v>
      </c>
      <c r="DC32" s="185" t="s">
        <v>2808</v>
      </c>
      <c r="DD32" s="185" t="s">
        <v>2808</v>
      </c>
      <c r="DE32" s="185" t="s">
        <v>2922</v>
      </c>
      <c r="DF32" s="185" t="s">
        <v>2808</v>
      </c>
      <c r="DG32" s="185" t="s">
        <v>2808</v>
      </c>
      <c r="DH32" s="185" t="s">
        <v>2922</v>
      </c>
      <c r="DI32" s="185" t="s">
        <v>2808</v>
      </c>
      <c r="DJ32" s="185" t="s">
        <v>2808</v>
      </c>
      <c r="DK32" s="185" t="s">
        <v>2922</v>
      </c>
      <c r="DL32" s="185" t="s">
        <v>2808</v>
      </c>
      <c r="DM32" s="185" t="s">
        <v>2808</v>
      </c>
      <c r="DN32" s="185" t="s">
        <v>2922</v>
      </c>
      <c r="DO32" s="185" t="s">
        <v>2808</v>
      </c>
      <c r="DP32" s="185" t="s">
        <v>2808</v>
      </c>
      <c r="DQ32" s="185" t="s">
        <v>2922</v>
      </c>
      <c r="DR32" s="185" t="s">
        <v>2808</v>
      </c>
      <c r="DS32" s="185" t="s">
        <v>2808</v>
      </c>
      <c r="DT32" s="185" t="s">
        <v>2922</v>
      </c>
      <c r="DU32" s="185" t="s">
        <v>2808</v>
      </c>
      <c r="DV32" s="185" t="s">
        <v>2808</v>
      </c>
      <c r="DW32" s="185" t="s">
        <v>2922</v>
      </c>
      <c r="DX32" s="185" t="s">
        <v>2808</v>
      </c>
      <c r="DY32" s="185" t="s">
        <v>2808</v>
      </c>
      <c r="DZ32" s="185" t="s">
        <v>2922</v>
      </c>
      <c r="EA32" s="185" t="s">
        <v>2808</v>
      </c>
      <c r="EB32" s="185" t="s">
        <v>2808</v>
      </c>
      <c r="EC32" s="185" t="s">
        <v>2922</v>
      </c>
      <c r="ED32" s="185" t="s">
        <v>2808</v>
      </c>
      <c r="EE32" s="185" t="s">
        <v>2808</v>
      </c>
      <c r="EF32" s="185" t="s">
        <v>2922</v>
      </c>
      <c r="EG32" s="185" t="s">
        <v>2808</v>
      </c>
      <c r="EH32" s="185" t="s">
        <v>2808</v>
      </c>
      <c r="EI32" s="185" t="s">
        <v>2922</v>
      </c>
      <c r="EJ32" s="185" t="s">
        <v>2808</v>
      </c>
      <c r="EK32" s="185" t="s">
        <v>2808</v>
      </c>
      <c r="EL32" s="185" t="s">
        <v>2922</v>
      </c>
      <c r="EM32" s="185" t="s">
        <v>2808</v>
      </c>
      <c r="EN32" s="185" t="s">
        <v>2808</v>
      </c>
      <c r="EO32" s="185" t="s">
        <v>2922</v>
      </c>
      <c r="EP32" s="185" t="s">
        <v>2808</v>
      </c>
      <c r="EQ32" s="185" t="s">
        <v>2808</v>
      </c>
      <c r="ER32" s="185" t="s">
        <v>2922</v>
      </c>
      <c r="ES32" s="185" t="s">
        <v>2808</v>
      </c>
      <c r="ET32" s="185" t="s">
        <v>2808</v>
      </c>
    </row>
    <row r="33" spans="1:150" x14ac:dyDescent="0.3">
      <c r="A33" s="1"/>
      <c r="B33" s="186" t="s">
        <v>2992</v>
      </c>
      <c r="C33" s="186" t="s">
        <v>123</v>
      </c>
      <c r="D33" s="186" t="s">
        <v>2989</v>
      </c>
      <c r="E33" s="186" t="s">
        <v>2993</v>
      </c>
      <c r="F33" s="186" t="s">
        <v>2994</v>
      </c>
      <c r="G33" s="187" t="s">
        <v>2922</v>
      </c>
      <c r="H33" s="187" t="s">
        <v>957</v>
      </c>
      <c r="I33" s="187" t="s">
        <v>957</v>
      </c>
      <c r="J33" s="187" t="s">
        <v>2922</v>
      </c>
      <c r="K33" s="187" t="s">
        <v>957</v>
      </c>
      <c r="L33" s="187" t="s">
        <v>957</v>
      </c>
      <c r="M33" s="187" t="s">
        <v>2922</v>
      </c>
      <c r="N33" s="187" t="s">
        <v>957</v>
      </c>
      <c r="O33" s="187" t="s">
        <v>957</v>
      </c>
      <c r="P33" s="187" t="s">
        <v>2922</v>
      </c>
      <c r="Q33" s="187" t="s">
        <v>957</v>
      </c>
      <c r="R33" s="187" t="s">
        <v>957</v>
      </c>
      <c r="S33" s="187" t="s">
        <v>2922</v>
      </c>
      <c r="T33" s="187" t="s">
        <v>957</v>
      </c>
      <c r="U33" s="187" t="s">
        <v>957</v>
      </c>
      <c r="V33" s="187" t="s">
        <v>2922</v>
      </c>
      <c r="W33" s="187" t="s">
        <v>957</v>
      </c>
      <c r="X33" s="187" t="s">
        <v>957</v>
      </c>
      <c r="Y33" s="187" t="s">
        <v>2922</v>
      </c>
      <c r="Z33" s="187" t="s">
        <v>957</v>
      </c>
      <c r="AA33" s="187" t="s">
        <v>957</v>
      </c>
      <c r="AB33" s="187" t="s">
        <v>2922</v>
      </c>
      <c r="AC33" s="187" t="s">
        <v>957</v>
      </c>
      <c r="AD33" s="187" t="s">
        <v>957</v>
      </c>
      <c r="AE33" s="187" t="s">
        <v>2922</v>
      </c>
      <c r="AF33" s="187" t="s">
        <v>957</v>
      </c>
      <c r="AG33" s="187" t="s">
        <v>957</v>
      </c>
      <c r="AH33" s="187" t="s">
        <v>2922</v>
      </c>
      <c r="AI33" s="187" t="s">
        <v>957</v>
      </c>
      <c r="AJ33" s="187" t="s">
        <v>957</v>
      </c>
      <c r="AK33" s="187" t="s">
        <v>2922</v>
      </c>
      <c r="AL33" s="187" t="s">
        <v>957</v>
      </c>
      <c r="AM33" s="187" t="s">
        <v>957</v>
      </c>
      <c r="AN33" s="187" t="s">
        <v>2922</v>
      </c>
      <c r="AO33" s="187" t="s">
        <v>957</v>
      </c>
      <c r="AP33" s="187" t="s">
        <v>957</v>
      </c>
      <c r="AQ33" s="187" t="s">
        <v>2922</v>
      </c>
      <c r="AR33" s="187" t="s">
        <v>957</v>
      </c>
      <c r="AS33" s="187" t="s">
        <v>957</v>
      </c>
      <c r="AT33" s="187" t="s">
        <v>2922</v>
      </c>
      <c r="AU33" s="187" t="s">
        <v>957</v>
      </c>
      <c r="AV33" s="187" t="s">
        <v>957</v>
      </c>
      <c r="AW33" s="187" t="s">
        <v>2922</v>
      </c>
      <c r="AX33" s="187" t="s">
        <v>957</v>
      </c>
      <c r="AY33" s="187" t="s">
        <v>957</v>
      </c>
      <c r="AZ33" s="187" t="s">
        <v>2922</v>
      </c>
      <c r="BA33" s="187" t="s">
        <v>957</v>
      </c>
      <c r="BB33" s="187" t="s">
        <v>957</v>
      </c>
      <c r="BC33" s="187" t="s">
        <v>2922</v>
      </c>
      <c r="BD33" s="187" t="s">
        <v>957</v>
      </c>
      <c r="BE33" s="187" t="s">
        <v>957</v>
      </c>
      <c r="BF33" s="187" t="s">
        <v>2922</v>
      </c>
      <c r="BG33" s="187" t="s">
        <v>957</v>
      </c>
      <c r="BH33" s="187" t="s">
        <v>957</v>
      </c>
      <c r="BI33" s="187" t="s">
        <v>2922</v>
      </c>
      <c r="BJ33" s="187" t="s">
        <v>957</v>
      </c>
      <c r="BK33" s="187" t="s">
        <v>957</v>
      </c>
      <c r="BL33" s="187" t="s">
        <v>2922</v>
      </c>
      <c r="BM33" s="187" t="s">
        <v>957</v>
      </c>
      <c r="BN33" s="187" t="s">
        <v>957</v>
      </c>
      <c r="BO33" s="187" t="s">
        <v>2922</v>
      </c>
      <c r="BP33" s="187" t="s">
        <v>957</v>
      </c>
      <c r="BQ33" s="187" t="s">
        <v>957</v>
      </c>
      <c r="BR33" s="187" t="s">
        <v>2922</v>
      </c>
      <c r="BS33" s="187" t="s">
        <v>957</v>
      </c>
      <c r="BT33" s="187" t="s">
        <v>957</v>
      </c>
      <c r="BU33" s="187" t="s">
        <v>2922</v>
      </c>
      <c r="BV33" s="187" t="s">
        <v>957</v>
      </c>
      <c r="BW33" s="187" t="s">
        <v>957</v>
      </c>
      <c r="BX33" s="187" t="s">
        <v>2922</v>
      </c>
      <c r="BY33" s="187" t="s">
        <v>957</v>
      </c>
      <c r="BZ33" s="187" t="s">
        <v>957</v>
      </c>
      <c r="CA33" s="187" t="s">
        <v>2922</v>
      </c>
      <c r="CB33" s="187" t="s">
        <v>957</v>
      </c>
      <c r="CC33" s="187" t="s">
        <v>957</v>
      </c>
      <c r="CD33" s="187" t="s">
        <v>2922</v>
      </c>
      <c r="CE33" s="187" t="s">
        <v>957</v>
      </c>
      <c r="CF33" s="187" t="s">
        <v>957</v>
      </c>
      <c r="CG33" s="187" t="s">
        <v>2922</v>
      </c>
      <c r="CH33" s="187" t="s">
        <v>957</v>
      </c>
      <c r="CI33" s="187" t="s">
        <v>957</v>
      </c>
      <c r="CJ33" s="187" t="s">
        <v>2922</v>
      </c>
      <c r="CK33" s="187" t="s">
        <v>957</v>
      </c>
      <c r="CL33" s="187" t="s">
        <v>957</v>
      </c>
      <c r="CM33" s="187" t="s">
        <v>2922</v>
      </c>
      <c r="CN33" s="187" t="s">
        <v>957</v>
      </c>
      <c r="CO33" s="187" t="s">
        <v>957</v>
      </c>
      <c r="CP33" s="187" t="s">
        <v>2922</v>
      </c>
      <c r="CQ33" s="187" t="s">
        <v>957</v>
      </c>
      <c r="CR33" s="187" t="s">
        <v>957</v>
      </c>
      <c r="CS33" s="187" t="s">
        <v>2922</v>
      </c>
      <c r="CT33" s="187" t="s">
        <v>957</v>
      </c>
      <c r="CU33" s="187" t="s">
        <v>957</v>
      </c>
      <c r="CV33" s="187" t="s">
        <v>2922</v>
      </c>
      <c r="CW33" s="187" t="s">
        <v>957</v>
      </c>
      <c r="CX33" s="187" t="s">
        <v>957</v>
      </c>
      <c r="CY33" s="187" t="s">
        <v>2922</v>
      </c>
      <c r="CZ33" s="187" t="s">
        <v>957</v>
      </c>
      <c r="DA33" s="187" t="s">
        <v>957</v>
      </c>
      <c r="DB33" s="187" t="s">
        <v>2922</v>
      </c>
      <c r="DC33" s="187" t="s">
        <v>957</v>
      </c>
      <c r="DD33" s="187" t="s">
        <v>957</v>
      </c>
      <c r="DE33" s="187" t="s">
        <v>2922</v>
      </c>
      <c r="DF33" s="187" t="s">
        <v>957</v>
      </c>
      <c r="DG33" s="187" t="s">
        <v>957</v>
      </c>
      <c r="DH33" s="187" t="s">
        <v>2922</v>
      </c>
      <c r="DI33" s="187" t="s">
        <v>957</v>
      </c>
      <c r="DJ33" s="187" t="s">
        <v>957</v>
      </c>
      <c r="DK33" s="187" t="s">
        <v>2922</v>
      </c>
      <c r="DL33" s="187" t="s">
        <v>957</v>
      </c>
      <c r="DM33" s="187" t="s">
        <v>957</v>
      </c>
      <c r="DN33" s="187" t="s">
        <v>2922</v>
      </c>
      <c r="DO33" s="187" t="s">
        <v>957</v>
      </c>
      <c r="DP33" s="187" t="s">
        <v>957</v>
      </c>
      <c r="DQ33" s="187" t="s">
        <v>2922</v>
      </c>
      <c r="DR33" s="187" t="s">
        <v>957</v>
      </c>
      <c r="DS33" s="187" t="s">
        <v>957</v>
      </c>
      <c r="DT33" s="187" t="s">
        <v>2922</v>
      </c>
      <c r="DU33" s="187" t="s">
        <v>957</v>
      </c>
      <c r="DV33" s="187" t="s">
        <v>957</v>
      </c>
      <c r="DW33" s="187" t="s">
        <v>2922</v>
      </c>
      <c r="DX33" s="187" t="s">
        <v>957</v>
      </c>
      <c r="DY33" s="187" t="s">
        <v>957</v>
      </c>
      <c r="DZ33" s="187" t="s">
        <v>2922</v>
      </c>
      <c r="EA33" s="187" t="s">
        <v>957</v>
      </c>
      <c r="EB33" s="187" t="s">
        <v>957</v>
      </c>
      <c r="EC33" s="187" t="s">
        <v>2922</v>
      </c>
      <c r="ED33" s="187" t="s">
        <v>957</v>
      </c>
      <c r="EE33" s="187" t="s">
        <v>957</v>
      </c>
      <c r="EF33" s="187" t="s">
        <v>2922</v>
      </c>
      <c r="EG33" s="187" t="s">
        <v>957</v>
      </c>
      <c r="EH33" s="187" t="s">
        <v>957</v>
      </c>
      <c r="EI33" s="187" t="s">
        <v>2922</v>
      </c>
      <c r="EJ33" s="187" t="s">
        <v>957</v>
      </c>
      <c r="EK33" s="187" t="s">
        <v>957</v>
      </c>
      <c r="EL33" s="187" t="s">
        <v>2922</v>
      </c>
      <c r="EM33" s="187" t="s">
        <v>957</v>
      </c>
      <c r="EN33" s="187" t="s">
        <v>957</v>
      </c>
      <c r="EO33" s="187" t="s">
        <v>2922</v>
      </c>
      <c r="EP33" s="187" t="s">
        <v>957</v>
      </c>
      <c r="EQ33" s="187" t="s">
        <v>957</v>
      </c>
      <c r="ER33" s="187" t="s">
        <v>2922</v>
      </c>
      <c r="ES33" s="187" t="s">
        <v>957</v>
      </c>
      <c r="ET33" s="187" t="s">
        <v>957</v>
      </c>
    </row>
    <row r="34" spans="1:150" x14ac:dyDescent="0.3">
      <c r="A34" s="1"/>
      <c r="B34" s="186" t="s">
        <v>2995</v>
      </c>
      <c r="C34" s="186" t="s">
        <v>123</v>
      </c>
      <c r="D34" s="186" t="s">
        <v>2989</v>
      </c>
      <c r="E34" s="186" t="s">
        <v>2996</v>
      </c>
      <c r="F34" s="186" t="s">
        <v>2997</v>
      </c>
      <c r="G34" s="187" t="s">
        <v>2922</v>
      </c>
      <c r="H34" s="187" t="s">
        <v>957</v>
      </c>
      <c r="I34" s="187" t="s">
        <v>957</v>
      </c>
      <c r="J34" s="187" t="s">
        <v>2922</v>
      </c>
      <c r="K34" s="187" t="s">
        <v>957</v>
      </c>
      <c r="L34" s="187" t="s">
        <v>957</v>
      </c>
      <c r="M34" s="187" t="s">
        <v>2922</v>
      </c>
      <c r="N34" s="187" t="s">
        <v>957</v>
      </c>
      <c r="O34" s="187" t="s">
        <v>957</v>
      </c>
      <c r="P34" s="187" t="s">
        <v>2922</v>
      </c>
      <c r="Q34" s="187" t="s">
        <v>957</v>
      </c>
      <c r="R34" s="187" t="s">
        <v>957</v>
      </c>
      <c r="S34" s="187" t="s">
        <v>2922</v>
      </c>
      <c r="T34" s="187" t="s">
        <v>957</v>
      </c>
      <c r="U34" s="187" t="s">
        <v>957</v>
      </c>
      <c r="V34" s="187" t="s">
        <v>2922</v>
      </c>
      <c r="W34" s="187" t="s">
        <v>957</v>
      </c>
      <c r="X34" s="187" t="s">
        <v>957</v>
      </c>
      <c r="Y34" s="187" t="s">
        <v>2922</v>
      </c>
      <c r="Z34" s="187" t="s">
        <v>957</v>
      </c>
      <c r="AA34" s="187" t="s">
        <v>957</v>
      </c>
      <c r="AB34" s="187" t="s">
        <v>2922</v>
      </c>
      <c r="AC34" s="187" t="s">
        <v>957</v>
      </c>
      <c r="AD34" s="187" t="s">
        <v>957</v>
      </c>
      <c r="AE34" s="187" t="s">
        <v>2922</v>
      </c>
      <c r="AF34" s="187" t="s">
        <v>957</v>
      </c>
      <c r="AG34" s="187" t="s">
        <v>957</v>
      </c>
      <c r="AH34" s="187" t="s">
        <v>2922</v>
      </c>
      <c r="AI34" s="187" t="s">
        <v>957</v>
      </c>
      <c r="AJ34" s="187" t="s">
        <v>957</v>
      </c>
      <c r="AK34" s="187" t="s">
        <v>2922</v>
      </c>
      <c r="AL34" s="187" t="s">
        <v>957</v>
      </c>
      <c r="AM34" s="187" t="s">
        <v>957</v>
      </c>
      <c r="AN34" s="187" t="s">
        <v>2922</v>
      </c>
      <c r="AO34" s="187" t="s">
        <v>957</v>
      </c>
      <c r="AP34" s="187" t="s">
        <v>957</v>
      </c>
      <c r="AQ34" s="187" t="s">
        <v>2922</v>
      </c>
      <c r="AR34" s="187" t="s">
        <v>957</v>
      </c>
      <c r="AS34" s="187" t="s">
        <v>957</v>
      </c>
      <c r="AT34" s="187" t="s">
        <v>2922</v>
      </c>
      <c r="AU34" s="187" t="s">
        <v>957</v>
      </c>
      <c r="AV34" s="187" t="s">
        <v>957</v>
      </c>
      <c r="AW34" s="187" t="s">
        <v>2922</v>
      </c>
      <c r="AX34" s="187" t="s">
        <v>957</v>
      </c>
      <c r="AY34" s="187" t="s">
        <v>957</v>
      </c>
      <c r="AZ34" s="187" t="s">
        <v>2922</v>
      </c>
      <c r="BA34" s="187" t="s">
        <v>957</v>
      </c>
      <c r="BB34" s="187" t="s">
        <v>957</v>
      </c>
      <c r="BC34" s="187" t="s">
        <v>2922</v>
      </c>
      <c r="BD34" s="187" t="s">
        <v>957</v>
      </c>
      <c r="BE34" s="187" t="s">
        <v>957</v>
      </c>
      <c r="BF34" s="187" t="s">
        <v>2922</v>
      </c>
      <c r="BG34" s="187" t="s">
        <v>957</v>
      </c>
      <c r="BH34" s="187" t="s">
        <v>957</v>
      </c>
      <c r="BI34" s="187" t="s">
        <v>2922</v>
      </c>
      <c r="BJ34" s="187" t="s">
        <v>957</v>
      </c>
      <c r="BK34" s="187" t="s">
        <v>957</v>
      </c>
      <c r="BL34" s="187" t="s">
        <v>2922</v>
      </c>
      <c r="BM34" s="187" t="s">
        <v>957</v>
      </c>
      <c r="BN34" s="187" t="s">
        <v>957</v>
      </c>
      <c r="BO34" s="187" t="s">
        <v>2922</v>
      </c>
      <c r="BP34" s="187" t="s">
        <v>957</v>
      </c>
      <c r="BQ34" s="187" t="s">
        <v>957</v>
      </c>
      <c r="BR34" s="187" t="s">
        <v>2922</v>
      </c>
      <c r="BS34" s="187" t="s">
        <v>957</v>
      </c>
      <c r="BT34" s="187" t="s">
        <v>957</v>
      </c>
      <c r="BU34" s="187" t="s">
        <v>2922</v>
      </c>
      <c r="BV34" s="187" t="s">
        <v>957</v>
      </c>
      <c r="BW34" s="187" t="s">
        <v>957</v>
      </c>
      <c r="BX34" s="187" t="s">
        <v>2922</v>
      </c>
      <c r="BY34" s="187" t="s">
        <v>957</v>
      </c>
      <c r="BZ34" s="187" t="s">
        <v>957</v>
      </c>
      <c r="CA34" s="187" t="s">
        <v>2922</v>
      </c>
      <c r="CB34" s="187" t="s">
        <v>957</v>
      </c>
      <c r="CC34" s="187" t="s">
        <v>957</v>
      </c>
      <c r="CD34" s="187" t="s">
        <v>2922</v>
      </c>
      <c r="CE34" s="187" t="s">
        <v>957</v>
      </c>
      <c r="CF34" s="187" t="s">
        <v>957</v>
      </c>
      <c r="CG34" s="187" t="s">
        <v>2922</v>
      </c>
      <c r="CH34" s="187" t="s">
        <v>957</v>
      </c>
      <c r="CI34" s="187" t="s">
        <v>957</v>
      </c>
      <c r="CJ34" s="187" t="s">
        <v>2922</v>
      </c>
      <c r="CK34" s="187" t="s">
        <v>957</v>
      </c>
      <c r="CL34" s="187" t="s">
        <v>957</v>
      </c>
      <c r="CM34" s="187" t="s">
        <v>2922</v>
      </c>
      <c r="CN34" s="187" t="s">
        <v>957</v>
      </c>
      <c r="CO34" s="187" t="s">
        <v>957</v>
      </c>
      <c r="CP34" s="187" t="s">
        <v>2922</v>
      </c>
      <c r="CQ34" s="187" t="s">
        <v>957</v>
      </c>
      <c r="CR34" s="187" t="s">
        <v>957</v>
      </c>
      <c r="CS34" s="187" t="s">
        <v>2922</v>
      </c>
      <c r="CT34" s="187" t="s">
        <v>957</v>
      </c>
      <c r="CU34" s="187" t="s">
        <v>957</v>
      </c>
      <c r="CV34" s="187" t="s">
        <v>2922</v>
      </c>
      <c r="CW34" s="187" t="s">
        <v>957</v>
      </c>
      <c r="CX34" s="187" t="s">
        <v>957</v>
      </c>
      <c r="CY34" s="187" t="s">
        <v>2922</v>
      </c>
      <c r="CZ34" s="187" t="s">
        <v>957</v>
      </c>
      <c r="DA34" s="187" t="s">
        <v>957</v>
      </c>
      <c r="DB34" s="187" t="s">
        <v>2922</v>
      </c>
      <c r="DC34" s="187" t="s">
        <v>957</v>
      </c>
      <c r="DD34" s="187" t="s">
        <v>957</v>
      </c>
      <c r="DE34" s="187" t="s">
        <v>2922</v>
      </c>
      <c r="DF34" s="187" t="s">
        <v>957</v>
      </c>
      <c r="DG34" s="187" t="s">
        <v>957</v>
      </c>
      <c r="DH34" s="187" t="s">
        <v>2922</v>
      </c>
      <c r="DI34" s="187" t="s">
        <v>957</v>
      </c>
      <c r="DJ34" s="187" t="s">
        <v>957</v>
      </c>
      <c r="DK34" s="187" t="s">
        <v>2922</v>
      </c>
      <c r="DL34" s="187" t="s">
        <v>957</v>
      </c>
      <c r="DM34" s="187" t="s">
        <v>957</v>
      </c>
      <c r="DN34" s="187" t="s">
        <v>2922</v>
      </c>
      <c r="DO34" s="187" t="s">
        <v>957</v>
      </c>
      <c r="DP34" s="187" t="s">
        <v>957</v>
      </c>
      <c r="DQ34" s="187" t="s">
        <v>2922</v>
      </c>
      <c r="DR34" s="187" t="s">
        <v>957</v>
      </c>
      <c r="DS34" s="187" t="s">
        <v>957</v>
      </c>
      <c r="DT34" s="187" t="s">
        <v>2922</v>
      </c>
      <c r="DU34" s="187" t="s">
        <v>957</v>
      </c>
      <c r="DV34" s="187" t="s">
        <v>957</v>
      </c>
      <c r="DW34" s="187" t="s">
        <v>2922</v>
      </c>
      <c r="DX34" s="187" t="s">
        <v>957</v>
      </c>
      <c r="DY34" s="187" t="s">
        <v>957</v>
      </c>
      <c r="DZ34" s="187" t="s">
        <v>2922</v>
      </c>
      <c r="EA34" s="187" t="s">
        <v>957</v>
      </c>
      <c r="EB34" s="187" t="s">
        <v>957</v>
      </c>
      <c r="EC34" s="187" t="s">
        <v>2922</v>
      </c>
      <c r="ED34" s="187" t="s">
        <v>957</v>
      </c>
      <c r="EE34" s="187" t="s">
        <v>957</v>
      </c>
      <c r="EF34" s="187" t="s">
        <v>2922</v>
      </c>
      <c r="EG34" s="187" t="s">
        <v>957</v>
      </c>
      <c r="EH34" s="187" t="s">
        <v>957</v>
      </c>
      <c r="EI34" s="187" t="s">
        <v>2922</v>
      </c>
      <c r="EJ34" s="187" t="s">
        <v>957</v>
      </c>
      <c r="EK34" s="187" t="s">
        <v>957</v>
      </c>
      <c r="EL34" s="187" t="s">
        <v>2922</v>
      </c>
      <c r="EM34" s="187" t="s">
        <v>957</v>
      </c>
      <c r="EN34" s="187" t="s">
        <v>957</v>
      </c>
      <c r="EO34" s="187" t="s">
        <v>2922</v>
      </c>
      <c r="EP34" s="187" t="s">
        <v>957</v>
      </c>
      <c r="EQ34" s="187" t="s">
        <v>957</v>
      </c>
      <c r="ER34" s="187" t="s">
        <v>2922</v>
      </c>
      <c r="ES34" s="187" t="s">
        <v>957</v>
      </c>
      <c r="ET34" s="187" t="s">
        <v>957</v>
      </c>
    </row>
    <row r="35" spans="1:150" x14ac:dyDescent="0.3">
      <c r="A35" s="1"/>
      <c r="B35" s="186" t="s">
        <v>2998</v>
      </c>
      <c r="C35" s="186" t="s">
        <v>123</v>
      </c>
      <c r="D35" s="186" t="s">
        <v>2989</v>
      </c>
      <c r="E35" s="186" t="s">
        <v>2999</v>
      </c>
      <c r="F35" s="186" t="s">
        <v>3000</v>
      </c>
      <c r="G35" s="187" t="s">
        <v>2922</v>
      </c>
      <c r="H35" s="187" t="s">
        <v>957</v>
      </c>
      <c r="I35" s="187" t="s">
        <v>957</v>
      </c>
      <c r="J35" s="187" t="s">
        <v>2922</v>
      </c>
      <c r="K35" s="187" t="s">
        <v>957</v>
      </c>
      <c r="L35" s="187" t="s">
        <v>957</v>
      </c>
      <c r="M35" s="187" t="s">
        <v>2922</v>
      </c>
      <c r="N35" s="187" t="s">
        <v>957</v>
      </c>
      <c r="O35" s="187" t="s">
        <v>957</v>
      </c>
      <c r="P35" s="187" t="s">
        <v>2922</v>
      </c>
      <c r="Q35" s="187" t="s">
        <v>957</v>
      </c>
      <c r="R35" s="187" t="s">
        <v>957</v>
      </c>
      <c r="S35" s="187" t="s">
        <v>2922</v>
      </c>
      <c r="T35" s="187" t="s">
        <v>957</v>
      </c>
      <c r="U35" s="187" t="s">
        <v>957</v>
      </c>
      <c r="V35" s="187" t="s">
        <v>2922</v>
      </c>
      <c r="W35" s="187" t="s">
        <v>957</v>
      </c>
      <c r="X35" s="187" t="s">
        <v>957</v>
      </c>
      <c r="Y35" s="187" t="s">
        <v>2922</v>
      </c>
      <c r="Z35" s="187" t="s">
        <v>957</v>
      </c>
      <c r="AA35" s="187" t="s">
        <v>957</v>
      </c>
      <c r="AB35" s="187" t="s">
        <v>2922</v>
      </c>
      <c r="AC35" s="187" t="s">
        <v>957</v>
      </c>
      <c r="AD35" s="187" t="s">
        <v>957</v>
      </c>
      <c r="AE35" s="187" t="s">
        <v>2922</v>
      </c>
      <c r="AF35" s="187" t="s">
        <v>957</v>
      </c>
      <c r="AG35" s="187" t="s">
        <v>957</v>
      </c>
      <c r="AH35" s="187" t="s">
        <v>2922</v>
      </c>
      <c r="AI35" s="187" t="s">
        <v>957</v>
      </c>
      <c r="AJ35" s="187" t="s">
        <v>957</v>
      </c>
      <c r="AK35" s="187" t="s">
        <v>2922</v>
      </c>
      <c r="AL35" s="187" t="s">
        <v>957</v>
      </c>
      <c r="AM35" s="187" t="s">
        <v>957</v>
      </c>
      <c r="AN35" s="187" t="s">
        <v>2922</v>
      </c>
      <c r="AO35" s="187" t="s">
        <v>957</v>
      </c>
      <c r="AP35" s="187" t="s">
        <v>957</v>
      </c>
      <c r="AQ35" s="187" t="s">
        <v>2922</v>
      </c>
      <c r="AR35" s="187" t="s">
        <v>957</v>
      </c>
      <c r="AS35" s="187" t="s">
        <v>957</v>
      </c>
      <c r="AT35" s="187" t="s">
        <v>2922</v>
      </c>
      <c r="AU35" s="187" t="s">
        <v>957</v>
      </c>
      <c r="AV35" s="187" t="s">
        <v>957</v>
      </c>
      <c r="AW35" s="187" t="s">
        <v>2922</v>
      </c>
      <c r="AX35" s="187" t="s">
        <v>957</v>
      </c>
      <c r="AY35" s="187" t="s">
        <v>957</v>
      </c>
      <c r="AZ35" s="187" t="s">
        <v>2922</v>
      </c>
      <c r="BA35" s="187" t="s">
        <v>957</v>
      </c>
      <c r="BB35" s="187" t="s">
        <v>957</v>
      </c>
      <c r="BC35" s="187" t="s">
        <v>2922</v>
      </c>
      <c r="BD35" s="187" t="s">
        <v>957</v>
      </c>
      <c r="BE35" s="187" t="s">
        <v>957</v>
      </c>
      <c r="BF35" s="187" t="s">
        <v>2922</v>
      </c>
      <c r="BG35" s="187" t="s">
        <v>957</v>
      </c>
      <c r="BH35" s="187" t="s">
        <v>957</v>
      </c>
      <c r="BI35" s="187" t="s">
        <v>2922</v>
      </c>
      <c r="BJ35" s="187" t="s">
        <v>957</v>
      </c>
      <c r="BK35" s="187" t="s">
        <v>957</v>
      </c>
      <c r="BL35" s="187" t="s">
        <v>2922</v>
      </c>
      <c r="BM35" s="187" t="s">
        <v>957</v>
      </c>
      <c r="BN35" s="187" t="s">
        <v>957</v>
      </c>
      <c r="BO35" s="187" t="s">
        <v>2922</v>
      </c>
      <c r="BP35" s="187" t="s">
        <v>957</v>
      </c>
      <c r="BQ35" s="187" t="s">
        <v>957</v>
      </c>
      <c r="BR35" s="187" t="s">
        <v>2922</v>
      </c>
      <c r="BS35" s="187" t="s">
        <v>957</v>
      </c>
      <c r="BT35" s="187" t="s">
        <v>957</v>
      </c>
      <c r="BU35" s="187" t="s">
        <v>2922</v>
      </c>
      <c r="BV35" s="187" t="s">
        <v>957</v>
      </c>
      <c r="BW35" s="187" t="s">
        <v>957</v>
      </c>
      <c r="BX35" s="187" t="s">
        <v>2922</v>
      </c>
      <c r="BY35" s="187" t="s">
        <v>957</v>
      </c>
      <c r="BZ35" s="187" t="s">
        <v>957</v>
      </c>
      <c r="CA35" s="187" t="s">
        <v>2922</v>
      </c>
      <c r="CB35" s="187" t="s">
        <v>957</v>
      </c>
      <c r="CC35" s="187" t="s">
        <v>957</v>
      </c>
      <c r="CD35" s="187" t="s">
        <v>2922</v>
      </c>
      <c r="CE35" s="187" t="s">
        <v>957</v>
      </c>
      <c r="CF35" s="187" t="s">
        <v>957</v>
      </c>
      <c r="CG35" s="187" t="s">
        <v>2922</v>
      </c>
      <c r="CH35" s="187" t="s">
        <v>957</v>
      </c>
      <c r="CI35" s="187" t="s">
        <v>957</v>
      </c>
      <c r="CJ35" s="187" t="s">
        <v>2922</v>
      </c>
      <c r="CK35" s="187" t="s">
        <v>957</v>
      </c>
      <c r="CL35" s="187" t="s">
        <v>957</v>
      </c>
      <c r="CM35" s="187" t="s">
        <v>2922</v>
      </c>
      <c r="CN35" s="187" t="s">
        <v>957</v>
      </c>
      <c r="CO35" s="187" t="s">
        <v>957</v>
      </c>
      <c r="CP35" s="187" t="s">
        <v>2922</v>
      </c>
      <c r="CQ35" s="187" t="s">
        <v>957</v>
      </c>
      <c r="CR35" s="187" t="s">
        <v>957</v>
      </c>
      <c r="CS35" s="187" t="s">
        <v>2922</v>
      </c>
      <c r="CT35" s="187" t="s">
        <v>957</v>
      </c>
      <c r="CU35" s="187" t="s">
        <v>957</v>
      </c>
      <c r="CV35" s="187" t="s">
        <v>2922</v>
      </c>
      <c r="CW35" s="187" t="s">
        <v>957</v>
      </c>
      <c r="CX35" s="187" t="s">
        <v>957</v>
      </c>
      <c r="CY35" s="187" t="s">
        <v>2922</v>
      </c>
      <c r="CZ35" s="187" t="s">
        <v>957</v>
      </c>
      <c r="DA35" s="187" t="s">
        <v>957</v>
      </c>
      <c r="DB35" s="187" t="s">
        <v>2922</v>
      </c>
      <c r="DC35" s="187" t="s">
        <v>957</v>
      </c>
      <c r="DD35" s="187" t="s">
        <v>957</v>
      </c>
      <c r="DE35" s="187" t="s">
        <v>2922</v>
      </c>
      <c r="DF35" s="187" t="s">
        <v>957</v>
      </c>
      <c r="DG35" s="187" t="s">
        <v>957</v>
      </c>
      <c r="DH35" s="187" t="s">
        <v>2922</v>
      </c>
      <c r="DI35" s="187" t="s">
        <v>957</v>
      </c>
      <c r="DJ35" s="187" t="s">
        <v>957</v>
      </c>
      <c r="DK35" s="187" t="s">
        <v>2922</v>
      </c>
      <c r="DL35" s="187" t="s">
        <v>957</v>
      </c>
      <c r="DM35" s="187" t="s">
        <v>957</v>
      </c>
      <c r="DN35" s="187" t="s">
        <v>2922</v>
      </c>
      <c r="DO35" s="187" t="s">
        <v>957</v>
      </c>
      <c r="DP35" s="187" t="s">
        <v>957</v>
      </c>
      <c r="DQ35" s="187" t="s">
        <v>2922</v>
      </c>
      <c r="DR35" s="187" t="s">
        <v>957</v>
      </c>
      <c r="DS35" s="187" t="s">
        <v>957</v>
      </c>
      <c r="DT35" s="187" t="s">
        <v>2922</v>
      </c>
      <c r="DU35" s="187" t="s">
        <v>957</v>
      </c>
      <c r="DV35" s="187" t="s">
        <v>957</v>
      </c>
      <c r="DW35" s="187" t="s">
        <v>2922</v>
      </c>
      <c r="DX35" s="187" t="s">
        <v>957</v>
      </c>
      <c r="DY35" s="187" t="s">
        <v>957</v>
      </c>
      <c r="DZ35" s="187" t="s">
        <v>2922</v>
      </c>
      <c r="EA35" s="187" t="s">
        <v>957</v>
      </c>
      <c r="EB35" s="187" t="s">
        <v>957</v>
      </c>
      <c r="EC35" s="187" t="s">
        <v>2922</v>
      </c>
      <c r="ED35" s="187" t="s">
        <v>957</v>
      </c>
      <c r="EE35" s="187" t="s">
        <v>957</v>
      </c>
      <c r="EF35" s="187" t="s">
        <v>2922</v>
      </c>
      <c r="EG35" s="187" t="s">
        <v>957</v>
      </c>
      <c r="EH35" s="187" t="s">
        <v>957</v>
      </c>
      <c r="EI35" s="187" t="s">
        <v>2922</v>
      </c>
      <c r="EJ35" s="187" t="s">
        <v>957</v>
      </c>
      <c r="EK35" s="187" t="s">
        <v>957</v>
      </c>
      <c r="EL35" s="187" t="s">
        <v>2922</v>
      </c>
      <c r="EM35" s="187" t="s">
        <v>957</v>
      </c>
      <c r="EN35" s="187" t="s">
        <v>957</v>
      </c>
      <c r="EO35" s="187" t="s">
        <v>2922</v>
      </c>
      <c r="EP35" s="187" t="s">
        <v>957</v>
      </c>
      <c r="EQ35" s="187" t="s">
        <v>957</v>
      </c>
      <c r="ER35" s="187" t="s">
        <v>2922</v>
      </c>
      <c r="ES35" s="187" t="s">
        <v>957</v>
      </c>
      <c r="ET35" s="187" t="s">
        <v>957</v>
      </c>
    </row>
    <row r="36" spans="1:150" x14ac:dyDescent="0.3">
      <c r="A36" s="1"/>
      <c r="B36" s="186" t="s">
        <v>3001</v>
      </c>
      <c r="C36" s="186" t="s">
        <v>123</v>
      </c>
      <c r="D36" s="186" t="s">
        <v>2989</v>
      </c>
      <c r="E36" s="186" t="s">
        <v>3002</v>
      </c>
      <c r="F36" s="186" t="s">
        <v>3003</v>
      </c>
      <c r="G36" s="187" t="s">
        <v>2922</v>
      </c>
      <c r="H36" s="187" t="s">
        <v>957</v>
      </c>
      <c r="I36" s="187" t="s">
        <v>957</v>
      </c>
      <c r="J36" s="187" t="s">
        <v>2922</v>
      </c>
      <c r="K36" s="187" t="s">
        <v>957</v>
      </c>
      <c r="L36" s="187" t="s">
        <v>957</v>
      </c>
      <c r="M36" s="187" t="s">
        <v>2922</v>
      </c>
      <c r="N36" s="187" t="s">
        <v>957</v>
      </c>
      <c r="O36" s="187" t="s">
        <v>957</v>
      </c>
      <c r="P36" s="187" t="s">
        <v>2922</v>
      </c>
      <c r="Q36" s="187" t="s">
        <v>957</v>
      </c>
      <c r="R36" s="187" t="s">
        <v>957</v>
      </c>
      <c r="S36" s="187" t="s">
        <v>2922</v>
      </c>
      <c r="T36" s="187" t="s">
        <v>957</v>
      </c>
      <c r="U36" s="187" t="s">
        <v>957</v>
      </c>
      <c r="V36" s="187" t="s">
        <v>2922</v>
      </c>
      <c r="W36" s="187" t="s">
        <v>957</v>
      </c>
      <c r="X36" s="187" t="s">
        <v>957</v>
      </c>
      <c r="Y36" s="187" t="s">
        <v>2922</v>
      </c>
      <c r="Z36" s="187" t="s">
        <v>957</v>
      </c>
      <c r="AA36" s="187" t="s">
        <v>957</v>
      </c>
      <c r="AB36" s="187" t="s">
        <v>2922</v>
      </c>
      <c r="AC36" s="187" t="s">
        <v>957</v>
      </c>
      <c r="AD36" s="187" t="s">
        <v>957</v>
      </c>
      <c r="AE36" s="187" t="s">
        <v>2922</v>
      </c>
      <c r="AF36" s="187" t="s">
        <v>957</v>
      </c>
      <c r="AG36" s="187" t="s">
        <v>957</v>
      </c>
      <c r="AH36" s="187" t="s">
        <v>2922</v>
      </c>
      <c r="AI36" s="187" t="s">
        <v>957</v>
      </c>
      <c r="AJ36" s="187" t="s">
        <v>957</v>
      </c>
      <c r="AK36" s="187" t="s">
        <v>2922</v>
      </c>
      <c r="AL36" s="187" t="s">
        <v>957</v>
      </c>
      <c r="AM36" s="187" t="s">
        <v>957</v>
      </c>
      <c r="AN36" s="187" t="s">
        <v>2922</v>
      </c>
      <c r="AO36" s="187" t="s">
        <v>957</v>
      </c>
      <c r="AP36" s="187" t="s">
        <v>957</v>
      </c>
      <c r="AQ36" s="187" t="s">
        <v>2922</v>
      </c>
      <c r="AR36" s="187" t="s">
        <v>957</v>
      </c>
      <c r="AS36" s="187" t="s">
        <v>957</v>
      </c>
      <c r="AT36" s="187" t="s">
        <v>2922</v>
      </c>
      <c r="AU36" s="187" t="s">
        <v>957</v>
      </c>
      <c r="AV36" s="187" t="s">
        <v>957</v>
      </c>
      <c r="AW36" s="187" t="s">
        <v>2922</v>
      </c>
      <c r="AX36" s="187" t="s">
        <v>957</v>
      </c>
      <c r="AY36" s="187" t="s">
        <v>957</v>
      </c>
      <c r="AZ36" s="187" t="s">
        <v>2922</v>
      </c>
      <c r="BA36" s="187" t="s">
        <v>957</v>
      </c>
      <c r="BB36" s="187" t="s">
        <v>957</v>
      </c>
      <c r="BC36" s="187" t="s">
        <v>2922</v>
      </c>
      <c r="BD36" s="187" t="s">
        <v>957</v>
      </c>
      <c r="BE36" s="187" t="s">
        <v>957</v>
      </c>
      <c r="BF36" s="187" t="s">
        <v>2922</v>
      </c>
      <c r="BG36" s="187" t="s">
        <v>957</v>
      </c>
      <c r="BH36" s="187" t="s">
        <v>957</v>
      </c>
      <c r="BI36" s="187" t="s">
        <v>2922</v>
      </c>
      <c r="BJ36" s="187" t="s">
        <v>957</v>
      </c>
      <c r="BK36" s="187" t="s">
        <v>957</v>
      </c>
      <c r="BL36" s="187" t="s">
        <v>2922</v>
      </c>
      <c r="BM36" s="187" t="s">
        <v>957</v>
      </c>
      <c r="BN36" s="187" t="s">
        <v>957</v>
      </c>
      <c r="BO36" s="187" t="s">
        <v>2922</v>
      </c>
      <c r="BP36" s="187" t="s">
        <v>957</v>
      </c>
      <c r="BQ36" s="187" t="s">
        <v>957</v>
      </c>
      <c r="BR36" s="187" t="s">
        <v>2922</v>
      </c>
      <c r="BS36" s="187" t="s">
        <v>957</v>
      </c>
      <c r="BT36" s="187" t="s">
        <v>957</v>
      </c>
      <c r="BU36" s="187" t="s">
        <v>2922</v>
      </c>
      <c r="BV36" s="187" t="s">
        <v>957</v>
      </c>
      <c r="BW36" s="187" t="s">
        <v>957</v>
      </c>
      <c r="BX36" s="187" t="s">
        <v>2922</v>
      </c>
      <c r="BY36" s="187" t="s">
        <v>957</v>
      </c>
      <c r="BZ36" s="187" t="s">
        <v>957</v>
      </c>
      <c r="CA36" s="187" t="s">
        <v>2922</v>
      </c>
      <c r="CB36" s="187" t="s">
        <v>957</v>
      </c>
      <c r="CC36" s="187" t="s">
        <v>957</v>
      </c>
      <c r="CD36" s="187" t="s">
        <v>2922</v>
      </c>
      <c r="CE36" s="187" t="s">
        <v>957</v>
      </c>
      <c r="CF36" s="187" t="s">
        <v>957</v>
      </c>
      <c r="CG36" s="187" t="s">
        <v>2922</v>
      </c>
      <c r="CH36" s="187" t="s">
        <v>957</v>
      </c>
      <c r="CI36" s="187" t="s">
        <v>957</v>
      </c>
      <c r="CJ36" s="187" t="s">
        <v>2922</v>
      </c>
      <c r="CK36" s="187" t="s">
        <v>957</v>
      </c>
      <c r="CL36" s="187" t="s">
        <v>957</v>
      </c>
      <c r="CM36" s="187" t="s">
        <v>2922</v>
      </c>
      <c r="CN36" s="187" t="s">
        <v>957</v>
      </c>
      <c r="CO36" s="187" t="s">
        <v>957</v>
      </c>
      <c r="CP36" s="187" t="s">
        <v>2922</v>
      </c>
      <c r="CQ36" s="187" t="s">
        <v>957</v>
      </c>
      <c r="CR36" s="187" t="s">
        <v>957</v>
      </c>
      <c r="CS36" s="187" t="s">
        <v>2922</v>
      </c>
      <c r="CT36" s="187" t="s">
        <v>957</v>
      </c>
      <c r="CU36" s="187" t="s">
        <v>957</v>
      </c>
      <c r="CV36" s="187" t="s">
        <v>2922</v>
      </c>
      <c r="CW36" s="187" t="s">
        <v>957</v>
      </c>
      <c r="CX36" s="187" t="s">
        <v>957</v>
      </c>
      <c r="CY36" s="187" t="s">
        <v>2922</v>
      </c>
      <c r="CZ36" s="187" t="s">
        <v>957</v>
      </c>
      <c r="DA36" s="187" t="s">
        <v>957</v>
      </c>
      <c r="DB36" s="187" t="s">
        <v>2922</v>
      </c>
      <c r="DC36" s="187" t="s">
        <v>957</v>
      </c>
      <c r="DD36" s="187" t="s">
        <v>957</v>
      </c>
      <c r="DE36" s="187" t="s">
        <v>2922</v>
      </c>
      <c r="DF36" s="187" t="s">
        <v>957</v>
      </c>
      <c r="DG36" s="187" t="s">
        <v>957</v>
      </c>
      <c r="DH36" s="187" t="s">
        <v>2922</v>
      </c>
      <c r="DI36" s="187" t="s">
        <v>957</v>
      </c>
      <c r="DJ36" s="187" t="s">
        <v>957</v>
      </c>
      <c r="DK36" s="187" t="s">
        <v>2922</v>
      </c>
      <c r="DL36" s="187" t="s">
        <v>957</v>
      </c>
      <c r="DM36" s="187" t="s">
        <v>957</v>
      </c>
      <c r="DN36" s="187" t="s">
        <v>2922</v>
      </c>
      <c r="DO36" s="187" t="s">
        <v>957</v>
      </c>
      <c r="DP36" s="187" t="s">
        <v>957</v>
      </c>
      <c r="DQ36" s="187" t="s">
        <v>2922</v>
      </c>
      <c r="DR36" s="187" t="s">
        <v>957</v>
      </c>
      <c r="DS36" s="187" t="s">
        <v>957</v>
      </c>
      <c r="DT36" s="187" t="s">
        <v>2922</v>
      </c>
      <c r="DU36" s="187" t="s">
        <v>957</v>
      </c>
      <c r="DV36" s="187" t="s">
        <v>957</v>
      </c>
      <c r="DW36" s="187" t="s">
        <v>2922</v>
      </c>
      <c r="DX36" s="187" t="s">
        <v>957</v>
      </c>
      <c r="DY36" s="187" t="s">
        <v>957</v>
      </c>
      <c r="DZ36" s="187" t="s">
        <v>2922</v>
      </c>
      <c r="EA36" s="187" t="s">
        <v>957</v>
      </c>
      <c r="EB36" s="187" t="s">
        <v>957</v>
      </c>
      <c r="EC36" s="187" t="s">
        <v>2922</v>
      </c>
      <c r="ED36" s="187" t="s">
        <v>957</v>
      </c>
      <c r="EE36" s="187" t="s">
        <v>957</v>
      </c>
      <c r="EF36" s="187" t="s">
        <v>2922</v>
      </c>
      <c r="EG36" s="187" t="s">
        <v>957</v>
      </c>
      <c r="EH36" s="187" t="s">
        <v>957</v>
      </c>
      <c r="EI36" s="187" t="s">
        <v>2922</v>
      </c>
      <c r="EJ36" s="187" t="s">
        <v>957</v>
      </c>
      <c r="EK36" s="187" t="s">
        <v>957</v>
      </c>
      <c r="EL36" s="187" t="s">
        <v>2922</v>
      </c>
      <c r="EM36" s="187" t="s">
        <v>957</v>
      </c>
      <c r="EN36" s="187" t="s">
        <v>957</v>
      </c>
      <c r="EO36" s="187" t="s">
        <v>2922</v>
      </c>
      <c r="EP36" s="187" t="s">
        <v>957</v>
      </c>
      <c r="EQ36" s="187" t="s">
        <v>957</v>
      </c>
      <c r="ER36" s="187" t="s">
        <v>2922</v>
      </c>
      <c r="ES36" s="187" t="s">
        <v>957</v>
      </c>
      <c r="ET36" s="187" t="s">
        <v>957</v>
      </c>
    </row>
    <row r="37" spans="1:150" x14ac:dyDescent="0.3">
      <c r="A37" s="1"/>
      <c r="B37" s="186" t="s">
        <v>3004</v>
      </c>
      <c r="C37" s="186" t="s">
        <v>123</v>
      </c>
      <c r="D37" s="186" t="s">
        <v>2989</v>
      </c>
      <c r="E37" s="186" t="s">
        <v>3005</v>
      </c>
      <c r="F37" s="186" t="s">
        <v>3006</v>
      </c>
      <c r="G37" s="187" t="s">
        <v>2922</v>
      </c>
      <c r="H37" s="187" t="s">
        <v>957</v>
      </c>
      <c r="I37" s="187" t="s">
        <v>957</v>
      </c>
      <c r="J37" s="187" t="s">
        <v>2922</v>
      </c>
      <c r="K37" s="187" t="s">
        <v>957</v>
      </c>
      <c r="L37" s="187" t="s">
        <v>957</v>
      </c>
      <c r="M37" s="187" t="s">
        <v>2922</v>
      </c>
      <c r="N37" s="187" t="s">
        <v>957</v>
      </c>
      <c r="O37" s="187" t="s">
        <v>957</v>
      </c>
      <c r="P37" s="187" t="s">
        <v>2922</v>
      </c>
      <c r="Q37" s="187" t="s">
        <v>957</v>
      </c>
      <c r="R37" s="187" t="s">
        <v>957</v>
      </c>
      <c r="S37" s="187" t="s">
        <v>2922</v>
      </c>
      <c r="T37" s="187" t="s">
        <v>957</v>
      </c>
      <c r="U37" s="187" t="s">
        <v>957</v>
      </c>
      <c r="V37" s="187" t="s">
        <v>2922</v>
      </c>
      <c r="W37" s="187" t="s">
        <v>957</v>
      </c>
      <c r="X37" s="187" t="s">
        <v>957</v>
      </c>
      <c r="Y37" s="187" t="s">
        <v>2922</v>
      </c>
      <c r="Z37" s="187" t="s">
        <v>957</v>
      </c>
      <c r="AA37" s="187" t="s">
        <v>957</v>
      </c>
      <c r="AB37" s="187" t="s">
        <v>2922</v>
      </c>
      <c r="AC37" s="187" t="s">
        <v>957</v>
      </c>
      <c r="AD37" s="187" t="s">
        <v>957</v>
      </c>
      <c r="AE37" s="187" t="s">
        <v>2922</v>
      </c>
      <c r="AF37" s="187" t="s">
        <v>957</v>
      </c>
      <c r="AG37" s="187" t="s">
        <v>957</v>
      </c>
      <c r="AH37" s="187" t="s">
        <v>2922</v>
      </c>
      <c r="AI37" s="187" t="s">
        <v>957</v>
      </c>
      <c r="AJ37" s="187" t="s">
        <v>957</v>
      </c>
      <c r="AK37" s="187" t="s">
        <v>2922</v>
      </c>
      <c r="AL37" s="187" t="s">
        <v>957</v>
      </c>
      <c r="AM37" s="187" t="s">
        <v>957</v>
      </c>
      <c r="AN37" s="187" t="s">
        <v>2922</v>
      </c>
      <c r="AO37" s="187" t="s">
        <v>957</v>
      </c>
      <c r="AP37" s="187" t="s">
        <v>957</v>
      </c>
      <c r="AQ37" s="187" t="s">
        <v>2922</v>
      </c>
      <c r="AR37" s="187" t="s">
        <v>957</v>
      </c>
      <c r="AS37" s="187" t="s">
        <v>957</v>
      </c>
      <c r="AT37" s="187" t="s">
        <v>2922</v>
      </c>
      <c r="AU37" s="187" t="s">
        <v>957</v>
      </c>
      <c r="AV37" s="187" t="s">
        <v>957</v>
      </c>
      <c r="AW37" s="187" t="s">
        <v>2922</v>
      </c>
      <c r="AX37" s="187" t="s">
        <v>957</v>
      </c>
      <c r="AY37" s="187" t="s">
        <v>957</v>
      </c>
      <c r="AZ37" s="187" t="s">
        <v>2922</v>
      </c>
      <c r="BA37" s="187" t="s">
        <v>957</v>
      </c>
      <c r="BB37" s="187" t="s">
        <v>957</v>
      </c>
      <c r="BC37" s="187" t="s">
        <v>2922</v>
      </c>
      <c r="BD37" s="187" t="s">
        <v>957</v>
      </c>
      <c r="BE37" s="187" t="s">
        <v>957</v>
      </c>
      <c r="BF37" s="187" t="s">
        <v>2922</v>
      </c>
      <c r="BG37" s="187" t="s">
        <v>957</v>
      </c>
      <c r="BH37" s="187" t="s">
        <v>957</v>
      </c>
      <c r="BI37" s="187" t="s">
        <v>2922</v>
      </c>
      <c r="BJ37" s="187" t="s">
        <v>957</v>
      </c>
      <c r="BK37" s="187" t="s">
        <v>957</v>
      </c>
      <c r="BL37" s="187" t="s">
        <v>2922</v>
      </c>
      <c r="BM37" s="187" t="s">
        <v>957</v>
      </c>
      <c r="BN37" s="187" t="s">
        <v>957</v>
      </c>
      <c r="BO37" s="187" t="s">
        <v>2922</v>
      </c>
      <c r="BP37" s="187" t="s">
        <v>957</v>
      </c>
      <c r="BQ37" s="187" t="s">
        <v>957</v>
      </c>
      <c r="BR37" s="187" t="s">
        <v>2922</v>
      </c>
      <c r="BS37" s="187" t="s">
        <v>957</v>
      </c>
      <c r="BT37" s="187" t="s">
        <v>957</v>
      </c>
      <c r="BU37" s="187" t="s">
        <v>2922</v>
      </c>
      <c r="BV37" s="187" t="s">
        <v>957</v>
      </c>
      <c r="BW37" s="187" t="s">
        <v>957</v>
      </c>
      <c r="BX37" s="187" t="s">
        <v>2922</v>
      </c>
      <c r="BY37" s="187" t="s">
        <v>957</v>
      </c>
      <c r="BZ37" s="187" t="s">
        <v>957</v>
      </c>
      <c r="CA37" s="187" t="s">
        <v>2922</v>
      </c>
      <c r="CB37" s="187" t="s">
        <v>957</v>
      </c>
      <c r="CC37" s="187" t="s">
        <v>957</v>
      </c>
      <c r="CD37" s="187" t="s">
        <v>2922</v>
      </c>
      <c r="CE37" s="187" t="s">
        <v>957</v>
      </c>
      <c r="CF37" s="187" t="s">
        <v>957</v>
      </c>
      <c r="CG37" s="187" t="s">
        <v>2922</v>
      </c>
      <c r="CH37" s="187" t="s">
        <v>957</v>
      </c>
      <c r="CI37" s="187" t="s">
        <v>957</v>
      </c>
      <c r="CJ37" s="187" t="s">
        <v>2922</v>
      </c>
      <c r="CK37" s="187" t="s">
        <v>957</v>
      </c>
      <c r="CL37" s="187" t="s">
        <v>957</v>
      </c>
      <c r="CM37" s="187" t="s">
        <v>2922</v>
      </c>
      <c r="CN37" s="187" t="s">
        <v>957</v>
      </c>
      <c r="CO37" s="187" t="s">
        <v>957</v>
      </c>
      <c r="CP37" s="187" t="s">
        <v>2922</v>
      </c>
      <c r="CQ37" s="187" t="s">
        <v>957</v>
      </c>
      <c r="CR37" s="187" t="s">
        <v>957</v>
      </c>
      <c r="CS37" s="187" t="s">
        <v>2922</v>
      </c>
      <c r="CT37" s="187" t="s">
        <v>957</v>
      </c>
      <c r="CU37" s="187" t="s">
        <v>957</v>
      </c>
      <c r="CV37" s="187" t="s">
        <v>2922</v>
      </c>
      <c r="CW37" s="187" t="s">
        <v>957</v>
      </c>
      <c r="CX37" s="187" t="s">
        <v>957</v>
      </c>
      <c r="CY37" s="187" t="s">
        <v>2922</v>
      </c>
      <c r="CZ37" s="187" t="s">
        <v>957</v>
      </c>
      <c r="DA37" s="187" t="s">
        <v>957</v>
      </c>
      <c r="DB37" s="187" t="s">
        <v>2922</v>
      </c>
      <c r="DC37" s="187" t="s">
        <v>957</v>
      </c>
      <c r="DD37" s="187" t="s">
        <v>957</v>
      </c>
      <c r="DE37" s="187" t="s">
        <v>2922</v>
      </c>
      <c r="DF37" s="187" t="s">
        <v>957</v>
      </c>
      <c r="DG37" s="187" t="s">
        <v>957</v>
      </c>
      <c r="DH37" s="187" t="s">
        <v>2922</v>
      </c>
      <c r="DI37" s="187" t="s">
        <v>957</v>
      </c>
      <c r="DJ37" s="187" t="s">
        <v>957</v>
      </c>
      <c r="DK37" s="187" t="s">
        <v>2922</v>
      </c>
      <c r="DL37" s="187" t="s">
        <v>957</v>
      </c>
      <c r="DM37" s="187" t="s">
        <v>957</v>
      </c>
      <c r="DN37" s="187" t="s">
        <v>2922</v>
      </c>
      <c r="DO37" s="187" t="s">
        <v>957</v>
      </c>
      <c r="DP37" s="187" t="s">
        <v>957</v>
      </c>
      <c r="DQ37" s="187" t="s">
        <v>2922</v>
      </c>
      <c r="DR37" s="187" t="s">
        <v>957</v>
      </c>
      <c r="DS37" s="187" t="s">
        <v>957</v>
      </c>
      <c r="DT37" s="187" t="s">
        <v>2922</v>
      </c>
      <c r="DU37" s="187" t="s">
        <v>957</v>
      </c>
      <c r="DV37" s="187" t="s">
        <v>957</v>
      </c>
      <c r="DW37" s="187" t="s">
        <v>2922</v>
      </c>
      <c r="DX37" s="187" t="s">
        <v>957</v>
      </c>
      <c r="DY37" s="187" t="s">
        <v>957</v>
      </c>
      <c r="DZ37" s="187" t="s">
        <v>2922</v>
      </c>
      <c r="EA37" s="187" t="s">
        <v>957</v>
      </c>
      <c r="EB37" s="187" t="s">
        <v>957</v>
      </c>
      <c r="EC37" s="187" t="s">
        <v>2922</v>
      </c>
      <c r="ED37" s="187" t="s">
        <v>957</v>
      </c>
      <c r="EE37" s="187" t="s">
        <v>957</v>
      </c>
      <c r="EF37" s="187" t="s">
        <v>2922</v>
      </c>
      <c r="EG37" s="187" t="s">
        <v>957</v>
      </c>
      <c r="EH37" s="187" t="s">
        <v>957</v>
      </c>
      <c r="EI37" s="187" t="s">
        <v>2922</v>
      </c>
      <c r="EJ37" s="187" t="s">
        <v>957</v>
      </c>
      <c r="EK37" s="187" t="s">
        <v>957</v>
      </c>
      <c r="EL37" s="187" t="s">
        <v>2922</v>
      </c>
      <c r="EM37" s="187" t="s">
        <v>957</v>
      </c>
      <c r="EN37" s="187" t="s">
        <v>957</v>
      </c>
      <c r="EO37" s="187" t="s">
        <v>2922</v>
      </c>
      <c r="EP37" s="187" t="s">
        <v>957</v>
      </c>
      <c r="EQ37" s="187" t="s">
        <v>957</v>
      </c>
      <c r="ER37" s="187" t="s">
        <v>2922</v>
      </c>
      <c r="ES37" s="187" t="s">
        <v>957</v>
      </c>
      <c r="ET37" s="187" t="s">
        <v>957</v>
      </c>
    </row>
    <row r="38" spans="1:150" x14ac:dyDescent="0.3">
      <c r="A38" s="1"/>
      <c r="B38" s="186" t="s">
        <v>3007</v>
      </c>
      <c r="C38" s="186" t="s">
        <v>123</v>
      </c>
      <c r="D38" s="186" t="s">
        <v>2989</v>
      </c>
      <c r="E38" s="186" t="s">
        <v>3008</v>
      </c>
      <c r="F38" s="186" t="s">
        <v>3009</v>
      </c>
      <c r="G38" s="187" t="s">
        <v>2922</v>
      </c>
      <c r="H38" s="187" t="s">
        <v>957</v>
      </c>
      <c r="I38" s="187" t="s">
        <v>957</v>
      </c>
      <c r="J38" s="187" t="s">
        <v>2922</v>
      </c>
      <c r="K38" s="187" t="s">
        <v>957</v>
      </c>
      <c r="L38" s="187" t="s">
        <v>957</v>
      </c>
      <c r="M38" s="187" t="s">
        <v>2922</v>
      </c>
      <c r="N38" s="187" t="s">
        <v>957</v>
      </c>
      <c r="O38" s="187" t="s">
        <v>957</v>
      </c>
      <c r="P38" s="187" t="s">
        <v>2922</v>
      </c>
      <c r="Q38" s="187" t="s">
        <v>957</v>
      </c>
      <c r="R38" s="187" t="s">
        <v>957</v>
      </c>
      <c r="S38" s="187" t="s">
        <v>2922</v>
      </c>
      <c r="T38" s="187" t="s">
        <v>957</v>
      </c>
      <c r="U38" s="187" t="s">
        <v>957</v>
      </c>
      <c r="V38" s="187" t="s">
        <v>2922</v>
      </c>
      <c r="W38" s="187" t="s">
        <v>957</v>
      </c>
      <c r="X38" s="187" t="s">
        <v>957</v>
      </c>
      <c r="Y38" s="187" t="s">
        <v>2922</v>
      </c>
      <c r="Z38" s="187" t="s">
        <v>957</v>
      </c>
      <c r="AA38" s="187" t="s">
        <v>957</v>
      </c>
      <c r="AB38" s="187" t="s">
        <v>2922</v>
      </c>
      <c r="AC38" s="187" t="s">
        <v>957</v>
      </c>
      <c r="AD38" s="187" t="s">
        <v>957</v>
      </c>
      <c r="AE38" s="187" t="s">
        <v>2922</v>
      </c>
      <c r="AF38" s="187" t="s">
        <v>957</v>
      </c>
      <c r="AG38" s="187" t="s">
        <v>957</v>
      </c>
      <c r="AH38" s="187" t="s">
        <v>2922</v>
      </c>
      <c r="AI38" s="187" t="s">
        <v>957</v>
      </c>
      <c r="AJ38" s="187" t="s">
        <v>957</v>
      </c>
      <c r="AK38" s="187" t="s">
        <v>2922</v>
      </c>
      <c r="AL38" s="187" t="s">
        <v>957</v>
      </c>
      <c r="AM38" s="187" t="s">
        <v>957</v>
      </c>
      <c r="AN38" s="187" t="s">
        <v>2922</v>
      </c>
      <c r="AO38" s="187" t="s">
        <v>957</v>
      </c>
      <c r="AP38" s="187" t="s">
        <v>957</v>
      </c>
      <c r="AQ38" s="187" t="s">
        <v>2922</v>
      </c>
      <c r="AR38" s="187" t="s">
        <v>957</v>
      </c>
      <c r="AS38" s="187" t="s">
        <v>957</v>
      </c>
      <c r="AT38" s="187" t="s">
        <v>2922</v>
      </c>
      <c r="AU38" s="187" t="s">
        <v>957</v>
      </c>
      <c r="AV38" s="187" t="s">
        <v>957</v>
      </c>
      <c r="AW38" s="187" t="s">
        <v>2922</v>
      </c>
      <c r="AX38" s="187" t="s">
        <v>957</v>
      </c>
      <c r="AY38" s="187" t="s">
        <v>957</v>
      </c>
      <c r="AZ38" s="187" t="s">
        <v>2922</v>
      </c>
      <c r="BA38" s="187" t="s">
        <v>957</v>
      </c>
      <c r="BB38" s="187" t="s">
        <v>957</v>
      </c>
      <c r="BC38" s="187" t="s">
        <v>2922</v>
      </c>
      <c r="BD38" s="187" t="s">
        <v>957</v>
      </c>
      <c r="BE38" s="187" t="s">
        <v>957</v>
      </c>
      <c r="BF38" s="187" t="s">
        <v>2922</v>
      </c>
      <c r="BG38" s="187" t="s">
        <v>957</v>
      </c>
      <c r="BH38" s="187" t="s">
        <v>957</v>
      </c>
      <c r="BI38" s="187" t="s">
        <v>2922</v>
      </c>
      <c r="BJ38" s="187" t="s">
        <v>957</v>
      </c>
      <c r="BK38" s="187" t="s">
        <v>957</v>
      </c>
      <c r="BL38" s="187" t="s">
        <v>2922</v>
      </c>
      <c r="BM38" s="187" t="s">
        <v>957</v>
      </c>
      <c r="BN38" s="187" t="s">
        <v>957</v>
      </c>
      <c r="BO38" s="187" t="s">
        <v>2922</v>
      </c>
      <c r="BP38" s="187" t="s">
        <v>957</v>
      </c>
      <c r="BQ38" s="187" t="s">
        <v>957</v>
      </c>
      <c r="BR38" s="187" t="s">
        <v>2922</v>
      </c>
      <c r="BS38" s="187" t="s">
        <v>957</v>
      </c>
      <c r="BT38" s="187" t="s">
        <v>957</v>
      </c>
      <c r="BU38" s="187" t="s">
        <v>2922</v>
      </c>
      <c r="BV38" s="187" t="s">
        <v>957</v>
      </c>
      <c r="BW38" s="187" t="s">
        <v>957</v>
      </c>
      <c r="BX38" s="187" t="s">
        <v>2922</v>
      </c>
      <c r="BY38" s="187" t="s">
        <v>957</v>
      </c>
      <c r="BZ38" s="187" t="s">
        <v>957</v>
      </c>
      <c r="CA38" s="187" t="s">
        <v>2922</v>
      </c>
      <c r="CB38" s="187" t="s">
        <v>957</v>
      </c>
      <c r="CC38" s="187" t="s">
        <v>957</v>
      </c>
      <c r="CD38" s="187" t="s">
        <v>2922</v>
      </c>
      <c r="CE38" s="187" t="s">
        <v>957</v>
      </c>
      <c r="CF38" s="187" t="s">
        <v>957</v>
      </c>
      <c r="CG38" s="187" t="s">
        <v>2922</v>
      </c>
      <c r="CH38" s="187" t="s">
        <v>957</v>
      </c>
      <c r="CI38" s="187" t="s">
        <v>957</v>
      </c>
      <c r="CJ38" s="187" t="s">
        <v>2922</v>
      </c>
      <c r="CK38" s="187" t="s">
        <v>957</v>
      </c>
      <c r="CL38" s="187" t="s">
        <v>957</v>
      </c>
      <c r="CM38" s="187" t="s">
        <v>2922</v>
      </c>
      <c r="CN38" s="187" t="s">
        <v>957</v>
      </c>
      <c r="CO38" s="187" t="s">
        <v>957</v>
      </c>
      <c r="CP38" s="187" t="s">
        <v>2922</v>
      </c>
      <c r="CQ38" s="187" t="s">
        <v>957</v>
      </c>
      <c r="CR38" s="187" t="s">
        <v>957</v>
      </c>
      <c r="CS38" s="187" t="s">
        <v>2922</v>
      </c>
      <c r="CT38" s="187" t="s">
        <v>957</v>
      </c>
      <c r="CU38" s="187" t="s">
        <v>957</v>
      </c>
      <c r="CV38" s="187" t="s">
        <v>2922</v>
      </c>
      <c r="CW38" s="187" t="s">
        <v>957</v>
      </c>
      <c r="CX38" s="187" t="s">
        <v>957</v>
      </c>
      <c r="CY38" s="187" t="s">
        <v>2922</v>
      </c>
      <c r="CZ38" s="187" t="s">
        <v>957</v>
      </c>
      <c r="DA38" s="187" t="s">
        <v>957</v>
      </c>
      <c r="DB38" s="187" t="s">
        <v>2922</v>
      </c>
      <c r="DC38" s="187" t="s">
        <v>957</v>
      </c>
      <c r="DD38" s="187" t="s">
        <v>957</v>
      </c>
      <c r="DE38" s="187" t="s">
        <v>2922</v>
      </c>
      <c r="DF38" s="187" t="s">
        <v>957</v>
      </c>
      <c r="DG38" s="187" t="s">
        <v>957</v>
      </c>
      <c r="DH38" s="187" t="s">
        <v>2922</v>
      </c>
      <c r="DI38" s="187" t="s">
        <v>957</v>
      </c>
      <c r="DJ38" s="187" t="s">
        <v>957</v>
      </c>
      <c r="DK38" s="187" t="s">
        <v>2922</v>
      </c>
      <c r="DL38" s="187" t="s">
        <v>957</v>
      </c>
      <c r="DM38" s="187" t="s">
        <v>957</v>
      </c>
      <c r="DN38" s="187" t="s">
        <v>2922</v>
      </c>
      <c r="DO38" s="187" t="s">
        <v>957</v>
      </c>
      <c r="DP38" s="187" t="s">
        <v>957</v>
      </c>
      <c r="DQ38" s="187" t="s">
        <v>2922</v>
      </c>
      <c r="DR38" s="187" t="s">
        <v>957</v>
      </c>
      <c r="DS38" s="187" t="s">
        <v>957</v>
      </c>
      <c r="DT38" s="187" t="s">
        <v>2922</v>
      </c>
      <c r="DU38" s="187" t="s">
        <v>957</v>
      </c>
      <c r="DV38" s="187" t="s">
        <v>957</v>
      </c>
      <c r="DW38" s="187" t="s">
        <v>2922</v>
      </c>
      <c r="DX38" s="187" t="s">
        <v>957</v>
      </c>
      <c r="DY38" s="187" t="s">
        <v>957</v>
      </c>
      <c r="DZ38" s="187" t="s">
        <v>2922</v>
      </c>
      <c r="EA38" s="187" t="s">
        <v>957</v>
      </c>
      <c r="EB38" s="187" t="s">
        <v>957</v>
      </c>
      <c r="EC38" s="187" t="s">
        <v>2922</v>
      </c>
      <c r="ED38" s="187" t="s">
        <v>957</v>
      </c>
      <c r="EE38" s="187" t="s">
        <v>957</v>
      </c>
      <c r="EF38" s="187" t="s">
        <v>2922</v>
      </c>
      <c r="EG38" s="187" t="s">
        <v>957</v>
      </c>
      <c r="EH38" s="187" t="s">
        <v>957</v>
      </c>
      <c r="EI38" s="187" t="s">
        <v>2922</v>
      </c>
      <c r="EJ38" s="187" t="s">
        <v>957</v>
      </c>
      <c r="EK38" s="187" t="s">
        <v>957</v>
      </c>
      <c r="EL38" s="187" t="s">
        <v>2922</v>
      </c>
      <c r="EM38" s="187" t="s">
        <v>957</v>
      </c>
      <c r="EN38" s="187" t="s">
        <v>957</v>
      </c>
      <c r="EO38" s="187" t="s">
        <v>2922</v>
      </c>
      <c r="EP38" s="187" t="s">
        <v>957</v>
      </c>
      <c r="EQ38" s="187" t="s">
        <v>957</v>
      </c>
      <c r="ER38" s="187" t="s">
        <v>2922</v>
      </c>
      <c r="ES38" s="187" t="s">
        <v>957</v>
      </c>
      <c r="ET38" s="187" t="s">
        <v>957</v>
      </c>
    </row>
    <row r="39" spans="1:150" x14ac:dyDescent="0.3">
      <c r="A39" s="1"/>
      <c r="B39" s="185" t="s">
        <v>3010</v>
      </c>
      <c r="C39" s="185" t="s">
        <v>123</v>
      </c>
      <c r="D39" s="185" t="s">
        <v>129</v>
      </c>
      <c r="E39" s="185" t="s">
        <v>3011</v>
      </c>
      <c r="F39" s="185" t="s">
        <v>3012</v>
      </c>
      <c r="G39" s="185" t="s">
        <v>2922</v>
      </c>
      <c r="H39" s="185" t="s">
        <v>2808</v>
      </c>
      <c r="I39" s="185" t="s">
        <v>2808</v>
      </c>
      <c r="J39" s="185" t="s">
        <v>2922</v>
      </c>
      <c r="K39" s="185" t="s">
        <v>2808</v>
      </c>
      <c r="L39" s="185" t="s">
        <v>2808</v>
      </c>
      <c r="M39" s="185" t="s">
        <v>2922</v>
      </c>
      <c r="N39" s="185" t="s">
        <v>2808</v>
      </c>
      <c r="O39" s="185" t="s">
        <v>2808</v>
      </c>
      <c r="P39" s="185" t="s">
        <v>2922</v>
      </c>
      <c r="Q39" s="185" t="s">
        <v>2808</v>
      </c>
      <c r="R39" s="185" t="s">
        <v>2808</v>
      </c>
      <c r="S39" s="185" t="s">
        <v>2922</v>
      </c>
      <c r="T39" s="185" t="s">
        <v>2808</v>
      </c>
      <c r="U39" s="185" t="s">
        <v>2808</v>
      </c>
      <c r="V39" s="185" t="s">
        <v>2922</v>
      </c>
      <c r="W39" s="185" t="s">
        <v>2808</v>
      </c>
      <c r="X39" s="185" t="s">
        <v>2808</v>
      </c>
      <c r="Y39" s="185" t="s">
        <v>2922</v>
      </c>
      <c r="Z39" s="185" t="s">
        <v>2808</v>
      </c>
      <c r="AA39" s="185" t="s">
        <v>2808</v>
      </c>
      <c r="AB39" s="185" t="s">
        <v>2922</v>
      </c>
      <c r="AC39" s="185" t="s">
        <v>2808</v>
      </c>
      <c r="AD39" s="185" t="s">
        <v>2808</v>
      </c>
      <c r="AE39" s="185" t="s">
        <v>2922</v>
      </c>
      <c r="AF39" s="185" t="s">
        <v>2808</v>
      </c>
      <c r="AG39" s="185" t="s">
        <v>2808</v>
      </c>
      <c r="AH39" s="185" t="s">
        <v>2922</v>
      </c>
      <c r="AI39" s="185" t="s">
        <v>2808</v>
      </c>
      <c r="AJ39" s="185" t="s">
        <v>2808</v>
      </c>
      <c r="AK39" s="185" t="s">
        <v>2922</v>
      </c>
      <c r="AL39" s="185" t="s">
        <v>2808</v>
      </c>
      <c r="AM39" s="185" t="s">
        <v>2808</v>
      </c>
      <c r="AN39" s="185" t="s">
        <v>2922</v>
      </c>
      <c r="AO39" s="185" t="s">
        <v>2808</v>
      </c>
      <c r="AP39" s="185" t="s">
        <v>2808</v>
      </c>
      <c r="AQ39" s="185" t="s">
        <v>2922</v>
      </c>
      <c r="AR39" s="185" t="s">
        <v>2808</v>
      </c>
      <c r="AS39" s="185" t="s">
        <v>2808</v>
      </c>
      <c r="AT39" s="185" t="s">
        <v>2922</v>
      </c>
      <c r="AU39" s="185" t="s">
        <v>2808</v>
      </c>
      <c r="AV39" s="185" t="s">
        <v>2808</v>
      </c>
      <c r="AW39" s="185" t="s">
        <v>2922</v>
      </c>
      <c r="AX39" s="185" t="s">
        <v>2808</v>
      </c>
      <c r="AY39" s="185" t="s">
        <v>2808</v>
      </c>
      <c r="AZ39" s="185" t="s">
        <v>2922</v>
      </c>
      <c r="BA39" s="185" t="s">
        <v>2808</v>
      </c>
      <c r="BB39" s="185" t="s">
        <v>2808</v>
      </c>
      <c r="BC39" s="185" t="s">
        <v>2922</v>
      </c>
      <c r="BD39" s="185" t="s">
        <v>2808</v>
      </c>
      <c r="BE39" s="185" t="s">
        <v>2808</v>
      </c>
      <c r="BF39" s="185" t="s">
        <v>2922</v>
      </c>
      <c r="BG39" s="185" t="s">
        <v>2808</v>
      </c>
      <c r="BH39" s="185" t="s">
        <v>2808</v>
      </c>
      <c r="BI39" s="185" t="s">
        <v>2922</v>
      </c>
      <c r="BJ39" s="185" t="s">
        <v>2808</v>
      </c>
      <c r="BK39" s="185" t="s">
        <v>2808</v>
      </c>
      <c r="BL39" s="185" t="s">
        <v>2922</v>
      </c>
      <c r="BM39" s="185" t="s">
        <v>2808</v>
      </c>
      <c r="BN39" s="185" t="s">
        <v>2808</v>
      </c>
      <c r="BO39" s="185" t="s">
        <v>2922</v>
      </c>
      <c r="BP39" s="185" t="s">
        <v>2808</v>
      </c>
      <c r="BQ39" s="185" t="s">
        <v>2808</v>
      </c>
      <c r="BR39" s="185" t="s">
        <v>2922</v>
      </c>
      <c r="BS39" s="185" t="s">
        <v>2808</v>
      </c>
      <c r="BT39" s="185" t="s">
        <v>2808</v>
      </c>
      <c r="BU39" s="185" t="s">
        <v>2922</v>
      </c>
      <c r="BV39" s="185" t="s">
        <v>2808</v>
      </c>
      <c r="BW39" s="185" t="s">
        <v>2808</v>
      </c>
      <c r="BX39" s="185" t="s">
        <v>2922</v>
      </c>
      <c r="BY39" s="185" t="s">
        <v>2808</v>
      </c>
      <c r="BZ39" s="185" t="s">
        <v>2808</v>
      </c>
      <c r="CA39" s="185" t="s">
        <v>2922</v>
      </c>
      <c r="CB39" s="185" t="s">
        <v>2808</v>
      </c>
      <c r="CC39" s="185" t="s">
        <v>2808</v>
      </c>
      <c r="CD39" s="185" t="s">
        <v>2922</v>
      </c>
      <c r="CE39" s="185" t="s">
        <v>2808</v>
      </c>
      <c r="CF39" s="185" t="s">
        <v>2808</v>
      </c>
      <c r="CG39" s="185" t="s">
        <v>2922</v>
      </c>
      <c r="CH39" s="185" t="s">
        <v>2808</v>
      </c>
      <c r="CI39" s="185" t="s">
        <v>2808</v>
      </c>
      <c r="CJ39" s="185" t="s">
        <v>2922</v>
      </c>
      <c r="CK39" s="185" t="s">
        <v>2808</v>
      </c>
      <c r="CL39" s="185" t="s">
        <v>2808</v>
      </c>
      <c r="CM39" s="185" t="s">
        <v>2922</v>
      </c>
      <c r="CN39" s="185" t="s">
        <v>2808</v>
      </c>
      <c r="CO39" s="185" t="s">
        <v>2808</v>
      </c>
      <c r="CP39" s="185" t="s">
        <v>2922</v>
      </c>
      <c r="CQ39" s="185" t="s">
        <v>2808</v>
      </c>
      <c r="CR39" s="185" t="s">
        <v>2808</v>
      </c>
      <c r="CS39" s="185" t="s">
        <v>2922</v>
      </c>
      <c r="CT39" s="185" t="s">
        <v>2808</v>
      </c>
      <c r="CU39" s="185" t="s">
        <v>2808</v>
      </c>
      <c r="CV39" s="185" t="s">
        <v>2922</v>
      </c>
      <c r="CW39" s="185" t="s">
        <v>2808</v>
      </c>
      <c r="CX39" s="185" t="s">
        <v>2808</v>
      </c>
      <c r="CY39" s="185" t="s">
        <v>2922</v>
      </c>
      <c r="CZ39" s="185" t="s">
        <v>2808</v>
      </c>
      <c r="DA39" s="185" t="s">
        <v>2808</v>
      </c>
      <c r="DB39" s="185" t="s">
        <v>2922</v>
      </c>
      <c r="DC39" s="185" t="s">
        <v>2808</v>
      </c>
      <c r="DD39" s="185" t="s">
        <v>2808</v>
      </c>
      <c r="DE39" s="185" t="s">
        <v>2922</v>
      </c>
      <c r="DF39" s="185" t="s">
        <v>2808</v>
      </c>
      <c r="DG39" s="185" t="s">
        <v>2808</v>
      </c>
      <c r="DH39" s="185" t="s">
        <v>2922</v>
      </c>
      <c r="DI39" s="185" t="s">
        <v>2808</v>
      </c>
      <c r="DJ39" s="185" t="s">
        <v>2808</v>
      </c>
      <c r="DK39" s="185" t="s">
        <v>2922</v>
      </c>
      <c r="DL39" s="185" t="s">
        <v>2808</v>
      </c>
      <c r="DM39" s="185" t="s">
        <v>2808</v>
      </c>
      <c r="DN39" s="185" t="s">
        <v>2922</v>
      </c>
      <c r="DO39" s="185" t="s">
        <v>2808</v>
      </c>
      <c r="DP39" s="185" t="s">
        <v>2808</v>
      </c>
      <c r="DQ39" s="185" t="s">
        <v>2922</v>
      </c>
      <c r="DR39" s="185" t="s">
        <v>2808</v>
      </c>
      <c r="DS39" s="185" t="s">
        <v>2808</v>
      </c>
      <c r="DT39" s="185" t="s">
        <v>2922</v>
      </c>
      <c r="DU39" s="185" t="s">
        <v>2808</v>
      </c>
      <c r="DV39" s="185" t="s">
        <v>2808</v>
      </c>
      <c r="DW39" s="185" t="s">
        <v>2922</v>
      </c>
      <c r="DX39" s="185" t="s">
        <v>2808</v>
      </c>
      <c r="DY39" s="185" t="s">
        <v>2808</v>
      </c>
      <c r="DZ39" s="185" t="s">
        <v>2922</v>
      </c>
      <c r="EA39" s="185" t="s">
        <v>2808</v>
      </c>
      <c r="EB39" s="185" t="s">
        <v>2808</v>
      </c>
      <c r="EC39" s="185" t="s">
        <v>2922</v>
      </c>
      <c r="ED39" s="185" t="s">
        <v>2808</v>
      </c>
      <c r="EE39" s="185" t="s">
        <v>2808</v>
      </c>
      <c r="EF39" s="185" t="s">
        <v>2922</v>
      </c>
      <c r="EG39" s="185" t="s">
        <v>2808</v>
      </c>
      <c r="EH39" s="185" t="s">
        <v>2808</v>
      </c>
      <c r="EI39" s="185" t="s">
        <v>2922</v>
      </c>
      <c r="EJ39" s="185" t="s">
        <v>2808</v>
      </c>
      <c r="EK39" s="185" t="s">
        <v>2808</v>
      </c>
      <c r="EL39" s="185" t="s">
        <v>2922</v>
      </c>
      <c r="EM39" s="185" t="s">
        <v>2808</v>
      </c>
      <c r="EN39" s="185" t="s">
        <v>2808</v>
      </c>
      <c r="EO39" s="185" t="s">
        <v>2922</v>
      </c>
      <c r="EP39" s="185" t="s">
        <v>2808</v>
      </c>
      <c r="EQ39" s="185" t="s">
        <v>2808</v>
      </c>
      <c r="ER39" s="185" t="s">
        <v>2922</v>
      </c>
      <c r="ES39" s="185" t="s">
        <v>2808</v>
      </c>
      <c r="ET39" s="185" t="s">
        <v>2808</v>
      </c>
    </row>
    <row r="40" spans="1:150" x14ac:dyDescent="0.3">
      <c r="A40" s="1"/>
      <c r="B40" s="186" t="s">
        <v>3013</v>
      </c>
      <c r="C40" s="186" t="s">
        <v>123</v>
      </c>
      <c r="D40" s="186" t="s">
        <v>129</v>
      </c>
      <c r="E40" s="186" t="s">
        <v>3014</v>
      </c>
      <c r="F40" s="186" t="s">
        <v>3015</v>
      </c>
      <c r="G40" s="187" t="s">
        <v>2922</v>
      </c>
      <c r="H40" s="187" t="s">
        <v>2808</v>
      </c>
      <c r="I40" s="187" t="s">
        <v>2808</v>
      </c>
      <c r="J40" s="187" t="s">
        <v>2922</v>
      </c>
      <c r="K40" s="187" t="s">
        <v>2808</v>
      </c>
      <c r="L40" s="187" t="s">
        <v>2808</v>
      </c>
      <c r="M40" s="187" t="s">
        <v>2922</v>
      </c>
      <c r="N40" s="187" t="s">
        <v>2808</v>
      </c>
      <c r="O40" s="187" t="s">
        <v>2808</v>
      </c>
      <c r="P40" s="187" t="s">
        <v>2922</v>
      </c>
      <c r="Q40" s="187" t="s">
        <v>2808</v>
      </c>
      <c r="R40" s="187" t="s">
        <v>2808</v>
      </c>
      <c r="S40" s="187" t="s">
        <v>2922</v>
      </c>
      <c r="T40" s="187" t="s">
        <v>2808</v>
      </c>
      <c r="U40" s="187" t="s">
        <v>2808</v>
      </c>
      <c r="V40" s="187" t="s">
        <v>2922</v>
      </c>
      <c r="W40" s="187" t="s">
        <v>2808</v>
      </c>
      <c r="X40" s="187" t="s">
        <v>2808</v>
      </c>
      <c r="Y40" s="187" t="s">
        <v>2922</v>
      </c>
      <c r="Z40" s="187" t="s">
        <v>2808</v>
      </c>
      <c r="AA40" s="187" t="s">
        <v>2808</v>
      </c>
      <c r="AB40" s="187" t="s">
        <v>2922</v>
      </c>
      <c r="AC40" s="187" t="s">
        <v>2808</v>
      </c>
      <c r="AD40" s="187" t="s">
        <v>2808</v>
      </c>
      <c r="AE40" s="187" t="s">
        <v>2922</v>
      </c>
      <c r="AF40" s="187" t="s">
        <v>2808</v>
      </c>
      <c r="AG40" s="187" t="s">
        <v>2808</v>
      </c>
      <c r="AH40" s="187" t="s">
        <v>2922</v>
      </c>
      <c r="AI40" s="187" t="s">
        <v>2808</v>
      </c>
      <c r="AJ40" s="187" t="s">
        <v>2808</v>
      </c>
      <c r="AK40" s="187" t="s">
        <v>2922</v>
      </c>
      <c r="AL40" s="187" t="s">
        <v>2808</v>
      </c>
      <c r="AM40" s="187" t="s">
        <v>2808</v>
      </c>
      <c r="AN40" s="187" t="s">
        <v>2922</v>
      </c>
      <c r="AO40" s="187" t="s">
        <v>2808</v>
      </c>
      <c r="AP40" s="187" t="s">
        <v>2808</v>
      </c>
      <c r="AQ40" s="187" t="s">
        <v>2922</v>
      </c>
      <c r="AR40" s="187" t="s">
        <v>2808</v>
      </c>
      <c r="AS40" s="187" t="s">
        <v>2808</v>
      </c>
      <c r="AT40" s="187" t="s">
        <v>2922</v>
      </c>
      <c r="AU40" s="187" t="s">
        <v>2808</v>
      </c>
      <c r="AV40" s="187" t="s">
        <v>2808</v>
      </c>
      <c r="AW40" s="187" t="s">
        <v>2922</v>
      </c>
      <c r="AX40" s="187" t="s">
        <v>2808</v>
      </c>
      <c r="AY40" s="187" t="s">
        <v>2808</v>
      </c>
      <c r="AZ40" s="187" t="s">
        <v>2922</v>
      </c>
      <c r="BA40" s="187" t="s">
        <v>2808</v>
      </c>
      <c r="BB40" s="187" t="s">
        <v>2808</v>
      </c>
      <c r="BC40" s="187" t="s">
        <v>2922</v>
      </c>
      <c r="BD40" s="187" t="s">
        <v>2808</v>
      </c>
      <c r="BE40" s="187" t="s">
        <v>2808</v>
      </c>
      <c r="BF40" s="187" t="s">
        <v>2922</v>
      </c>
      <c r="BG40" s="187" t="s">
        <v>2808</v>
      </c>
      <c r="BH40" s="187" t="s">
        <v>2808</v>
      </c>
      <c r="BI40" s="187" t="s">
        <v>2922</v>
      </c>
      <c r="BJ40" s="187" t="s">
        <v>2808</v>
      </c>
      <c r="BK40" s="187" t="s">
        <v>2808</v>
      </c>
      <c r="BL40" s="187" t="s">
        <v>2922</v>
      </c>
      <c r="BM40" s="187" t="s">
        <v>2808</v>
      </c>
      <c r="BN40" s="187" t="s">
        <v>2808</v>
      </c>
      <c r="BO40" s="187" t="s">
        <v>2922</v>
      </c>
      <c r="BP40" s="187" t="s">
        <v>2808</v>
      </c>
      <c r="BQ40" s="187" t="s">
        <v>2808</v>
      </c>
      <c r="BR40" s="187" t="s">
        <v>2922</v>
      </c>
      <c r="BS40" s="187" t="s">
        <v>2808</v>
      </c>
      <c r="BT40" s="187" t="s">
        <v>2808</v>
      </c>
      <c r="BU40" s="187" t="s">
        <v>2922</v>
      </c>
      <c r="BV40" s="187" t="s">
        <v>2808</v>
      </c>
      <c r="BW40" s="187" t="s">
        <v>2808</v>
      </c>
      <c r="BX40" s="187" t="s">
        <v>2922</v>
      </c>
      <c r="BY40" s="187" t="s">
        <v>2808</v>
      </c>
      <c r="BZ40" s="187" t="s">
        <v>2808</v>
      </c>
      <c r="CA40" s="187" t="s">
        <v>2922</v>
      </c>
      <c r="CB40" s="187" t="s">
        <v>2808</v>
      </c>
      <c r="CC40" s="187" t="s">
        <v>2808</v>
      </c>
      <c r="CD40" s="187" t="s">
        <v>2922</v>
      </c>
      <c r="CE40" s="187" t="s">
        <v>2808</v>
      </c>
      <c r="CF40" s="187" t="s">
        <v>2808</v>
      </c>
      <c r="CG40" s="187" t="s">
        <v>2922</v>
      </c>
      <c r="CH40" s="187" t="s">
        <v>2808</v>
      </c>
      <c r="CI40" s="187" t="s">
        <v>2808</v>
      </c>
      <c r="CJ40" s="187" t="s">
        <v>2922</v>
      </c>
      <c r="CK40" s="187" t="s">
        <v>2808</v>
      </c>
      <c r="CL40" s="187" t="s">
        <v>2808</v>
      </c>
      <c r="CM40" s="187" t="s">
        <v>2922</v>
      </c>
      <c r="CN40" s="187" t="s">
        <v>2808</v>
      </c>
      <c r="CO40" s="187" t="s">
        <v>2808</v>
      </c>
      <c r="CP40" s="187" t="s">
        <v>2922</v>
      </c>
      <c r="CQ40" s="187" t="s">
        <v>2808</v>
      </c>
      <c r="CR40" s="187" t="s">
        <v>2808</v>
      </c>
      <c r="CS40" s="187" t="s">
        <v>2922</v>
      </c>
      <c r="CT40" s="187" t="s">
        <v>2808</v>
      </c>
      <c r="CU40" s="187" t="s">
        <v>2808</v>
      </c>
      <c r="CV40" s="187" t="s">
        <v>2922</v>
      </c>
      <c r="CW40" s="187" t="s">
        <v>2808</v>
      </c>
      <c r="CX40" s="187" t="s">
        <v>2808</v>
      </c>
      <c r="CY40" s="187" t="s">
        <v>2922</v>
      </c>
      <c r="CZ40" s="187" t="s">
        <v>2808</v>
      </c>
      <c r="DA40" s="187" t="s">
        <v>2808</v>
      </c>
      <c r="DB40" s="187" t="s">
        <v>2922</v>
      </c>
      <c r="DC40" s="187" t="s">
        <v>2808</v>
      </c>
      <c r="DD40" s="187" t="s">
        <v>2808</v>
      </c>
      <c r="DE40" s="187" t="s">
        <v>2922</v>
      </c>
      <c r="DF40" s="187" t="s">
        <v>2808</v>
      </c>
      <c r="DG40" s="187" t="s">
        <v>2808</v>
      </c>
      <c r="DH40" s="187" t="s">
        <v>2922</v>
      </c>
      <c r="DI40" s="187" t="s">
        <v>2808</v>
      </c>
      <c r="DJ40" s="187" t="s">
        <v>2808</v>
      </c>
      <c r="DK40" s="187" t="s">
        <v>2922</v>
      </c>
      <c r="DL40" s="187" t="s">
        <v>2808</v>
      </c>
      <c r="DM40" s="187" t="s">
        <v>2808</v>
      </c>
      <c r="DN40" s="187" t="s">
        <v>2922</v>
      </c>
      <c r="DO40" s="187" t="s">
        <v>2808</v>
      </c>
      <c r="DP40" s="187" t="s">
        <v>2808</v>
      </c>
      <c r="DQ40" s="187" t="s">
        <v>2922</v>
      </c>
      <c r="DR40" s="187" t="s">
        <v>2808</v>
      </c>
      <c r="DS40" s="187" t="s">
        <v>2808</v>
      </c>
      <c r="DT40" s="187" t="s">
        <v>2922</v>
      </c>
      <c r="DU40" s="187" t="s">
        <v>2808</v>
      </c>
      <c r="DV40" s="187" t="s">
        <v>2808</v>
      </c>
      <c r="DW40" s="187" t="s">
        <v>2922</v>
      </c>
      <c r="DX40" s="187" t="s">
        <v>2808</v>
      </c>
      <c r="DY40" s="187" t="s">
        <v>2808</v>
      </c>
      <c r="DZ40" s="187" t="s">
        <v>2922</v>
      </c>
      <c r="EA40" s="187" t="s">
        <v>2808</v>
      </c>
      <c r="EB40" s="187" t="s">
        <v>2808</v>
      </c>
      <c r="EC40" s="187" t="s">
        <v>2922</v>
      </c>
      <c r="ED40" s="187" t="s">
        <v>2808</v>
      </c>
      <c r="EE40" s="187" t="s">
        <v>2808</v>
      </c>
      <c r="EF40" s="187" t="s">
        <v>2922</v>
      </c>
      <c r="EG40" s="187" t="s">
        <v>2808</v>
      </c>
      <c r="EH40" s="187" t="s">
        <v>2808</v>
      </c>
      <c r="EI40" s="187" t="s">
        <v>2922</v>
      </c>
      <c r="EJ40" s="187" t="s">
        <v>2808</v>
      </c>
      <c r="EK40" s="187" t="s">
        <v>2808</v>
      </c>
      <c r="EL40" s="187" t="s">
        <v>2922</v>
      </c>
      <c r="EM40" s="187" t="s">
        <v>2808</v>
      </c>
      <c r="EN40" s="187" t="s">
        <v>2808</v>
      </c>
      <c r="EO40" s="187" t="s">
        <v>2922</v>
      </c>
      <c r="EP40" s="187" t="s">
        <v>2808</v>
      </c>
      <c r="EQ40" s="187" t="s">
        <v>2808</v>
      </c>
      <c r="ER40" s="187" t="s">
        <v>2922</v>
      </c>
      <c r="ES40" s="187" t="s">
        <v>2808</v>
      </c>
      <c r="ET40" s="187" t="s">
        <v>2808</v>
      </c>
    </row>
    <row r="41" spans="1:150" x14ac:dyDescent="0.3">
      <c r="A41" s="1"/>
      <c r="B41" s="186" t="s">
        <v>3016</v>
      </c>
      <c r="C41" s="186" t="s">
        <v>123</v>
      </c>
      <c r="D41" s="186" t="s">
        <v>129</v>
      </c>
      <c r="E41" s="186" t="s">
        <v>3017</v>
      </c>
      <c r="F41" s="186" t="s">
        <v>3018</v>
      </c>
      <c r="G41" s="187" t="s">
        <v>2922</v>
      </c>
      <c r="H41" s="187" t="s">
        <v>2808</v>
      </c>
      <c r="I41" s="187" t="s">
        <v>2808</v>
      </c>
      <c r="J41" s="187" t="s">
        <v>2922</v>
      </c>
      <c r="K41" s="187" t="s">
        <v>2808</v>
      </c>
      <c r="L41" s="187" t="s">
        <v>2808</v>
      </c>
      <c r="M41" s="187" t="s">
        <v>2922</v>
      </c>
      <c r="N41" s="187" t="s">
        <v>2808</v>
      </c>
      <c r="O41" s="187" t="s">
        <v>2808</v>
      </c>
      <c r="P41" s="187" t="s">
        <v>2922</v>
      </c>
      <c r="Q41" s="187" t="s">
        <v>2808</v>
      </c>
      <c r="R41" s="187" t="s">
        <v>2808</v>
      </c>
      <c r="S41" s="187" t="s">
        <v>2922</v>
      </c>
      <c r="T41" s="187" t="s">
        <v>2808</v>
      </c>
      <c r="U41" s="187" t="s">
        <v>2808</v>
      </c>
      <c r="V41" s="187" t="s">
        <v>2922</v>
      </c>
      <c r="W41" s="187" t="s">
        <v>2808</v>
      </c>
      <c r="X41" s="187" t="s">
        <v>2808</v>
      </c>
      <c r="Y41" s="187" t="s">
        <v>2922</v>
      </c>
      <c r="Z41" s="187" t="s">
        <v>2808</v>
      </c>
      <c r="AA41" s="187" t="s">
        <v>2808</v>
      </c>
      <c r="AB41" s="187" t="s">
        <v>2922</v>
      </c>
      <c r="AC41" s="187" t="s">
        <v>2808</v>
      </c>
      <c r="AD41" s="187" t="s">
        <v>2808</v>
      </c>
      <c r="AE41" s="187" t="s">
        <v>2922</v>
      </c>
      <c r="AF41" s="187" t="s">
        <v>2808</v>
      </c>
      <c r="AG41" s="187" t="s">
        <v>2808</v>
      </c>
      <c r="AH41" s="187" t="s">
        <v>2922</v>
      </c>
      <c r="AI41" s="187" t="s">
        <v>2808</v>
      </c>
      <c r="AJ41" s="187" t="s">
        <v>2808</v>
      </c>
      <c r="AK41" s="187" t="s">
        <v>2922</v>
      </c>
      <c r="AL41" s="187" t="s">
        <v>2808</v>
      </c>
      <c r="AM41" s="187" t="s">
        <v>2808</v>
      </c>
      <c r="AN41" s="187" t="s">
        <v>2922</v>
      </c>
      <c r="AO41" s="187" t="s">
        <v>2808</v>
      </c>
      <c r="AP41" s="187" t="s">
        <v>2808</v>
      </c>
      <c r="AQ41" s="187" t="s">
        <v>2922</v>
      </c>
      <c r="AR41" s="187" t="s">
        <v>2808</v>
      </c>
      <c r="AS41" s="187" t="s">
        <v>2808</v>
      </c>
      <c r="AT41" s="187" t="s">
        <v>2922</v>
      </c>
      <c r="AU41" s="187" t="s">
        <v>2808</v>
      </c>
      <c r="AV41" s="187" t="s">
        <v>2808</v>
      </c>
      <c r="AW41" s="187" t="s">
        <v>2922</v>
      </c>
      <c r="AX41" s="187" t="s">
        <v>2808</v>
      </c>
      <c r="AY41" s="187" t="s">
        <v>2808</v>
      </c>
      <c r="AZ41" s="187" t="s">
        <v>2922</v>
      </c>
      <c r="BA41" s="187" t="s">
        <v>2808</v>
      </c>
      <c r="BB41" s="187" t="s">
        <v>2808</v>
      </c>
      <c r="BC41" s="187" t="s">
        <v>2922</v>
      </c>
      <c r="BD41" s="187" t="s">
        <v>2808</v>
      </c>
      <c r="BE41" s="187" t="s">
        <v>2808</v>
      </c>
      <c r="BF41" s="187" t="s">
        <v>2922</v>
      </c>
      <c r="BG41" s="187" t="s">
        <v>2808</v>
      </c>
      <c r="BH41" s="187" t="s">
        <v>2808</v>
      </c>
      <c r="BI41" s="187" t="s">
        <v>2922</v>
      </c>
      <c r="BJ41" s="187" t="s">
        <v>2808</v>
      </c>
      <c r="BK41" s="187" t="s">
        <v>2808</v>
      </c>
      <c r="BL41" s="187" t="s">
        <v>2922</v>
      </c>
      <c r="BM41" s="187" t="s">
        <v>2808</v>
      </c>
      <c r="BN41" s="187" t="s">
        <v>2808</v>
      </c>
      <c r="BO41" s="187" t="s">
        <v>2922</v>
      </c>
      <c r="BP41" s="187" t="s">
        <v>2808</v>
      </c>
      <c r="BQ41" s="187" t="s">
        <v>2808</v>
      </c>
      <c r="BR41" s="187" t="s">
        <v>2922</v>
      </c>
      <c r="BS41" s="187" t="s">
        <v>2808</v>
      </c>
      <c r="BT41" s="187" t="s">
        <v>2808</v>
      </c>
      <c r="BU41" s="187" t="s">
        <v>2922</v>
      </c>
      <c r="BV41" s="187" t="s">
        <v>2808</v>
      </c>
      <c r="BW41" s="187" t="s">
        <v>2808</v>
      </c>
      <c r="BX41" s="187" t="s">
        <v>2922</v>
      </c>
      <c r="BY41" s="187" t="s">
        <v>2808</v>
      </c>
      <c r="BZ41" s="187" t="s">
        <v>2808</v>
      </c>
      <c r="CA41" s="187" t="s">
        <v>2922</v>
      </c>
      <c r="CB41" s="187" t="s">
        <v>2808</v>
      </c>
      <c r="CC41" s="187" t="s">
        <v>2808</v>
      </c>
      <c r="CD41" s="187" t="s">
        <v>2922</v>
      </c>
      <c r="CE41" s="187" t="s">
        <v>2808</v>
      </c>
      <c r="CF41" s="187" t="s">
        <v>2808</v>
      </c>
      <c r="CG41" s="187" t="s">
        <v>2922</v>
      </c>
      <c r="CH41" s="187" t="s">
        <v>2808</v>
      </c>
      <c r="CI41" s="187" t="s">
        <v>2808</v>
      </c>
      <c r="CJ41" s="187" t="s">
        <v>2922</v>
      </c>
      <c r="CK41" s="187" t="s">
        <v>2808</v>
      </c>
      <c r="CL41" s="187" t="s">
        <v>2808</v>
      </c>
      <c r="CM41" s="187" t="s">
        <v>2922</v>
      </c>
      <c r="CN41" s="187" t="s">
        <v>2808</v>
      </c>
      <c r="CO41" s="187" t="s">
        <v>2808</v>
      </c>
      <c r="CP41" s="187" t="s">
        <v>2922</v>
      </c>
      <c r="CQ41" s="187" t="s">
        <v>2808</v>
      </c>
      <c r="CR41" s="187" t="s">
        <v>2808</v>
      </c>
      <c r="CS41" s="187" t="s">
        <v>2922</v>
      </c>
      <c r="CT41" s="187" t="s">
        <v>2808</v>
      </c>
      <c r="CU41" s="187" t="s">
        <v>2808</v>
      </c>
      <c r="CV41" s="187" t="s">
        <v>2922</v>
      </c>
      <c r="CW41" s="187" t="s">
        <v>2808</v>
      </c>
      <c r="CX41" s="187" t="s">
        <v>2808</v>
      </c>
      <c r="CY41" s="187" t="s">
        <v>2922</v>
      </c>
      <c r="CZ41" s="187" t="s">
        <v>2808</v>
      </c>
      <c r="DA41" s="187" t="s">
        <v>2808</v>
      </c>
      <c r="DB41" s="187" t="s">
        <v>2922</v>
      </c>
      <c r="DC41" s="187" t="s">
        <v>2808</v>
      </c>
      <c r="DD41" s="187" t="s">
        <v>2808</v>
      </c>
      <c r="DE41" s="187" t="s">
        <v>2922</v>
      </c>
      <c r="DF41" s="187" t="s">
        <v>2808</v>
      </c>
      <c r="DG41" s="187" t="s">
        <v>2808</v>
      </c>
      <c r="DH41" s="187" t="s">
        <v>2922</v>
      </c>
      <c r="DI41" s="187" t="s">
        <v>2808</v>
      </c>
      <c r="DJ41" s="187" t="s">
        <v>2808</v>
      </c>
      <c r="DK41" s="187" t="s">
        <v>2922</v>
      </c>
      <c r="DL41" s="187" t="s">
        <v>2808</v>
      </c>
      <c r="DM41" s="187" t="s">
        <v>2808</v>
      </c>
      <c r="DN41" s="187" t="s">
        <v>2922</v>
      </c>
      <c r="DO41" s="187" t="s">
        <v>2808</v>
      </c>
      <c r="DP41" s="187" t="s">
        <v>2808</v>
      </c>
      <c r="DQ41" s="187" t="s">
        <v>2922</v>
      </c>
      <c r="DR41" s="187" t="s">
        <v>2808</v>
      </c>
      <c r="DS41" s="187" t="s">
        <v>2808</v>
      </c>
      <c r="DT41" s="187" t="s">
        <v>2922</v>
      </c>
      <c r="DU41" s="187" t="s">
        <v>2808</v>
      </c>
      <c r="DV41" s="187" t="s">
        <v>2808</v>
      </c>
      <c r="DW41" s="187" t="s">
        <v>2922</v>
      </c>
      <c r="DX41" s="187" t="s">
        <v>2808</v>
      </c>
      <c r="DY41" s="187" t="s">
        <v>2808</v>
      </c>
      <c r="DZ41" s="187" t="s">
        <v>2922</v>
      </c>
      <c r="EA41" s="187" t="s">
        <v>2808</v>
      </c>
      <c r="EB41" s="187" t="s">
        <v>2808</v>
      </c>
      <c r="EC41" s="187" t="s">
        <v>2922</v>
      </c>
      <c r="ED41" s="187" t="s">
        <v>2808</v>
      </c>
      <c r="EE41" s="187" t="s">
        <v>2808</v>
      </c>
      <c r="EF41" s="187" t="s">
        <v>2922</v>
      </c>
      <c r="EG41" s="187" t="s">
        <v>2808</v>
      </c>
      <c r="EH41" s="187" t="s">
        <v>2808</v>
      </c>
      <c r="EI41" s="187" t="s">
        <v>2922</v>
      </c>
      <c r="EJ41" s="187" t="s">
        <v>2808</v>
      </c>
      <c r="EK41" s="187" t="s">
        <v>2808</v>
      </c>
      <c r="EL41" s="187" t="s">
        <v>2922</v>
      </c>
      <c r="EM41" s="187" t="s">
        <v>2808</v>
      </c>
      <c r="EN41" s="187" t="s">
        <v>2808</v>
      </c>
      <c r="EO41" s="187" t="s">
        <v>2922</v>
      </c>
      <c r="EP41" s="187" t="s">
        <v>2808</v>
      </c>
      <c r="EQ41" s="187" t="s">
        <v>2808</v>
      </c>
      <c r="ER41" s="187" t="s">
        <v>2922</v>
      </c>
      <c r="ES41" s="187" t="s">
        <v>2808</v>
      </c>
      <c r="ET41" s="187" t="s">
        <v>2808</v>
      </c>
    </row>
    <row r="42" spans="1:150" x14ac:dyDescent="0.3">
      <c r="A42" s="1"/>
      <c r="B42" s="186" t="s">
        <v>3019</v>
      </c>
      <c r="C42" s="186" t="s">
        <v>123</v>
      </c>
      <c r="D42" s="186" t="s">
        <v>129</v>
      </c>
      <c r="E42" s="186" t="s">
        <v>3020</v>
      </c>
      <c r="F42" s="186" t="s">
        <v>3021</v>
      </c>
      <c r="G42" s="187" t="s">
        <v>2922</v>
      </c>
      <c r="H42" s="187" t="s">
        <v>2808</v>
      </c>
      <c r="I42" s="187" t="s">
        <v>2808</v>
      </c>
      <c r="J42" s="187" t="s">
        <v>2922</v>
      </c>
      <c r="K42" s="187" t="s">
        <v>2808</v>
      </c>
      <c r="L42" s="187" t="s">
        <v>2808</v>
      </c>
      <c r="M42" s="187" t="s">
        <v>2922</v>
      </c>
      <c r="N42" s="187" t="s">
        <v>2808</v>
      </c>
      <c r="O42" s="187" t="s">
        <v>2808</v>
      </c>
      <c r="P42" s="187" t="s">
        <v>2922</v>
      </c>
      <c r="Q42" s="187" t="s">
        <v>2808</v>
      </c>
      <c r="R42" s="187" t="s">
        <v>2808</v>
      </c>
      <c r="S42" s="187" t="s">
        <v>2922</v>
      </c>
      <c r="T42" s="187" t="s">
        <v>2808</v>
      </c>
      <c r="U42" s="187" t="s">
        <v>2808</v>
      </c>
      <c r="V42" s="187" t="s">
        <v>2922</v>
      </c>
      <c r="W42" s="187" t="s">
        <v>2808</v>
      </c>
      <c r="X42" s="187" t="s">
        <v>2808</v>
      </c>
      <c r="Y42" s="187" t="s">
        <v>2922</v>
      </c>
      <c r="Z42" s="187" t="s">
        <v>2808</v>
      </c>
      <c r="AA42" s="187" t="s">
        <v>2808</v>
      </c>
      <c r="AB42" s="187" t="s">
        <v>2922</v>
      </c>
      <c r="AC42" s="187" t="s">
        <v>2808</v>
      </c>
      <c r="AD42" s="187" t="s">
        <v>2808</v>
      </c>
      <c r="AE42" s="187" t="s">
        <v>2922</v>
      </c>
      <c r="AF42" s="187" t="s">
        <v>2808</v>
      </c>
      <c r="AG42" s="187" t="s">
        <v>2808</v>
      </c>
      <c r="AH42" s="187" t="s">
        <v>2922</v>
      </c>
      <c r="AI42" s="187" t="s">
        <v>2808</v>
      </c>
      <c r="AJ42" s="187" t="s">
        <v>2808</v>
      </c>
      <c r="AK42" s="187" t="s">
        <v>2922</v>
      </c>
      <c r="AL42" s="187" t="s">
        <v>2808</v>
      </c>
      <c r="AM42" s="187" t="s">
        <v>2808</v>
      </c>
      <c r="AN42" s="187" t="s">
        <v>2922</v>
      </c>
      <c r="AO42" s="187" t="s">
        <v>2808</v>
      </c>
      <c r="AP42" s="187" t="s">
        <v>2808</v>
      </c>
      <c r="AQ42" s="187" t="s">
        <v>2922</v>
      </c>
      <c r="AR42" s="187" t="s">
        <v>2808</v>
      </c>
      <c r="AS42" s="187" t="s">
        <v>2808</v>
      </c>
      <c r="AT42" s="187" t="s">
        <v>2922</v>
      </c>
      <c r="AU42" s="187" t="s">
        <v>2808</v>
      </c>
      <c r="AV42" s="187" t="s">
        <v>2808</v>
      </c>
      <c r="AW42" s="187" t="s">
        <v>2922</v>
      </c>
      <c r="AX42" s="187" t="s">
        <v>2808</v>
      </c>
      <c r="AY42" s="187" t="s">
        <v>2808</v>
      </c>
      <c r="AZ42" s="187" t="s">
        <v>2922</v>
      </c>
      <c r="BA42" s="187" t="s">
        <v>2808</v>
      </c>
      <c r="BB42" s="187" t="s">
        <v>2808</v>
      </c>
      <c r="BC42" s="187" t="s">
        <v>2922</v>
      </c>
      <c r="BD42" s="187" t="s">
        <v>2808</v>
      </c>
      <c r="BE42" s="187" t="s">
        <v>2808</v>
      </c>
      <c r="BF42" s="187" t="s">
        <v>2922</v>
      </c>
      <c r="BG42" s="187" t="s">
        <v>2808</v>
      </c>
      <c r="BH42" s="187" t="s">
        <v>2808</v>
      </c>
      <c r="BI42" s="187" t="s">
        <v>2922</v>
      </c>
      <c r="BJ42" s="187" t="s">
        <v>2808</v>
      </c>
      <c r="BK42" s="187" t="s">
        <v>2808</v>
      </c>
      <c r="BL42" s="187" t="s">
        <v>2922</v>
      </c>
      <c r="BM42" s="187" t="s">
        <v>2808</v>
      </c>
      <c r="BN42" s="187" t="s">
        <v>2808</v>
      </c>
      <c r="BO42" s="187" t="s">
        <v>2922</v>
      </c>
      <c r="BP42" s="187" t="s">
        <v>2808</v>
      </c>
      <c r="BQ42" s="187" t="s">
        <v>2808</v>
      </c>
      <c r="BR42" s="187" t="s">
        <v>2922</v>
      </c>
      <c r="BS42" s="187" t="s">
        <v>2808</v>
      </c>
      <c r="BT42" s="187" t="s">
        <v>2808</v>
      </c>
      <c r="BU42" s="187" t="s">
        <v>2922</v>
      </c>
      <c r="BV42" s="187" t="s">
        <v>2808</v>
      </c>
      <c r="BW42" s="187" t="s">
        <v>2808</v>
      </c>
      <c r="BX42" s="187" t="s">
        <v>2922</v>
      </c>
      <c r="BY42" s="187" t="s">
        <v>2808</v>
      </c>
      <c r="BZ42" s="187" t="s">
        <v>2808</v>
      </c>
      <c r="CA42" s="187" t="s">
        <v>2922</v>
      </c>
      <c r="CB42" s="187" t="s">
        <v>2808</v>
      </c>
      <c r="CC42" s="187" t="s">
        <v>2808</v>
      </c>
      <c r="CD42" s="187" t="s">
        <v>2922</v>
      </c>
      <c r="CE42" s="187" t="s">
        <v>2808</v>
      </c>
      <c r="CF42" s="187" t="s">
        <v>2808</v>
      </c>
      <c r="CG42" s="187" t="s">
        <v>2922</v>
      </c>
      <c r="CH42" s="187" t="s">
        <v>2808</v>
      </c>
      <c r="CI42" s="187" t="s">
        <v>2808</v>
      </c>
      <c r="CJ42" s="187" t="s">
        <v>2922</v>
      </c>
      <c r="CK42" s="187" t="s">
        <v>2808</v>
      </c>
      <c r="CL42" s="187" t="s">
        <v>2808</v>
      </c>
      <c r="CM42" s="187" t="s">
        <v>2922</v>
      </c>
      <c r="CN42" s="187" t="s">
        <v>2808</v>
      </c>
      <c r="CO42" s="187" t="s">
        <v>2808</v>
      </c>
      <c r="CP42" s="187" t="s">
        <v>2922</v>
      </c>
      <c r="CQ42" s="187" t="s">
        <v>2808</v>
      </c>
      <c r="CR42" s="187" t="s">
        <v>2808</v>
      </c>
      <c r="CS42" s="187" t="s">
        <v>2922</v>
      </c>
      <c r="CT42" s="187" t="s">
        <v>2808</v>
      </c>
      <c r="CU42" s="187" t="s">
        <v>2808</v>
      </c>
      <c r="CV42" s="187" t="s">
        <v>2922</v>
      </c>
      <c r="CW42" s="187" t="s">
        <v>2808</v>
      </c>
      <c r="CX42" s="187" t="s">
        <v>2808</v>
      </c>
      <c r="CY42" s="187" t="s">
        <v>2922</v>
      </c>
      <c r="CZ42" s="187" t="s">
        <v>2808</v>
      </c>
      <c r="DA42" s="187" t="s">
        <v>2808</v>
      </c>
      <c r="DB42" s="187" t="s">
        <v>2922</v>
      </c>
      <c r="DC42" s="187" t="s">
        <v>2808</v>
      </c>
      <c r="DD42" s="187" t="s">
        <v>2808</v>
      </c>
      <c r="DE42" s="187" t="s">
        <v>2922</v>
      </c>
      <c r="DF42" s="187" t="s">
        <v>2808</v>
      </c>
      <c r="DG42" s="187" t="s">
        <v>2808</v>
      </c>
      <c r="DH42" s="187" t="s">
        <v>2922</v>
      </c>
      <c r="DI42" s="187" t="s">
        <v>2808</v>
      </c>
      <c r="DJ42" s="187" t="s">
        <v>2808</v>
      </c>
      <c r="DK42" s="187" t="s">
        <v>2922</v>
      </c>
      <c r="DL42" s="187" t="s">
        <v>2808</v>
      </c>
      <c r="DM42" s="187" t="s">
        <v>2808</v>
      </c>
      <c r="DN42" s="187" t="s">
        <v>2922</v>
      </c>
      <c r="DO42" s="187" t="s">
        <v>2808</v>
      </c>
      <c r="DP42" s="187" t="s">
        <v>2808</v>
      </c>
      <c r="DQ42" s="187" t="s">
        <v>2922</v>
      </c>
      <c r="DR42" s="187" t="s">
        <v>2808</v>
      </c>
      <c r="DS42" s="187" t="s">
        <v>2808</v>
      </c>
      <c r="DT42" s="187" t="s">
        <v>2922</v>
      </c>
      <c r="DU42" s="187" t="s">
        <v>2808</v>
      </c>
      <c r="DV42" s="187" t="s">
        <v>2808</v>
      </c>
      <c r="DW42" s="187" t="s">
        <v>2922</v>
      </c>
      <c r="DX42" s="187" t="s">
        <v>2808</v>
      </c>
      <c r="DY42" s="187" t="s">
        <v>2808</v>
      </c>
      <c r="DZ42" s="187" t="s">
        <v>2922</v>
      </c>
      <c r="EA42" s="187" t="s">
        <v>2808</v>
      </c>
      <c r="EB42" s="187" t="s">
        <v>2808</v>
      </c>
      <c r="EC42" s="187" t="s">
        <v>2922</v>
      </c>
      <c r="ED42" s="187" t="s">
        <v>2808</v>
      </c>
      <c r="EE42" s="187" t="s">
        <v>2808</v>
      </c>
      <c r="EF42" s="187" t="s">
        <v>2922</v>
      </c>
      <c r="EG42" s="187" t="s">
        <v>2808</v>
      </c>
      <c r="EH42" s="187" t="s">
        <v>2808</v>
      </c>
      <c r="EI42" s="187" t="s">
        <v>2922</v>
      </c>
      <c r="EJ42" s="187" t="s">
        <v>2808</v>
      </c>
      <c r="EK42" s="187" t="s">
        <v>2808</v>
      </c>
      <c r="EL42" s="187" t="s">
        <v>2922</v>
      </c>
      <c r="EM42" s="187" t="s">
        <v>2808</v>
      </c>
      <c r="EN42" s="187" t="s">
        <v>2808</v>
      </c>
      <c r="EO42" s="187" t="s">
        <v>2922</v>
      </c>
      <c r="EP42" s="187" t="s">
        <v>2808</v>
      </c>
      <c r="EQ42" s="187" t="s">
        <v>2808</v>
      </c>
      <c r="ER42" s="187" t="s">
        <v>2922</v>
      </c>
      <c r="ES42" s="187" t="s">
        <v>2808</v>
      </c>
      <c r="ET42" s="187" t="s">
        <v>2808</v>
      </c>
    </row>
    <row r="43" spans="1:150" x14ac:dyDescent="0.3">
      <c r="A43" s="1"/>
      <c r="B43" s="185" t="s">
        <v>3022</v>
      </c>
      <c r="C43" s="185" t="s">
        <v>156</v>
      </c>
      <c r="D43" s="185" t="s">
        <v>157</v>
      </c>
      <c r="E43" s="185" t="s">
        <v>3023</v>
      </c>
      <c r="F43" s="185" t="s">
        <v>3024</v>
      </c>
      <c r="G43" s="185" t="s">
        <v>2922</v>
      </c>
      <c r="H43" s="185" t="s">
        <v>2808</v>
      </c>
      <c r="I43" s="185" t="s">
        <v>3025</v>
      </c>
      <c r="J43" s="185" t="s">
        <v>2922</v>
      </c>
      <c r="K43" s="185" t="s">
        <v>2808</v>
      </c>
      <c r="L43" s="185" t="s">
        <v>2808</v>
      </c>
      <c r="M43" s="185" t="s">
        <v>2922</v>
      </c>
      <c r="N43" s="185" t="s">
        <v>2808</v>
      </c>
      <c r="O43" s="185" t="s">
        <v>2808</v>
      </c>
      <c r="P43" s="185" t="s">
        <v>2922</v>
      </c>
      <c r="Q43" s="185" t="s">
        <v>2808</v>
      </c>
      <c r="R43" s="185" t="s">
        <v>3025</v>
      </c>
      <c r="S43" s="185" t="s">
        <v>2922</v>
      </c>
      <c r="T43" s="185" t="s">
        <v>2808</v>
      </c>
      <c r="U43" s="185" t="s">
        <v>3026</v>
      </c>
      <c r="V43" s="185" t="s">
        <v>2922</v>
      </c>
      <c r="W43" s="185" t="s">
        <v>2808</v>
      </c>
      <c r="X43" s="185" t="s">
        <v>3026</v>
      </c>
      <c r="Y43" s="185" t="s">
        <v>2922</v>
      </c>
      <c r="Z43" s="185" t="s">
        <v>2808</v>
      </c>
      <c r="AA43" s="185" t="s">
        <v>3026</v>
      </c>
      <c r="AB43" s="185" t="s">
        <v>2922</v>
      </c>
      <c r="AC43" s="185" t="s">
        <v>2808</v>
      </c>
      <c r="AD43" s="185" t="s">
        <v>3026</v>
      </c>
      <c r="AE43" s="185" t="s">
        <v>2922</v>
      </c>
      <c r="AF43" s="185" t="s">
        <v>2808</v>
      </c>
      <c r="AG43" s="185" t="s">
        <v>3026</v>
      </c>
      <c r="AH43" s="185" t="s">
        <v>2922</v>
      </c>
      <c r="AI43" s="185" t="s">
        <v>2808</v>
      </c>
      <c r="AJ43" s="185" t="s">
        <v>3025</v>
      </c>
      <c r="AK43" s="185" t="s">
        <v>2922</v>
      </c>
      <c r="AL43" s="185" t="s">
        <v>2808</v>
      </c>
      <c r="AM43" s="185" t="s">
        <v>3025</v>
      </c>
      <c r="AN43" s="185" t="s">
        <v>2922</v>
      </c>
      <c r="AO43" s="185" t="s">
        <v>2808</v>
      </c>
      <c r="AP43" s="185" t="s">
        <v>3025</v>
      </c>
      <c r="AQ43" s="185" t="s">
        <v>2922</v>
      </c>
      <c r="AR43" s="185" t="s">
        <v>3027</v>
      </c>
      <c r="AS43" s="185" t="s">
        <v>3028</v>
      </c>
      <c r="AT43" s="185" t="s">
        <v>2922</v>
      </c>
      <c r="AU43" s="185" t="s">
        <v>3027</v>
      </c>
      <c r="AV43" s="185" t="s">
        <v>3028</v>
      </c>
      <c r="AW43" s="185" t="s">
        <v>2922</v>
      </c>
      <c r="AX43" s="185" t="s">
        <v>3027</v>
      </c>
      <c r="AY43" s="185" t="s">
        <v>3028</v>
      </c>
      <c r="AZ43" s="185" t="s">
        <v>2922</v>
      </c>
      <c r="BA43" s="185" t="s">
        <v>3027</v>
      </c>
      <c r="BB43" s="185" t="s">
        <v>3028</v>
      </c>
      <c r="BC43" s="185" t="s">
        <v>2922</v>
      </c>
      <c r="BD43" s="185" t="s">
        <v>3027</v>
      </c>
      <c r="BE43" s="185" t="s">
        <v>3028</v>
      </c>
      <c r="BF43" s="185" t="s">
        <v>2922</v>
      </c>
      <c r="BG43" s="185" t="s">
        <v>3027</v>
      </c>
      <c r="BH43" s="185" t="s">
        <v>3028</v>
      </c>
      <c r="BI43" s="185" t="s">
        <v>2922</v>
      </c>
      <c r="BJ43" s="185" t="s">
        <v>3028</v>
      </c>
      <c r="BK43" s="185" t="s">
        <v>3028</v>
      </c>
      <c r="BL43" s="185" t="s">
        <v>2922</v>
      </c>
      <c r="BM43" s="185" t="s">
        <v>3028</v>
      </c>
      <c r="BN43" s="185" t="s">
        <v>3028</v>
      </c>
      <c r="BO43" s="185" t="s">
        <v>2922</v>
      </c>
      <c r="BP43" s="185" t="s">
        <v>3028</v>
      </c>
      <c r="BQ43" s="185" t="s">
        <v>3028</v>
      </c>
      <c r="BR43" s="185" t="s">
        <v>2922</v>
      </c>
      <c r="BS43" s="185" t="s">
        <v>3028</v>
      </c>
      <c r="BT43" s="185" t="s">
        <v>3028</v>
      </c>
      <c r="BU43" s="185" t="s">
        <v>2922</v>
      </c>
      <c r="BV43" s="185" t="s">
        <v>3028</v>
      </c>
      <c r="BW43" s="185" t="s">
        <v>3028</v>
      </c>
      <c r="BX43" s="185" t="s">
        <v>2922</v>
      </c>
      <c r="BY43" s="185" t="s">
        <v>3029</v>
      </c>
      <c r="BZ43" s="185" t="s">
        <v>3028</v>
      </c>
      <c r="CA43" s="185" t="s">
        <v>2922</v>
      </c>
      <c r="CB43" s="185" t="s">
        <v>3029</v>
      </c>
      <c r="CC43" s="185" t="s">
        <v>3028</v>
      </c>
      <c r="CD43" s="185" t="s">
        <v>2922</v>
      </c>
      <c r="CE43" s="185" t="s">
        <v>3029</v>
      </c>
      <c r="CF43" s="185" t="s">
        <v>3028</v>
      </c>
      <c r="CG43" s="185" t="s">
        <v>2922</v>
      </c>
      <c r="CH43" s="185" t="s">
        <v>3029</v>
      </c>
      <c r="CI43" s="185" t="s">
        <v>3028</v>
      </c>
      <c r="CJ43" s="185" t="s">
        <v>2922</v>
      </c>
      <c r="CK43" s="185" t="s">
        <v>3029</v>
      </c>
      <c r="CL43" s="185" t="s">
        <v>3028</v>
      </c>
      <c r="CM43" s="185" t="s">
        <v>2922</v>
      </c>
      <c r="CN43" s="185" t="s">
        <v>3029</v>
      </c>
      <c r="CO43" s="185" t="s">
        <v>3028</v>
      </c>
      <c r="CP43" s="185" t="s">
        <v>2922</v>
      </c>
      <c r="CQ43" s="185" t="s">
        <v>3029</v>
      </c>
      <c r="CR43" s="185" t="s">
        <v>3028</v>
      </c>
      <c r="CS43" s="185" t="s">
        <v>2922</v>
      </c>
      <c r="CT43" s="185" t="s">
        <v>3029</v>
      </c>
      <c r="CU43" s="185" t="s">
        <v>3028</v>
      </c>
      <c r="CV43" s="185" t="s">
        <v>2922</v>
      </c>
      <c r="CW43" s="185" t="s">
        <v>3029</v>
      </c>
      <c r="CX43" s="185" t="s">
        <v>3028</v>
      </c>
      <c r="CY43" s="185" t="s">
        <v>2922</v>
      </c>
      <c r="CZ43" s="185" t="s">
        <v>3029</v>
      </c>
      <c r="DA43" s="185" t="s">
        <v>3028</v>
      </c>
      <c r="DB43" s="185" t="s">
        <v>2922</v>
      </c>
      <c r="DC43" s="185" t="s">
        <v>3029</v>
      </c>
      <c r="DD43" s="185" t="s">
        <v>3028</v>
      </c>
      <c r="DE43" s="185" t="s">
        <v>2922</v>
      </c>
      <c r="DF43" s="185" t="s">
        <v>3029</v>
      </c>
      <c r="DG43" s="185" t="s">
        <v>3028</v>
      </c>
      <c r="DH43" s="185" t="s">
        <v>2922</v>
      </c>
      <c r="DI43" s="185" t="s">
        <v>3029</v>
      </c>
      <c r="DJ43" s="185" t="s">
        <v>3028</v>
      </c>
      <c r="DK43" s="185" t="s">
        <v>2922</v>
      </c>
      <c r="DL43" s="185" t="s">
        <v>3029</v>
      </c>
      <c r="DM43" s="185" t="s">
        <v>3028</v>
      </c>
      <c r="DN43" s="185" t="s">
        <v>2922</v>
      </c>
      <c r="DO43" s="185" t="s">
        <v>3029</v>
      </c>
      <c r="DP43" s="185" t="s">
        <v>3028</v>
      </c>
      <c r="DQ43" s="185" t="s">
        <v>2922</v>
      </c>
      <c r="DR43" s="185" t="s">
        <v>2965</v>
      </c>
      <c r="DS43" s="185" t="s">
        <v>3030</v>
      </c>
      <c r="DT43" s="185" t="s">
        <v>2922</v>
      </c>
      <c r="DU43" s="185" t="s">
        <v>2965</v>
      </c>
      <c r="DV43" s="185" t="s">
        <v>3030</v>
      </c>
      <c r="DW43" s="185" t="s">
        <v>2922</v>
      </c>
      <c r="DX43" s="185" t="s">
        <v>2965</v>
      </c>
      <c r="DY43" s="185" t="s">
        <v>3030</v>
      </c>
      <c r="DZ43" s="185" t="s">
        <v>2922</v>
      </c>
      <c r="EA43" s="185" t="s">
        <v>2965</v>
      </c>
      <c r="EB43" s="185" t="s">
        <v>3030</v>
      </c>
      <c r="EC43" s="185" t="s">
        <v>2922</v>
      </c>
      <c r="ED43" s="185" t="s">
        <v>2965</v>
      </c>
      <c r="EE43" s="185" t="s">
        <v>3030</v>
      </c>
      <c r="EF43" s="185" t="s">
        <v>2922</v>
      </c>
      <c r="EG43" s="185" t="s">
        <v>2965</v>
      </c>
      <c r="EH43" s="185" t="s">
        <v>3030</v>
      </c>
      <c r="EI43" s="185" t="s">
        <v>2922</v>
      </c>
      <c r="EJ43" s="185" t="s">
        <v>2808</v>
      </c>
      <c r="EK43" s="185" t="s">
        <v>2808</v>
      </c>
      <c r="EL43" s="185" t="s">
        <v>2922</v>
      </c>
      <c r="EM43" s="185" t="s">
        <v>2808</v>
      </c>
      <c r="EN43" s="185" t="s">
        <v>3031</v>
      </c>
      <c r="EO43" s="185" t="s">
        <v>2922</v>
      </c>
      <c r="EP43" s="185" t="s">
        <v>2808</v>
      </c>
      <c r="EQ43" s="185" t="s">
        <v>3032</v>
      </c>
      <c r="ER43" s="185" t="s">
        <v>2922</v>
      </c>
      <c r="ES43" s="185" t="s">
        <v>2808</v>
      </c>
      <c r="ET43" s="185" t="s">
        <v>3033</v>
      </c>
    </row>
    <row r="44" spans="1:150" x14ac:dyDescent="0.3">
      <c r="A44" s="1"/>
      <c r="B44" s="186" t="s">
        <v>3034</v>
      </c>
      <c r="C44" s="186" t="s">
        <v>156</v>
      </c>
      <c r="D44" s="186" t="s">
        <v>157</v>
      </c>
      <c r="E44" s="186" t="s">
        <v>3035</v>
      </c>
      <c r="F44" s="186" t="s">
        <v>3036</v>
      </c>
      <c r="G44" s="187" t="s">
        <v>2922</v>
      </c>
      <c r="H44" s="187" t="s">
        <v>2808</v>
      </c>
      <c r="I44" s="187" t="s">
        <v>3025</v>
      </c>
      <c r="J44" s="187" t="s">
        <v>2922</v>
      </c>
      <c r="K44" s="187" t="s">
        <v>2808</v>
      </c>
      <c r="L44" s="187" t="s">
        <v>2808</v>
      </c>
      <c r="M44" s="187" t="s">
        <v>2922</v>
      </c>
      <c r="N44" s="187" t="s">
        <v>2808</v>
      </c>
      <c r="O44" s="187" t="s">
        <v>2808</v>
      </c>
      <c r="P44" s="187" t="s">
        <v>2922</v>
      </c>
      <c r="Q44" s="187" t="s">
        <v>2808</v>
      </c>
      <c r="R44" s="187" t="s">
        <v>3025</v>
      </c>
      <c r="S44" s="187" t="s">
        <v>2922</v>
      </c>
      <c r="T44" s="187" t="s">
        <v>2808</v>
      </c>
      <c r="U44" s="187" t="s">
        <v>3026</v>
      </c>
      <c r="V44" s="187" t="s">
        <v>2922</v>
      </c>
      <c r="W44" s="187" t="s">
        <v>2808</v>
      </c>
      <c r="X44" s="187" t="s">
        <v>3026</v>
      </c>
      <c r="Y44" s="187" t="s">
        <v>2922</v>
      </c>
      <c r="Z44" s="187" t="s">
        <v>2808</v>
      </c>
      <c r="AA44" s="187" t="s">
        <v>3026</v>
      </c>
      <c r="AB44" s="187" t="s">
        <v>2922</v>
      </c>
      <c r="AC44" s="187" t="s">
        <v>2808</v>
      </c>
      <c r="AD44" s="187" t="s">
        <v>3026</v>
      </c>
      <c r="AE44" s="187" t="s">
        <v>2922</v>
      </c>
      <c r="AF44" s="187" t="s">
        <v>2808</v>
      </c>
      <c r="AG44" s="187" t="s">
        <v>3026</v>
      </c>
      <c r="AH44" s="187" t="s">
        <v>2922</v>
      </c>
      <c r="AI44" s="187" t="s">
        <v>2808</v>
      </c>
      <c r="AJ44" s="187" t="s">
        <v>3025</v>
      </c>
      <c r="AK44" s="187" t="s">
        <v>2922</v>
      </c>
      <c r="AL44" s="187" t="s">
        <v>2808</v>
      </c>
      <c r="AM44" s="187" t="s">
        <v>3025</v>
      </c>
      <c r="AN44" s="187" t="s">
        <v>2922</v>
      </c>
      <c r="AO44" s="187" t="s">
        <v>2808</v>
      </c>
      <c r="AP44" s="187" t="s">
        <v>3025</v>
      </c>
      <c r="AQ44" s="187" t="s">
        <v>2922</v>
      </c>
      <c r="AR44" s="187" t="s">
        <v>3027</v>
      </c>
      <c r="AS44" s="187" t="s">
        <v>3028</v>
      </c>
      <c r="AT44" s="187" t="s">
        <v>2922</v>
      </c>
      <c r="AU44" s="187" t="s">
        <v>3027</v>
      </c>
      <c r="AV44" s="187" t="s">
        <v>3028</v>
      </c>
      <c r="AW44" s="187" t="s">
        <v>2922</v>
      </c>
      <c r="AX44" s="187" t="s">
        <v>3027</v>
      </c>
      <c r="AY44" s="187" t="s">
        <v>3028</v>
      </c>
      <c r="AZ44" s="187" t="s">
        <v>2922</v>
      </c>
      <c r="BA44" s="187" t="s">
        <v>3027</v>
      </c>
      <c r="BB44" s="187" t="s">
        <v>3028</v>
      </c>
      <c r="BC44" s="187" t="s">
        <v>2922</v>
      </c>
      <c r="BD44" s="187" t="s">
        <v>3027</v>
      </c>
      <c r="BE44" s="187" t="s">
        <v>3028</v>
      </c>
      <c r="BF44" s="187" t="s">
        <v>2922</v>
      </c>
      <c r="BG44" s="187" t="s">
        <v>3027</v>
      </c>
      <c r="BH44" s="187" t="s">
        <v>3028</v>
      </c>
      <c r="BI44" s="187" t="s">
        <v>2922</v>
      </c>
      <c r="BJ44" s="187" t="s">
        <v>3028</v>
      </c>
      <c r="BK44" s="187" t="s">
        <v>3028</v>
      </c>
      <c r="BL44" s="187" t="s">
        <v>2922</v>
      </c>
      <c r="BM44" s="187" t="s">
        <v>3028</v>
      </c>
      <c r="BN44" s="187" t="s">
        <v>3028</v>
      </c>
      <c r="BO44" s="187" t="s">
        <v>2922</v>
      </c>
      <c r="BP44" s="187" t="s">
        <v>3028</v>
      </c>
      <c r="BQ44" s="187" t="s">
        <v>3028</v>
      </c>
      <c r="BR44" s="187" t="s">
        <v>2922</v>
      </c>
      <c r="BS44" s="187" t="s">
        <v>3028</v>
      </c>
      <c r="BT44" s="187" t="s">
        <v>3028</v>
      </c>
      <c r="BU44" s="187" t="s">
        <v>2922</v>
      </c>
      <c r="BV44" s="187" t="s">
        <v>3028</v>
      </c>
      <c r="BW44" s="187" t="s">
        <v>3028</v>
      </c>
      <c r="BX44" s="187" t="s">
        <v>2922</v>
      </c>
      <c r="BY44" s="187" t="s">
        <v>3029</v>
      </c>
      <c r="BZ44" s="187" t="s">
        <v>3028</v>
      </c>
      <c r="CA44" s="187" t="s">
        <v>2922</v>
      </c>
      <c r="CB44" s="187" t="s">
        <v>3029</v>
      </c>
      <c r="CC44" s="187" t="s">
        <v>3028</v>
      </c>
      <c r="CD44" s="187" t="s">
        <v>2922</v>
      </c>
      <c r="CE44" s="187" t="s">
        <v>3029</v>
      </c>
      <c r="CF44" s="187" t="s">
        <v>3028</v>
      </c>
      <c r="CG44" s="187" t="s">
        <v>2922</v>
      </c>
      <c r="CH44" s="187" t="s">
        <v>3029</v>
      </c>
      <c r="CI44" s="187" t="s">
        <v>3028</v>
      </c>
      <c r="CJ44" s="187" t="s">
        <v>2922</v>
      </c>
      <c r="CK44" s="187" t="s">
        <v>3029</v>
      </c>
      <c r="CL44" s="187" t="s">
        <v>3028</v>
      </c>
      <c r="CM44" s="187" t="s">
        <v>2922</v>
      </c>
      <c r="CN44" s="187" t="s">
        <v>3029</v>
      </c>
      <c r="CO44" s="187" t="s">
        <v>3028</v>
      </c>
      <c r="CP44" s="187" t="s">
        <v>2922</v>
      </c>
      <c r="CQ44" s="187" t="s">
        <v>3029</v>
      </c>
      <c r="CR44" s="187" t="s">
        <v>3028</v>
      </c>
      <c r="CS44" s="187" t="s">
        <v>2922</v>
      </c>
      <c r="CT44" s="187" t="s">
        <v>3029</v>
      </c>
      <c r="CU44" s="187" t="s">
        <v>3028</v>
      </c>
      <c r="CV44" s="187" t="s">
        <v>2922</v>
      </c>
      <c r="CW44" s="187" t="s">
        <v>3029</v>
      </c>
      <c r="CX44" s="187" t="s">
        <v>3028</v>
      </c>
      <c r="CY44" s="187" t="s">
        <v>2922</v>
      </c>
      <c r="CZ44" s="187" t="s">
        <v>3029</v>
      </c>
      <c r="DA44" s="187" t="s">
        <v>3028</v>
      </c>
      <c r="DB44" s="187" t="s">
        <v>2922</v>
      </c>
      <c r="DC44" s="187" t="s">
        <v>3029</v>
      </c>
      <c r="DD44" s="187" t="s">
        <v>3028</v>
      </c>
      <c r="DE44" s="187" t="s">
        <v>2922</v>
      </c>
      <c r="DF44" s="187" t="s">
        <v>3029</v>
      </c>
      <c r="DG44" s="187" t="s">
        <v>3028</v>
      </c>
      <c r="DH44" s="187" t="s">
        <v>2922</v>
      </c>
      <c r="DI44" s="187" t="s">
        <v>3029</v>
      </c>
      <c r="DJ44" s="187" t="s">
        <v>3028</v>
      </c>
      <c r="DK44" s="187" t="s">
        <v>2922</v>
      </c>
      <c r="DL44" s="187" t="s">
        <v>3029</v>
      </c>
      <c r="DM44" s="187" t="s">
        <v>3028</v>
      </c>
      <c r="DN44" s="187" t="s">
        <v>2922</v>
      </c>
      <c r="DO44" s="187" t="s">
        <v>3029</v>
      </c>
      <c r="DP44" s="187" t="s">
        <v>3028</v>
      </c>
      <c r="DQ44" s="187" t="s">
        <v>2922</v>
      </c>
      <c r="DR44" s="187" t="s">
        <v>2965</v>
      </c>
      <c r="DS44" s="187" t="s">
        <v>3030</v>
      </c>
      <c r="DT44" s="187" t="s">
        <v>2922</v>
      </c>
      <c r="DU44" s="187" t="s">
        <v>2965</v>
      </c>
      <c r="DV44" s="187" t="s">
        <v>3030</v>
      </c>
      <c r="DW44" s="187" t="s">
        <v>2922</v>
      </c>
      <c r="DX44" s="187" t="s">
        <v>2965</v>
      </c>
      <c r="DY44" s="187" t="s">
        <v>3030</v>
      </c>
      <c r="DZ44" s="187" t="s">
        <v>2922</v>
      </c>
      <c r="EA44" s="187" t="s">
        <v>2965</v>
      </c>
      <c r="EB44" s="187" t="s">
        <v>3030</v>
      </c>
      <c r="EC44" s="187" t="s">
        <v>2922</v>
      </c>
      <c r="ED44" s="187" t="s">
        <v>2965</v>
      </c>
      <c r="EE44" s="187" t="s">
        <v>3030</v>
      </c>
      <c r="EF44" s="187" t="s">
        <v>2922</v>
      </c>
      <c r="EG44" s="187" t="s">
        <v>2965</v>
      </c>
      <c r="EH44" s="187" t="s">
        <v>3030</v>
      </c>
      <c r="EI44" s="187" t="s">
        <v>2922</v>
      </c>
      <c r="EJ44" s="187" t="s">
        <v>2808</v>
      </c>
      <c r="EK44" s="187" t="s">
        <v>2808</v>
      </c>
      <c r="EL44" s="187" t="s">
        <v>2922</v>
      </c>
      <c r="EM44" s="187" t="s">
        <v>2808</v>
      </c>
      <c r="EN44" s="187" t="s">
        <v>3031</v>
      </c>
      <c r="EO44" s="187" t="s">
        <v>2922</v>
      </c>
      <c r="EP44" s="187" t="s">
        <v>2808</v>
      </c>
      <c r="EQ44" s="187" t="s">
        <v>3032</v>
      </c>
      <c r="ER44" s="187" t="s">
        <v>2922</v>
      </c>
      <c r="ES44" s="187" t="s">
        <v>2808</v>
      </c>
      <c r="ET44" s="187" t="s">
        <v>3033</v>
      </c>
    </row>
    <row r="45" spans="1:150" x14ac:dyDescent="0.3">
      <c r="A45" s="1"/>
      <c r="B45" s="186" t="s">
        <v>3037</v>
      </c>
      <c r="C45" s="186" t="s">
        <v>156</v>
      </c>
      <c r="D45" s="186" t="s">
        <v>157</v>
      </c>
      <c r="E45" s="186" t="s">
        <v>3038</v>
      </c>
      <c r="F45" s="186" t="s">
        <v>3039</v>
      </c>
      <c r="G45" s="187" t="s">
        <v>2922</v>
      </c>
      <c r="H45" s="187" t="s">
        <v>2808</v>
      </c>
      <c r="I45" s="187" t="s">
        <v>2808</v>
      </c>
      <c r="J45" s="187" t="s">
        <v>2922</v>
      </c>
      <c r="K45" s="187" t="s">
        <v>2808</v>
      </c>
      <c r="L45" s="187" t="s">
        <v>2808</v>
      </c>
      <c r="M45" s="187" t="s">
        <v>2922</v>
      </c>
      <c r="N45" s="187" t="s">
        <v>2808</v>
      </c>
      <c r="O45" s="187" t="s">
        <v>2808</v>
      </c>
      <c r="P45" s="187" t="s">
        <v>2922</v>
      </c>
      <c r="Q45" s="187" t="s">
        <v>2808</v>
      </c>
      <c r="R45" s="187" t="s">
        <v>2808</v>
      </c>
      <c r="S45" s="187" t="s">
        <v>2922</v>
      </c>
      <c r="T45" s="187" t="s">
        <v>2808</v>
      </c>
      <c r="U45" s="187" t="s">
        <v>2808</v>
      </c>
      <c r="V45" s="187" t="s">
        <v>2922</v>
      </c>
      <c r="W45" s="187" t="s">
        <v>2808</v>
      </c>
      <c r="X45" s="187" t="s">
        <v>2808</v>
      </c>
      <c r="Y45" s="187" t="s">
        <v>2922</v>
      </c>
      <c r="Z45" s="187" t="s">
        <v>2808</v>
      </c>
      <c r="AA45" s="187" t="s">
        <v>2808</v>
      </c>
      <c r="AB45" s="187" t="s">
        <v>2922</v>
      </c>
      <c r="AC45" s="187" t="s">
        <v>2808</v>
      </c>
      <c r="AD45" s="187" t="s">
        <v>2808</v>
      </c>
      <c r="AE45" s="187" t="s">
        <v>2922</v>
      </c>
      <c r="AF45" s="187" t="s">
        <v>2808</v>
      </c>
      <c r="AG45" s="187" t="s">
        <v>2808</v>
      </c>
      <c r="AH45" s="187" t="s">
        <v>2922</v>
      </c>
      <c r="AI45" s="187" t="s">
        <v>2808</v>
      </c>
      <c r="AJ45" s="187" t="s">
        <v>2808</v>
      </c>
      <c r="AK45" s="187" t="s">
        <v>2922</v>
      </c>
      <c r="AL45" s="187" t="s">
        <v>2808</v>
      </c>
      <c r="AM45" s="187" t="s">
        <v>2808</v>
      </c>
      <c r="AN45" s="187" t="s">
        <v>2922</v>
      </c>
      <c r="AO45" s="187" t="s">
        <v>2808</v>
      </c>
      <c r="AP45" s="187" t="s">
        <v>2808</v>
      </c>
      <c r="AQ45" s="187" t="s">
        <v>2922</v>
      </c>
      <c r="AR45" s="187" t="s">
        <v>2808</v>
      </c>
      <c r="AS45" s="187" t="s">
        <v>2808</v>
      </c>
      <c r="AT45" s="187" t="s">
        <v>2922</v>
      </c>
      <c r="AU45" s="187" t="s">
        <v>2808</v>
      </c>
      <c r="AV45" s="187" t="s">
        <v>2808</v>
      </c>
      <c r="AW45" s="187" t="s">
        <v>2922</v>
      </c>
      <c r="AX45" s="187" t="s">
        <v>2808</v>
      </c>
      <c r="AY45" s="187" t="s">
        <v>2808</v>
      </c>
      <c r="AZ45" s="187" t="s">
        <v>2922</v>
      </c>
      <c r="BA45" s="187" t="s">
        <v>2808</v>
      </c>
      <c r="BB45" s="187" t="s">
        <v>2808</v>
      </c>
      <c r="BC45" s="187" t="s">
        <v>2922</v>
      </c>
      <c r="BD45" s="187" t="s">
        <v>2808</v>
      </c>
      <c r="BE45" s="187" t="s">
        <v>2808</v>
      </c>
      <c r="BF45" s="187" t="s">
        <v>2922</v>
      </c>
      <c r="BG45" s="187" t="s">
        <v>2808</v>
      </c>
      <c r="BH45" s="187" t="s">
        <v>2808</v>
      </c>
      <c r="BI45" s="187" t="s">
        <v>2922</v>
      </c>
      <c r="BJ45" s="187" t="s">
        <v>2808</v>
      </c>
      <c r="BK45" s="187" t="s">
        <v>2808</v>
      </c>
      <c r="BL45" s="187" t="s">
        <v>2922</v>
      </c>
      <c r="BM45" s="187" t="s">
        <v>2808</v>
      </c>
      <c r="BN45" s="187" t="s">
        <v>2808</v>
      </c>
      <c r="BO45" s="187" t="s">
        <v>2922</v>
      </c>
      <c r="BP45" s="187" t="s">
        <v>2808</v>
      </c>
      <c r="BQ45" s="187" t="s">
        <v>2808</v>
      </c>
      <c r="BR45" s="187" t="s">
        <v>2922</v>
      </c>
      <c r="BS45" s="187" t="s">
        <v>2808</v>
      </c>
      <c r="BT45" s="187" t="s">
        <v>2808</v>
      </c>
      <c r="BU45" s="187" t="s">
        <v>2922</v>
      </c>
      <c r="BV45" s="187" t="s">
        <v>2808</v>
      </c>
      <c r="BW45" s="187" t="s">
        <v>2808</v>
      </c>
      <c r="BX45" s="187" t="s">
        <v>2922</v>
      </c>
      <c r="BY45" s="187" t="s">
        <v>2808</v>
      </c>
      <c r="BZ45" s="187" t="s">
        <v>2808</v>
      </c>
      <c r="CA45" s="187" t="s">
        <v>2922</v>
      </c>
      <c r="CB45" s="187" t="s">
        <v>2808</v>
      </c>
      <c r="CC45" s="187" t="s">
        <v>2808</v>
      </c>
      <c r="CD45" s="187" t="s">
        <v>2922</v>
      </c>
      <c r="CE45" s="187" t="s">
        <v>2808</v>
      </c>
      <c r="CF45" s="187" t="s">
        <v>2808</v>
      </c>
      <c r="CG45" s="187" t="s">
        <v>2922</v>
      </c>
      <c r="CH45" s="187" t="s">
        <v>2808</v>
      </c>
      <c r="CI45" s="187" t="s">
        <v>2808</v>
      </c>
      <c r="CJ45" s="187" t="s">
        <v>2922</v>
      </c>
      <c r="CK45" s="187" t="s">
        <v>2808</v>
      </c>
      <c r="CL45" s="187" t="s">
        <v>2808</v>
      </c>
      <c r="CM45" s="187" t="s">
        <v>2922</v>
      </c>
      <c r="CN45" s="187" t="s">
        <v>2808</v>
      </c>
      <c r="CO45" s="187" t="s">
        <v>2808</v>
      </c>
      <c r="CP45" s="187" t="s">
        <v>2922</v>
      </c>
      <c r="CQ45" s="187" t="s">
        <v>2808</v>
      </c>
      <c r="CR45" s="187" t="s">
        <v>2808</v>
      </c>
      <c r="CS45" s="187" t="s">
        <v>2922</v>
      </c>
      <c r="CT45" s="187" t="s">
        <v>2808</v>
      </c>
      <c r="CU45" s="187" t="s">
        <v>2808</v>
      </c>
      <c r="CV45" s="187" t="s">
        <v>2922</v>
      </c>
      <c r="CW45" s="187" t="s">
        <v>2808</v>
      </c>
      <c r="CX45" s="187" t="s">
        <v>2808</v>
      </c>
      <c r="CY45" s="187" t="s">
        <v>2922</v>
      </c>
      <c r="CZ45" s="187" t="s">
        <v>2808</v>
      </c>
      <c r="DA45" s="187" t="s">
        <v>2808</v>
      </c>
      <c r="DB45" s="187" t="s">
        <v>2922</v>
      </c>
      <c r="DC45" s="187" t="s">
        <v>2808</v>
      </c>
      <c r="DD45" s="187" t="s">
        <v>2808</v>
      </c>
      <c r="DE45" s="187" t="s">
        <v>2922</v>
      </c>
      <c r="DF45" s="187" t="s">
        <v>2808</v>
      </c>
      <c r="DG45" s="187" t="s">
        <v>2808</v>
      </c>
      <c r="DH45" s="187" t="s">
        <v>2922</v>
      </c>
      <c r="DI45" s="187" t="s">
        <v>2808</v>
      </c>
      <c r="DJ45" s="187" t="s">
        <v>2808</v>
      </c>
      <c r="DK45" s="187" t="s">
        <v>2922</v>
      </c>
      <c r="DL45" s="187" t="s">
        <v>2808</v>
      </c>
      <c r="DM45" s="187" t="s">
        <v>2808</v>
      </c>
      <c r="DN45" s="187" t="s">
        <v>2922</v>
      </c>
      <c r="DO45" s="187" t="s">
        <v>2808</v>
      </c>
      <c r="DP45" s="187" t="s">
        <v>2808</v>
      </c>
      <c r="DQ45" s="187" t="s">
        <v>2922</v>
      </c>
      <c r="DR45" s="187" t="s">
        <v>2808</v>
      </c>
      <c r="DS45" s="187" t="s">
        <v>2808</v>
      </c>
      <c r="DT45" s="187" t="s">
        <v>2922</v>
      </c>
      <c r="DU45" s="187" t="s">
        <v>2808</v>
      </c>
      <c r="DV45" s="187" t="s">
        <v>2808</v>
      </c>
      <c r="DW45" s="187" t="s">
        <v>2922</v>
      </c>
      <c r="DX45" s="187" t="s">
        <v>2808</v>
      </c>
      <c r="DY45" s="187" t="s">
        <v>2808</v>
      </c>
      <c r="DZ45" s="187" t="s">
        <v>2922</v>
      </c>
      <c r="EA45" s="187" t="s">
        <v>2808</v>
      </c>
      <c r="EB45" s="187" t="s">
        <v>2808</v>
      </c>
      <c r="EC45" s="187" t="s">
        <v>2922</v>
      </c>
      <c r="ED45" s="187" t="s">
        <v>2808</v>
      </c>
      <c r="EE45" s="187" t="s">
        <v>2808</v>
      </c>
      <c r="EF45" s="187" t="s">
        <v>2922</v>
      </c>
      <c r="EG45" s="187" t="s">
        <v>2808</v>
      </c>
      <c r="EH45" s="187" t="s">
        <v>2808</v>
      </c>
      <c r="EI45" s="187" t="s">
        <v>2922</v>
      </c>
      <c r="EJ45" s="187" t="s">
        <v>2808</v>
      </c>
      <c r="EK45" s="187" t="s">
        <v>2808</v>
      </c>
      <c r="EL45" s="187" t="s">
        <v>2922</v>
      </c>
      <c r="EM45" s="187" t="s">
        <v>2808</v>
      </c>
      <c r="EN45" s="187" t="s">
        <v>2808</v>
      </c>
      <c r="EO45" s="187" t="s">
        <v>2922</v>
      </c>
      <c r="EP45" s="187" t="s">
        <v>2808</v>
      </c>
      <c r="EQ45" s="187" t="s">
        <v>2808</v>
      </c>
      <c r="ER45" s="187" t="s">
        <v>2922</v>
      </c>
      <c r="ES45" s="187" t="s">
        <v>2808</v>
      </c>
      <c r="ET45" s="187" t="s">
        <v>2808</v>
      </c>
    </row>
    <row r="46" spans="1:150" x14ac:dyDescent="0.3">
      <c r="A46" s="1"/>
      <c r="B46" s="185" t="s">
        <v>3040</v>
      </c>
      <c r="C46" s="185" t="s">
        <v>161</v>
      </c>
      <c r="D46" s="185" t="s">
        <v>1187</v>
      </c>
      <c r="E46" s="185" t="s">
        <v>3041</v>
      </c>
      <c r="F46" s="185" t="s">
        <v>3042</v>
      </c>
      <c r="G46" s="185" t="s">
        <v>2922</v>
      </c>
      <c r="H46" s="185" t="s">
        <v>2808</v>
      </c>
      <c r="I46" s="185" t="s">
        <v>2808</v>
      </c>
      <c r="J46" s="185" t="s">
        <v>2922</v>
      </c>
      <c r="K46" s="185" t="s">
        <v>2808</v>
      </c>
      <c r="L46" s="185" t="s">
        <v>2808</v>
      </c>
      <c r="M46" s="185" t="s">
        <v>2922</v>
      </c>
      <c r="N46" s="185" t="s">
        <v>2808</v>
      </c>
      <c r="O46" s="185" t="s">
        <v>2808</v>
      </c>
      <c r="P46" s="185" t="s">
        <v>2922</v>
      </c>
      <c r="Q46" s="185" t="s">
        <v>2808</v>
      </c>
      <c r="R46" s="185" t="s">
        <v>2808</v>
      </c>
      <c r="S46" s="185" t="s">
        <v>2922</v>
      </c>
      <c r="T46" s="185" t="s">
        <v>2808</v>
      </c>
      <c r="U46" s="185" t="s">
        <v>2808</v>
      </c>
      <c r="V46" s="185" t="s">
        <v>2922</v>
      </c>
      <c r="W46" s="185" t="s">
        <v>2808</v>
      </c>
      <c r="X46" s="185" t="s">
        <v>2808</v>
      </c>
      <c r="Y46" s="185" t="s">
        <v>2922</v>
      </c>
      <c r="Z46" s="185" t="s">
        <v>2808</v>
      </c>
      <c r="AA46" s="185" t="s">
        <v>2808</v>
      </c>
      <c r="AB46" s="185" t="s">
        <v>2922</v>
      </c>
      <c r="AC46" s="185" t="s">
        <v>2808</v>
      </c>
      <c r="AD46" s="185" t="s">
        <v>2808</v>
      </c>
      <c r="AE46" s="185" t="s">
        <v>2922</v>
      </c>
      <c r="AF46" s="185" t="s">
        <v>2808</v>
      </c>
      <c r="AG46" s="185" t="s">
        <v>2808</v>
      </c>
      <c r="AH46" s="185" t="s">
        <v>2922</v>
      </c>
      <c r="AI46" s="185" t="s">
        <v>2808</v>
      </c>
      <c r="AJ46" s="185" t="s">
        <v>2808</v>
      </c>
      <c r="AK46" s="185" t="s">
        <v>2922</v>
      </c>
      <c r="AL46" s="185" t="s">
        <v>2808</v>
      </c>
      <c r="AM46" s="185" t="s">
        <v>2808</v>
      </c>
      <c r="AN46" s="185" t="s">
        <v>2922</v>
      </c>
      <c r="AO46" s="185" t="s">
        <v>2808</v>
      </c>
      <c r="AP46" s="185" t="s">
        <v>2808</v>
      </c>
      <c r="AQ46" s="185" t="s">
        <v>2922</v>
      </c>
      <c r="AR46" s="185" t="s">
        <v>2808</v>
      </c>
      <c r="AS46" s="185" t="s">
        <v>2808</v>
      </c>
      <c r="AT46" s="185" t="s">
        <v>2922</v>
      </c>
      <c r="AU46" s="185" t="s">
        <v>2808</v>
      </c>
      <c r="AV46" s="185" t="s">
        <v>2808</v>
      </c>
      <c r="AW46" s="185" t="s">
        <v>2922</v>
      </c>
      <c r="AX46" s="185" t="s">
        <v>2808</v>
      </c>
      <c r="AY46" s="185" t="s">
        <v>2808</v>
      </c>
      <c r="AZ46" s="185" t="s">
        <v>2922</v>
      </c>
      <c r="BA46" s="185" t="s">
        <v>2808</v>
      </c>
      <c r="BB46" s="185" t="s">
        <v>2808</v>
      </c>
      <c r="BC46" s="185" t="s">
        <v>2922</v>
      </c>
      <c r="BD46" s="185" t="s">
        <v>2808</v>
      </c>
      <c r="BE46" s="185" t="s">
        <v>2808</v>
      </c>
      <c r="BF46" s="185" t="s">
        <v>2922</v>
      </c>
      <c r="BG46" s="185" t="s">
        <v>2808</v>
      </c>
      <c r="BH46" s="185" t="s">
        <v>2808</v>
      </c>
      <c r="BI46" s="185" t="s">
        <v>2922</v>
      </c>
      <c r="BJ46" s="185" t="s">
        <v>2808</v>
      </c>
      <c r="BK46" s="185" t="s">
        <v>2808</v>
      </c>
      <c r="BL46" s="185" t="s">
        <v>2922</v>
      </c>
      <c r="BM46" s="185" t="s">
        <v>2808</v>
      </c>
      <c r="BN46" s="185" t="s">
        <v>2808</v>
      </c>
      <c r="BO46" s="185" t="s">
        <v>2922</v>
      </c>
      <c r="BP46" s="185" t="s">
        <v>2808</v>
      </c>
      <c r="BQ46" s="185" t="s">
        <v>2808</v>
      </c>
      <c r="BR46" s="185" t="s">
        <v>2922</v>
      </c>
      <c r="BS46" s="185" t="s">
        <v>2808</v>
      </c>
      <c r="BT46" s="185" t="s">
        <v>2808</v>
      </c>
      <c r="BU46" s="185" t="s">
        <v>2922</v>
      </c>
      <c r="BV46" s="185" t="s">
        <v>2808</v>
      </c>
      <c r="BW46" s="185" t="s">
        <v>2808</v>
      </c>
      <c r="BX46" s="185" t="s">
        <v>2922</v>
      </c>
      <c r="BY46" s="185" t="s">
        <v>2808</v>
      </c>
      <c r="BZ46" s="185" t="s">
        <v>2808</v>
      </c>
      <c r="CA46" s="185" t="s">
        <v>2922</v>
      </c>
      <c r="CB46" s="185" t="s">
        <v>2808</v>
      </c>
      <c r="CC46" s="185" t="s">
        <v>2808</v>
      </c>
      <c r="CD46" s="185" t="s">
        <v>2922</v>
      </c>
      <c r="CE46" s="185" t="s">
        <v>2808</v>
      </c>
      <c r="CF46" s="185" t="s">
        <v>2808</v>
      </c>
      <c r="CG46" s="185" t="s">
        <v>2922</v>
      </c>
      <c r="CH46" s="185" t="s">
        <v>2808</v>
      </c>
      <c r="CI46" s="185" t="s">
        <v>2808</v>
      </c>
      <c r="CJ46" s="185" t="s">
        <v>2922</v>
      </c>
      <c r="CK46" s="185" t="s">
        <v>2808</v>
      </c>
      <c r="CL46" s="185" t="s">
        <v>2808</v>
      </c>
      <c r="CM46" s="185" t="s">
        <v>2922</v>
      </c>
      <c r="CN46" s="185" t="s">
        <v>2808</v>
      </c>
      <c r="CO46" s="185" t="s">
        <v>2808</v>
      </c>
      <c r="CP46" s="185" t="s">
        <v>2922</v>
      </c>
      <c r="CQ46" s="185" t="s">
        <v>2808</v>
      </c>
      <c r="CR46" s="185" t="s">
        <v>2808</v>
      </c>
      <c r="CS46" s="185" t="s">
        <v>2922</v>
      </c>
      <c r="CT46" s="185" t="s">
        <v>2808</v>
      </c>
      <c r="CU46" s="185" t="s">
        <v>2808</v>
      </c>
      <c r="CV46" s="185" t="s">
        <v>2922</v>
      </c>
      <c r="CW46" s="185" t="s">
        <v>2808</v>
      </c>
      <c r="CX46" s="185" t="s">
        <v>2808</v>
      </c>
      <c r="CY46" s="185" t="s">
        <v>2922</v>
      </c>
      <c r="CZ46" s="185" t="s">
        <v>2808</v>
      </c>
      <c r="DA46" s="185" t="s">
        <v>2808</v>
      </c>
      <c r="DB46" s="185" t="s">
        <v>2922</v>
      </c>
      <c r="DC46" s="185" t="s">
        <v>2808</v>
      </c>
      <c r="DD46" s="185" t="s">
        <v>2808</v>
      </c>
      <c r="DE46" s="185" t="s">
        <v>2922</v>
      </c>
      <c r="DF46" s="185" t="s">
        <v>2808</v>
      </c>
      <c r="DG46" s="185" t="s">
        <v>2808</v>
      </c>
      <c r="DH46" s="185" t="s">
        <v>2922</v>
      </c>
      <c r="DI46" s="185" t="s">
        <v>2808</v>
      </c>
      <c r="DJ46" s="185" t="s">
        <v>2808</v>
      </c>
      <c r="DK46" s="185" t="s">
        <v>2922</v>
      </c>
      <c r="DL46" s="185" t="s">
        <v>2808</v>
      </c>
      <c r="DM46" s="185" t="s">
        <v>2808</v>
      </c>
      <c r="DN46" s="185" t="s">
        <v>2922</v>
      </c>
      <c r="DO46" s="185" t="s">
        <v>2808</v>
      </c>
      <c r="DP46" s="185" t="s">
        <v>2808</v>
      </c>
      <c r="DQ46" s="185" t="s">
        <v>2922</v>
      </c>
      <c r="DR46" s="185" t="s">
        <v>2808</v>
      </c>
      <c r="DS46" s="185" t="s">
        <v>2808</v>
      </c>
      <c r="DT46" s="185" t="s">
        <v>2922</v>
      </c>
      <c r="DU46" s="185" t="s">
        <v>2808</v>
      </c>
      <c r="DV46" s="185" t="s">
        <v>2808</v>
      </c>
      <c r="DW46" s="185" t="s">
        <v>2922</v>
      </c>
      <c r="DX46" s="185" t="s">
        <v>2808</v>
      </c>
      <c r="DY46" s="185" t="s">
        <v>2808</v>
      </c>
      <c r="DZ46" s="185" t="s">
        <v>2922</v>
      </c>
      <c r="EA46" s="185" t="s">
        <v>2808</v>
      </c>
      <c r="EB46" s="185" t="s">
        <v>2808</v>
      </c>
      <c r="EC46" s="185" t="s">
        <v>2922</v>
      </c>
      <c r="ED46" s="185" t="s">
        <v>2808</v>
      </c>
      <c r="EE46" s="185" t="s">
        <v>2808</v>
      </c>
      <c r="EF46" s="185" t="s">
        <v>2922</v>
      </c>
      <c r="EG46" s="185" t="s">
        <v>2808</v>
      </c>
      <c r="EH46" s="185" t="s">
        <v>2808</v>
      </c>
      <c r="EI46" s="185" t="s">
        <v>2922</v>
      </c>
      <c r="EJ46" s="185" t="s">
        <v>2808</v>
      </c>
      <c r="EK46" s="185" t="s">
        <v>2808</v>
      </c>
      <c r="EL46" s="185" t="s">
        <v>2922</v>
      </c>
      <c r="EM46" s="185" t="s">
        <v>2808</v>
      </c>
      <c r="EN46" s="185" t="s">
        <v>2808</v>
      </c>
      <c r="EO46" s="185" t="s">
        <v>2922</v>
      </c>
      <c r="EP46" s="185" t="s">
        <v>2808</v>
      </c>
      <c r="EQ46" s="185" t="s">
        <v>2808</v>
      </c>
      <c r="ER46" s="185" t="s">
        <v>2922</v>
      </c>
      <c r="ES46" s="185" t="s">
        <v>2808</v>
      </c>
      <c r="ET46" s="185" t="s">
        <v>2808</v>
      </c>
    </row>
    <row r="47" spans="1:150" x14ac:dyDescent="0.3">
      <c r="A47" s="1"/>
      <c r="B47" s="186" t="s">
        <v>3043</v>
      </c>
      <c r="C47" s="186" t="s">
        <v>161</v>
      </c>
      <c r="D47" s="186" t="s">
        <v>1187</v>
      </c>
      <c r="E47" s="186" t="s">
        <v>3044</v>
      </c>
      <c r="F47" s="186" t="s">
        <v>3045</v>
      </c>
      <c r="G47" s="187" t="s">
        <v>2922</v>
      </c>
      <c r="H47" s="187" t="s">
        <v>2808</v>
      </c>
      <c r="I47" s="187" t="s">
        <v>2808</v>
      </c>
      <c r="J47" s="187" t="s">
        <v>2922</v>
      </c>
      <c r="K47" s="187" t="s">
        <v>2808</v>
      </c>
      <c r="L47" s="187" t="s">
        <v>2808</v>
      </c>
      <c r="M47" s="187" t="s">
        <v>2922</v>
      </c>
      <c r="N47" s="187" t="s">
        <v>2808</v>
      </c>
      <c r="O47" s="187" t="s">
        <v>2808</v>
      </c>
      <c r="P47" s="187" t="s">
        <v>2922</v>
      </c>
      <c r="Q47" s="187" t="s">
        <v>2808</v>
      </c>
      <c r="R47" s="187" t="s">
        <v>2808</v>
      </c>
      <c r="S47" s="187" t="s">
        <v>2922</v>
      </c>
      <c r="T47" s="187" t="s">
        <v>2808</v>
      </c>
      <c r="U47" s="187" t="s">
        <v>2808</v>
      </c>
      <c r="V47" s="187" t="s">
        <v>2922</v>
      </c>
      <c r="W47" s="187" t="s">
        <v>2808</v>
      </c>
      <c r="X47" s="187" t="s">
        <v>2808</v>
      </c>
      <c r="Y47" s="187" t="s">
        <v>2922</v>
      </c>
      <c r="Z47" s="187" t="s">
        <v>2808</v>
      </c>
      <c r="AA47" s="187" t="s">
        <v>2808</v>
      </c>
      <c r="AB47" s="187" t="s">
        <v>2922</v>
      </c>
      <c r="AC47" s="187" t="s">
        <v>2808</v>
      </c>
      <c r="AD47" s="187" t="s">
        <v>2808</v>
      </c>
      <c r="AE47" s="187" t="s">
        <v>2922</v>
      </c>
      <c r="AF47" s="187" t="s">
        <v>2808</v>
      </c>
      <c r="AG47" s="187" t="s">
        <v>2808</v>
      </c>
      <c r="AH47" s="187" t="s">
        <v>2922</v>
      </c>
      <c r="AI47" s="187" t="s">
        <v>2808</v>
      </c>
      <c r="AJ47" s="187" t="s">
        <v>2808</v>
      </c>
      <c r="AK47" s="187" t="s">
        <v>2922</v>
      </c>
      <c r="AL47" s="187" t="s">
        <v>2808</v>
      </c>
      <c r="AM47" s="187" t="s">
        <v>2808</v>
      </c>
      <c r="AN47" s="187" t="s">
        <v>2922</v>
      </c>
      <c r="AO47" s="187" t="s">
        <v>2808</v>
      </c>
      <c r="AP47" s="187" t="s">
        <v>2808</v>
      </c>
      <c r="AQ47" s="187" t="s">
        <v>2922</v>
      </c>
      <c r="AR47" s="187" t="s">
        <v>2808</v>
      </c>
      <c r="AS47" s="187" t="s">
        <v>2808</v>
      </c>
      <c r="AT47" s="187" t="s">
        <v>2922</v>
      </c>
      <c r="AU47" s="187" t="s">
        <v>2808</v>
      </c>
      <c r="AV47" s="187" t="s">
        <v>2808</v>
      </c>
      <c r="AW47" s="187" t="s">
        <v>2922</v>
      </c>
      <c r="AX47" s="187" t="s">
        <v>2808</v>
      </c>
      <c r="AY47" s="187" t="s">
        <v>2808</v>
      </c>
      <c r="AZ47" s="187" t="s">
        <v>2922</v>
      </c>
      <c r="BA47" s="187" t="s">
        <v>2808</v>
      </c>
      <c r="BB47" s="187" t="s">
        <v>2808</v>
      </c>
      <c r="BC47" s="187" t="s">
        <v>2922</v>
      </c>
      <c r="BD47" s="187" t="s">
        <v>2808</v>
      </c>
      <c r="BE47" s="187" t="s">
        <v>2808</v>
      </c>
      <c r="BF47" s="187" t="s">
        <v>2922</v>
      </c>
      <c r="BG47" s="187" t="s">
        <v>2808</v>
      </c>
      <c r="BH47" s="187" t="s">
        <v>2808</v>
      </c>
      <c r="BI47" s="187" t="s">
        <v>2922</v>
      </c>
      <c r="BJ47" s="187" t="s">
        <v>2808</v>
      </c>
      <c r="BK47" s="187" t="s">
        <v>2808</v>
      </c>
      <c r="BL47" s="187" t="s">
        <v>2922</v>
      </c>
      <c r="BM47" s="187" t="s">
        <v>2808</v>
      </c>
      <c r="BN47" s="187" t="s">
        <v>2808</v>
      </c>
      <c r="BO47" s="187" t="s">
        <v>2922</v>
      </c>
      <c r="BP47" s="187" t="s">
        <v>2808</v>
      </c>
      <c r="BQ47" s="187" t="s">
        <v>2808</v>
      </c>
      <c r="BR47" s="187" t="s">
        <v>2922</v>
      </c>
      <c r="BS47" s="187" t="s">
        <v>2808</v>
      </c>
      <c r="BT47" s="187" t="s">
        <v>2808</v>
      </c>
      <c r="BU47" s="187" t="s">
        <v>2922</v>
      </c>
      <c r="BV47" s="187" t="s">
        <v>2808</v>
      </c>
      <c r="BW47" s="187" t="s">
        <v>2808</v>
      </c>
      <c r="BX47" s="187" t="s">
        <v>2922</v>
      </c>
      <c r="BY47" s="187" t="s">
        <v>2808</v>
      </c>
      <c r="BZ47" s="187" t="s">
        <v>2808</v>
      </c>
      <c r="CA47" s="187" t="s">
        <v>2922</v>
      </c>
      <c r="CB47" s="187" t="s">
        <v>2808</v>
      </c>
      <c r="CC47" s="187" t="s">
        <v>2808</v>
      </c>
      <c r="CD47" s="187" t="s">
        <v>2922</v>
      </c>
      <c r="CE47" s="187" t="s">
        <v>2808</v>
      </c>
      <c r="CF47" s="187" t="s">
        <v>2808</v>
      </c>
      <c r="CG47" s="187" t="s">
        <v>2922</v>
      </c>
      <c r="CH47" s="187" t="s">
        <v>2808</v>
      </c>
      <c r="CI47" s="187" t="s">
        <v>2808</v>
      </c>
      <c r="CJ47" s="187" t="s">
        <v>2922</v>
      </c>
      <c r="CK47" s="187" t="s">
        <v>2808</v>
      </c>
      <c r="CL47" s="187" t="s">
        <v>2808</v>
      </c>
      <c r="CM47" s="187" t="s">
        <v>2922</v>
      </c>
      <c r="CN47" s="187" t="s">
        <v>2808</v>
      </c>
      <c r="CO47" s="187" t="s">
        <v>2808</v>
      </c>
      <c r="CP47" s="187" t="s">
        <v>2922</v>
      </c>
      <c r="CQ47" s="187" t="s">
        <v>2808</v>
      </c>
      <c r="CR47" s="187" t="s">
        <v>2808</v>
      </c>
      <c r="CS47" s="187" t="s">
        <v>2922</v>
      </c>
      <c r="CT47" s="187" t="s">
        <v>2808</v>
      </c>
      <c r="CU47" s="187" t="s">
        <v>2808</v>
      </c>
      <c r="CV47" s="187" t="s">
        <v>2922</v>
      </c>
      <c r="CW47" s="187" t="s">
        <v>2808</v>
      </c>
      <c r="CX47" s="187" t="s">
        <v>2808</v>
      </c>
      <c r="CY47" s="187" t="s">
        <v>2922</v>
      </c>
      <c r="CZ47" s="187" t="s">
        <v>2808</v>
      </c>
      <c r="DA47" s="187" t="s">
        <v>2808</v>
      </c>
      <c r="DB47" s="187" t="s">
        <v>2922</v>
      </c>
      <c r="DC47" s="187" t="s">
        <v>2808</v>
      </c>
      <c r="DD47" s="187" t="s">
        <v>2808</v>
      </c>
      <c r="DE47" s="187" t="s">
        <v>2922</v>
      </c>
      <c r="DF47" s="187" t="s">
        <v>2808</v>
      </c>
      <c r="DG47" s="187" t="s">
        <v>2808</v>
      </c>
      <c r="DH47" s="187" t="s">
        <v>2922</v>
      </c>
      <c r="DI47" s="187" t="s">
        <v>2808</v>
      </c>
      <c r="DJ47" s="187" t="s">
        <v>2808</v>
      </c>
      <c r="DK47" s="187" t="s">
        <v>2922</v>
      </c>
      <c r="DL47" s="187" t="s">
        <v>2808</v>
      </c>
      <c r="DM47" s="187" t="s">
        <v>2808</v>
      </c>
      <c r="DN47" s="187" t="s">
        <v>2922</v>
      </c>
      <c r="DO47" s="187" t="s">
        <v>2808</v>
      </c>
      <c r="DP47" s="187" t="s">
        <v>2808</v>
      </c>
      <c r="DQ47" s="187" t="s">
        <v>2922</v>
      </c>
      <c r="DR47" s="187" t="s">
        <v>2808</v>
      </c>
      <c r="DS47" s="187" t="s">
        <v>2808</v>
      </c>
      <c r="DT47" s="187" t="s">
        <v>2922</v>
      </c>
      <c r="DU47" s="187" t="s">
        <v>2808</v>
      </c>
      <c r="DV47" s="187" t="s">
        <v>2808</v>
      </c>
      <c r="DW47" s="187" t="s">
        <v>2922</v>
      </c>
      <c r="DX47" s="187" t="s">
        <v>2808</v>
      </c>
      <c r="DY47" s="187" t="s">
        <v>2808</v>
      </c>
      <c r="DZ47" s="187" t="s">
        <v>2922</v>
      </c>
      <c r="EA47" s="187" t="s">
        <v>2808</v>
      </c>
      <c r="EB47" s="187" t="s">
        <v>2808</v>
      </c>
      <c r="EC47" s="187" t="s">
        <v>2922</v>
      </c>
      <c r="ED47" s="187" t="s">
        <v>2808</v>
      </c>
      <c r="EE47" s="187" t="s">
        <v>2808</v>
      </c>
      <c r="EF47" s="187" t="s">
        <v>2922</v>
      </c>
      <c r="EG47" s="187" t="s">
        <v>2808</v>
      </c>
      <c r="EH47" s="187" t="s">
        <v>2808</v>
      </c>
      <c r="EI47" s="187" t="s">
        <v>2922</v>
      </c>
      <c r="EJ47" s="187" t="s">
        <v>2808</v>
      </c>
      <c r="EK47" s="187" t="s">
        <v>2808</v>
      </c>
      <c r="EL47" s="187" t="s">
        <v>2922</v>
      </c>
      <c r="EM47" s="187" t="s">
        <v>2808</v>
      </c>
      <c r="EN47" s="187" t="s">
        <v>2808</v>
      </c>
      <c r="EO47" s="187" t="s">
        <v>2922</v>
      </c>
      <c r="EP47" s="187" t="s">
        <v>2808</v>
      </c>
      <c r="EQ47" s="187" t="s">
        <v>2808</v>
      </c>
      <c r="ER47" s="187" t="s">
        <v>2922</v>
      </c>
      <c r="ES47" s="187" t="s">
        <v>2808</v>
      </c>
      <c r="ET47" s="187" t="s">
        <v>2808</v>
      </c>
    </row>
    <row r="48" spans="1:150" x14ac:dyDescent="0.3">
      <c r="A48" s="1"/>
      <c r="B48" s="186" t="s">
        <v>3046</v>
      </c>
      <c r="C48" s="186" t="s">
        <v>161</v>
      </c>
      <c r="D48" s="186" t="s">
        <v>1187</v>
      </c>
      <c r="E48" s="186" t="s">
        <v>3047</v>
      </c>
      <c r="F48" s="186" t="s">
        <v>3048</v>
      </c>
      <c r="G48" s="187" t="s">
        <v>2922</v>
      </c>
      <c r="H48" s="187" t="s">
        <v>957</v>
      </c>
      <c r="I48" s="187" t="s">
        <v>957</v>
      </c>
      <c r="J48" s="187" t="s">
        <v>2922</v>
      </c>
      <c r="K48" s="187" t="s">
        <v>957</v>
      </c>
      <c r="L48" s="187" t="s">
        <v>957</v>
      </c>
      <c r="M48" s="187" t="s">
        <v>2922</v>
      </c>
      <c r="N48" s="187" t="s">
        <v>957</v>
      </c>
      <c r="O48" s="187" t="s">
        <v>957</v>
      </c>
      <c r="P48" s="187" t="s">
        <v>2922</v>
      </c>
      <c r="Q48" s="187" t="s">
        <v>957</v>
      </c>
      <c r="R48" s="187" t="s">
        <v>957</v>
      </c>
      <c r="S48" s="187" t="s">
        <v>2922</v>
      </c>
      <c r="T48" s="187" t="s">
        <v>957</v>
      </c>
      <c r="U48" s="187" t="s">
        <v>957</v>
      </c>
      <c r="V48" s="187" t="s">
        <v>2922</v>
      </c>
      <c r="W48" s="187" t="s">
        <v>957</v>
      </c>
      <c r="X48" s="187" t="s">
        <v>957</v>
      </c>
      <c r="Y48" s="187" t="s">
        <v>2922</v>
      </c>
      <c r="Z48" s="187" t="s">
        <v>957</v>
      </c>
      <c r="AA48" s="187" t="s">
        <v>957</v>
      </c>
      <c r="AB48" s="187" t="s">
        <v>2922</v>
      </c>
      <c r="AC48" s="187" t="s">
        <v>957</v>
      </c>
      <c r="AD48" s="187" t="s">
        <v>957</v>
      </c>
      <c r="AE48" s="187" t="s">
        <v>2922</v>
      </c>
      <c r="AF48" s="187" t="s">
        <v>957</v>
      </c>
      <c r="AG48" s="187" t="s">
        <v>957</v>
      </c>
      <c r="AH48" s="187" t="s">
        <v>2922</v>
      </c>
      <c r="AI48" s="187" t="s">
        <v>957</v>
      </c>
      <c r="AJ48" s="187" t="s">
        <v>957</v>
      </c>
      <c r="AK48" s="187" t="s">
        <v>2922</v>
      </c>
      <c r="AL48" s="187" t="s">
        <v>957</v>
      </c>
      <c r="AM48" s="187" t="s">
        <v>957</v>
      </c>
      <c r="AN48" s="187" t="s">
        <v>2922</v>
      </c>
      <c r="AO48" s="187" t="s">
        <v>957</v>
      </c>
      <c r="AP48" s="187" t="s">
        <v>957</v>
      </c>
      <c r="AQ48" s="187" t="s">
        <v>2922</v>
      </c>
      <c r="AR48" s="187" t="s">
        <v>957</v>
      </c>
      <c r="AS48" s="187" t="s">
        <v>957</v>
      </c>
      <c r="AT48" s="187" t="s">
        <v>2922</v>
      </c>
      <c r="AU48" s="187" t="s">
        <v>957</v>
      </c>
      <c r="AV48" s="187" t="s">
        <v>957</v>
      </c>
      <c r="AW48" s="187" t="s">
        <v>2922</v>
      </c>
      <c r="AX48" s="187" t="s">
        <v>957</v>
      </c>
      <c r="AY48" s="187" t="s">
        <v>957</v>
      </c>
      <c r="AZ48" s="187" t="s">
        <v>2922</v>
      </c>
      <c r="BA48" s="187" t="s">
        <v>957</v>
      </c>
      <c r="BB48" s="187" t="s">
        <v>957</v>
      </c>
      <c r="BC48" s="187" t="s">
        <v>2922</v>
      </c>
      <c r="BD48" s="187" t="s">
        <v>957</v>
      </c>
      <c r="BE48" s="187" t="s">
        <v>957</v>
      </c>
      <c r="BF48" s="187" t="s">
        <v>2922</v>
      </c>
      <c r="BG48" s="187" t="s">
        <v>957</v>
      </c>
      <c r="BH48" s="187" t="s">
        <v>957</v>
      </c>
      <c r="BI48" s="187" t="s">
        <v>2922</v>
      </c>
      <c r="BJ48" s="187" t="s">
        <v>957</v>
      </c>
      <c r="BK48" s="187" t="s">
        <v>957</v>
      </c>
      <c r="BL48" s="187" t="s">
        <v>2922</v>
      </c>
      <c r="BM48" s="187" t="s">
        <v>957</v>
      </c>
      <c r="BN48" s="187" t="s">
        <v>957</v>
      </c>
      <c r="BO48" s="187" t="s">
        <v>2922</v>
      </c>
      <c r="BP48" s="187" t="s">
        <v>957</v>
      </c>
      <c r="BQ48" s="187" t="s">
        <v>957</v>
      </c>
      <c r="BR48" s="187" t="s">
        <v>2922</v>
      </c>
      <c r="BS48" s="187" t="s">
        <v>957</v>
      </c>
      <c r="BT48" s="187" t="s">
        <v>957</v>
      </c>
      <c r="BU48" s="187" t="s">
        <v>2922</v>
      </c>
      <c r="BV48" s="187" t="s">
        <v>957</v>
      </c>
      <c r="BW48" s="187" t="s">
        <v>957</v>
      </c>
      <c r="BX48" s="187" t="s">
        <v>2922</v>
      </c>
      <c r="BY48" s="187" t="s">
        <v>957</v>
      </c>
      <c r="BZ48" s="187" t="s">
        <v>957</v>
      </c>
      <c r="CA48" s="187" t="s">
        <v>2922</v>
      </c>
      <c r="CB48" s="187" t="s">
        <v>957</v>
      </c>
      <c r="CC48" s="187" t="s">
        <v>957</v>
      </c>
      <c r="CD48" s="187" t="s">
        <v>2922</v>
      </c>
      <c r="CE48" s="187" t="s">
        <v>957</v>
      </c>
      <c r="CF48" s="187" t="s">
        <v>957</v>
      </c>
      <c r="CG48" s="187" t="s">
        <v>2922</v>
      </c>
      <c r="CH48" s="187" t="s">
        <v>957</v>
      </c>
      <c r="CI48" s="187" t="s">
        <v>957</v>
      </c>
      <c r="CJ48" s="187" t="s">
        <v>2922</v>
      </c>
      <c r="CK48" s="187" t="s">
        <v>957</v>
      </c>
      <c r="CL48" s="187" t="s">
        <v>957</v>
      </c>
      <c r="CM48" s="187" t="s">
        <v>2922</v>
      </c>
      <c r="CN48" s="187" t="s">
        <v>957</v>
      </c>
      <c r="CO48" s="187" t="s">
        <v>957</v>
      </c>
      <c r="CP48" s="187" t="s">
        <v>2922</v>
      </c>
      <c r="CQ48" s="187" t="s">
        <v>957</v>
      </c>
      <c r="CR48" s="187" t="s">
        <v>957</v>
      </c>
      <c r="CS48" s="187" t="s">
        <v>2922</v>
      </c>
      <c r="CT48" s="187" t="s">
        <v>957</v>
      </c>
      <c r="CU48" s="187" t="s">
        <v>957</v>
      </c>
      <c r="CV48" s="187" t="s">
        <v>2922</v>
      </c>
      <c r="CW48" s="187" t="s">
        <v>957</v>
      </c>
      <c r="CX48" s="187" t="s">
        <v>957</v>
      </c>
      <c r="CY48" s="187" t="s">
        <v>2922</v>
      </c>
      <c r="CZ48" s="187" t="s">
        <v>957</v>
      </c>
      <c r="DA48" s="187" t="s">
        <v>957</v>
      </c>
      <c r="DB48" s="187" t="s">
        <v>2922</v>
      </c>
      <c r="DC48" s="187" t="s">
        <v>957</v>
      </c>
      <c r="DD48" s="187" t="s">
        <v>957</v>
      </c>
      <c r="DE48" s="187" t="s">
        <v>2922</v>
      </c>
      <c r="DF48" s="187" t="s">
        <v>957</v>
      </c>
      <c r="DG48" s="187" t="s">
        <v>957</v>
      </c>
      <c r="DH48" s="187" t="s">
        <v>2922</v>
      </c>
      <c r="DI48" s="187" t="s">
        <v>957</v>
      </c>
      <c r="DJ48" s="187" t="s">
        <v>957</v>
      </c>
      <c r="DK48" s="187" t="s">
        <v>2922</v>
      </c>
      <c r="DL48" s="187" t="s">
        <v>957</v>
      </c>
      <c r="DM48" s="187" t="s">
        <v>957</v>
      </c>
      <c r="DN48" s="187" t="s">
        <v>2922</v>
      </c>
      <c r="DO48" s="187" t="s">
        <v>957</v>
      </c>
      <c r="DP48" s="187" t="s">
        <v>957</v>
      </c>
      <c r="DQ48" s="187" t="s">
        <v>2922</v>
      </c>
      <c r="DR48" s="187" t="s">
        <v>957</v>
      </c>
      <c r="DS48" s="187" t="s">
        <v>957</v>
      </c>
      <c r="DT48" s="187" t="s">
        <v>2922</v>
      </c>
      <c r="DU48" s="187" t="s">
        <v>957</v>
      </c>
      <c r="DV48" s="187" t="s">
        <v>957</v>
      </c>
      <c r="DW48" s="187" t="s">
        <v>2922</v>
      </c>
      <c r="DX48" s="187" t="s">
        <v>957</v>
      </c>
      <c r="DY48" s="187" t="s">
        <v>957</v>
      </c>
      <c r="DZ48" s="187" t="s">
        <v>2922</v>
      </c>
      <c r="EA48" s="187" t="s">
        <v>957</v>
      </c>
      <c r="EB48" s="187" t="s">
        <v>957</v>
      </c>
      <c r="EC48" s="187" t="s">
        <v>2922</v>
      </c>
      <c r="ED48" s="187" t="s">
        <v>957</v>
      </c>
      <c r="EE48" s="187" t="s">
        <v>957</v>
      </c>
      <c r="EF48" s="187" t="s">
        <v>2922</v>
      </c>
      <c r="EG48" s="187" t="s">
        <v>957</v>
      </c>
      <c r="EH48" s="187" t="s">
        <v>957</v>
      </c>
      <c r="EI48" s="187" t="s">
        <v>2922</v>
      </c>
      <c r="EJ48" s="187" t="s">
        <v>957</v>
      </c>
      <c r="EK48" s="187" t="s">
        <v>957</v>
      </c>
      <c r="EL48" s="187" t="s">
        <v>2922</v>
      </c>
      <c r="EM48" s="187" t="s">
        <v>957</v>
      </c>
      <c r="EN48" s="187" t="s">
        <v>957</v>
      </c>
      <c r="EO48" s="187" t="s">
        <v>2922</v>
      </c>
      <c r="EP48" s="187" t="s">
        <v>957</v>
      </c>
      <c r="EQ48" s="187" t="s">
        <v>957</v>
      </c>
      <c r="ER48" s="187" t="s">
        <v>2922</v>
      </c>
      <c r="ES48" s="187" t="s">
        <v>957</v>
      </c>
      <c r="ET48" s="187" t="s">
        <v>957</v>
      </c>
    </row>
    <row r="49" spans="1:150" x14ac:dyDescent="0.3">
      <c r="A49" s="1"/>
      <c r="B49" s="185" t="s">
        <v>3049</v>
      </c>
      <c r="C49" s="185" t="s">
        <v>131</v>
      </c>
      <c r="D49" s="185" t="s">
        <v>132</v>
      </c>
      <c r="E49" s="185" t="s">
        <v>3050</v>
      </c>
      <c r="F49" s="185" t="s">
        <v>3051</v>
      </c>
      <c r="G49" s="185" t="s">
        <v>2922</v>
      </c>
      <c r="H49" s="185" t="s">
        <v>3052</v>
      </c>
      <c r="I49" s="185" t="s">
        <v>3053</v>
      </c>
      <c r="J49" s="185" t="s">
        <v>2922</v>
      </c>
      <c r="K49" s="185" t="s">
        <v>3054</v>
      </c>
      <c r="L49" s="185" t="s">
        <v>3055</v>
      </c>
      <c r="M49" s="185" t="s">
        <v>2922</v>
      </c>
      <c r="N49" s="185" t="s">
        <v>3054</v>
      </c>
      <c r="O49" s="185" t="s">
        <v>3055</v>
      </c>
      <c r="P49" s="185" t="s">
        <v>2922</v>
      </c>
      <c r="Q49" s="185" t="s">
        <v>3052</v>
      </c>
      <c r="R49" s="185" t="s">
        <v>3053</v>
      </c>
      <c r="S49" s="185" t="s">
        <v>2922</v>
      </c>
      <c r="T49" s="185" t="s">
        <v>3052</v>
      </c>
      <c r="U49" s="185" t="s">
        <v>3053</v>
      </c>
      <c r="V49" s="185" t="s">
        <v>2922</v>
      </c>
      <c r="W49" s="185" t="s">
        <v>3052</v>
      </c>
      <c r="X49" s="185" t="s">
        <v>3053</v>
      </c>
      <c r="Y49" s="185" t="s">
        <v>2922</v>
      </c>
      <c r="Z49" s="185" t="s">
        <v>3052</v>
      </c>
      <c r="AA49" s="185" t="s">
        <v>3053</v>
      </c>
      <c r="AB49" s="185" t="s">
        <v>2922</v>
      </c>
      <c r="AC49" s="185" t="s">
        <v>3052</v>
      </c>
      <c r="AD49" s="185" t="s">
        <v>3053</v>
      </c>
      <c r="AE49" s="185" t="s">
        <v>2922</v>
      </c>
      <c r="AF49" s="185" t="s">
        <v>3052</v>
      </c>
      <c r="AG49" s="185" t="s">
        <v>3053</v>
      </c>
      <c r="AH49" s="185" t="s">
        <v>2922</v>
      </c>
      <c r="AI49" s="185" t="s">
        <v>3052</v>
      </c>
      <c r="AJ49" s="185" t="s">
        <v>3053</v>
      </c>
      <c r="AK49" s="185" t="s">
        <v>2922</v>
      </c>
      <c r="AL49" s="185" t="s">
        <v>3052</v>
      </c>
      <c r="AM49" s="185" t="s">
        <v>3053</v>
      </c>
      <c r="AN49" s="185" t="s">
        <v>2922</v>
      </c>
      <c r="AO49" s="185" t="s">
        <v>3052</v>
      </c>
      <c r="AP49" s="185" t="s">
        <v>3053</v>
      </c>
      <c r="AQ49" s="185" t="s">
        <v>2922</v>
      </c>
      <c r="AR49" s="185" t="s">
        <v>3052</v>
      </c>
      <c r="AS49" s="185" t="s">
        <v>3053</v>
      </c>
      <c r="AT49" s="185" t="s">
        <v>2922</v>
      </c>
      <c r="AU49" s="185" t="s">
        <v>3052</v>
      </c>
      <c r="AV49" s="185" t="s">
        <v>3053</v>
      </c>
      <c r="AW49" s="185" t="s">
        <v>2922</v>
      </c>
      <c r="AX49" s="185" t="s">
        <v>3052</v>
      </c>
      <c r="AY49" s="185" t="s">
        <v>3053</v>
      </c>
      <c r="AZ49" s="185" t="s">
        <v>2922</v>
      </c>
      <c r="BA49" s="185" t="s">
        <v>3052</v>
      </c>
      <c r="BB49" s="185" t="s">
        <v>3053</v>
      </c>
      <c r="BC49" s="185" t="s">
        <v>2922</v>
      </c>
      <c r="BD49" s="185" t="s">
        <v>3052</v>
      </c>
      <c r="BE49" s="185" t="s">
        <v>3053</v>
      </c>
      <c r="BF49" s="185" t="s">
        <v>2922</v>
      </c>
      <c r="BG49" s="185" t="s">
        <v>3052</v>
      </c>
      <c r="BH49" s="185" t="s">
        <v>3053</v>
      </c>
      <c r="BI49" s="185" t="s">
        <v>2922</v>
      </c>
      <c r="BJ49" s="185" t="s">
        <v>3052</v>
      </c>
      <c r="BK49" s="185" t="s">
        <v>3056</v>
      </c>
      <c r="BL49" s="185" t="s">
        <v>2922</v>
      </c>
      <c r="BM49" s="185" t="s">
        <v>3052</v>
      </c>
      <c r="BN49" s="185" t="s">
        <v>3056</v>
      </c>
      <c r="BO49" s="185" t="s">
        <v>2922</v>
      </c>
      <c r="BP49" s="185" t="s">
        <v>3057</v>
      </c>
      <c r="BQ49" s="185" t="s">
        <v>3058</v>
      </c>
      <c r="BR49" s="185" t="s">
        <v>2922</v>
      </c>
      <c r="BS49" s="185" t="s">
        <v>3057</v>
      </c>
      <c r="BT49" s="185" t="s">
        <v>3058</v>
      </c>
      <c r="BU49" s="185" t="s">
        <v>2922</v>
      </c>
      <c r="BV49" s="185" t="s">
        <v>3057</v>
      </c>
      <c r="BW49" s="185" t="s">
        <v>3059</v>
      </c>
      <c r="BX49" s="185" t="s">
        <v>2922</v>
      </c>
      <c r="BY49" s="185" t="s">
        <v>3057</v>
      </c>
      <c r="BZ49" s="185" t="s">
        <v>3060</v>
      </c>
      <c r="CA49" s="185" t="s">
        <v>2922</v>
      </c>
      <c r="CB49" s="185" t="s">
        <v>3057</v>
      </c>
      <c r="CC49" s="185" t="s">
        <v>3060</v>
      </c>
      <c r="CD49" s="185" t="s">
        <v>2922</v>
      </c>
      <c r="CE49" s="185" t="s">
        <v>3057</v>
      </c>
      <c r="CF49" s="185" t="s">
        <v>3060</v>
      </c>
      <c r="CG49" s="185" t="s">
        <v>2922</v>
      </c>
      <c r="CH49" s="185" t="s">
        <v>3057</v>
      </c>
      <c r="CI49" s="185" t="s">
        <v>3060</v>
      </c>
      <c r="CJ49" s="185" t="s">
        <v>2922</v>
      </c>
      <c r="CK49" s="185" t="s">
        <v>3057</v>
      </c>
      <c r="CL49" s="185" t="s">
        <v>3060</v>
      </c>
      <c r="CM49" s="185" t="s">
        <v>2922</v>
      </c>
      <c r="CN49" s="185" t="s">
        <v>3057</v>
      </c>
      <c r="CO49" s="185" t="s">
        <v>3060</v>
      </c>
      <c r="CP49" s="185" t="s">
        <v>2922</v>
      </c>
      <c r="CQ49" s="185" t="s">
        <v>3057</v>
      </c>
      <c r="CR49" s="185" t="s">
        <v>3060</v>
      </c>
      <c r="CS49" s="185" t="s">
        <v>2922</v>
      </c>
      <c r="CT49" s="185" t="s">
        <v>3057</v>
      </c>
      <c r="CU49" s="185" t="s">
        <v>3060</v>
      </c>
      <c r="CV49" s="185" t="s">
        <v>2922</v>
      </c>
      <c r="CW49" s="185" t="s">
        <v>3057</v>
      </c>
      <c r="CX49" s="185" t="s">
        <v>3060</v>
      </c>
      <c r="CY49" s="185" t="s">
        <v>2922</v>
      </c>
      <c r="CZ49" s="185" t="s">
        <v>3057</v>
      </c>
      <c r="DA49" s="185" t="s">
        <v>3060</v>
      </c>
      <c r="DB49" s="185" t="s">
        <v>2922</v>
      </c>
      <c r="DC49" s="185" t="s">
        <v>3057</v>
      </c>
      <c r="DD49" s="185" t="s">
        <v>3060</v>
      </c>
      <c r="DE49" s="185" t="s">
        <v>2922</v>
      </c>
      <c r="DF49" s="185" t="s">
        <v>3057</v>
      </c>
      <c r="DG49" s="185" t="s">
        <v>3060</v>
      </c>
      <c r="DH49" s="185" t="s">
        <v>2922</v>
      </c>
      <c r="DI49" s="185" t="s">
        <v>3057</v>
      </c>
      <c r="DJ49" s="185" t="s">
        <v>3060</v>
      </c>
      <c r="DK49" s="185" t="s">
        <v>2922</v>
      </c>
      <c r="DL49" s="185" t="s">
        <v>3057</v>
      </c>
      <c r="DM49" s="185" t="s">
        <v>3060</v>
      </c>
      <c r="DN49" s="185" t="s">
        <v>2922</v>
      </c>
      <c r="DO49" s="185" t="s">
        <v>3057</v>
      </c>
      <c r="DP49" s="185" t="s">
        <v>3060</v>
      </c>
      <c r="DQ49" s="185" t="s">
        <v>2922</v>
      </c>
      <c r="DR49" s="185" t="s">
        <v>3057</v>
      </c>
      <c r="DS49" s="185" t="s">
        <v>3060</v>
      </c>
      <c r="DT49" s="185" t="s">
        <v>2922</v>
      </c>
      <c r="DU49" s="185" t="s">
        <v>3057</v>
      </c>
      <c r="DV49" s="185" t="s">
        <v>3060</v>
      </c>
      <c r="DW49" s="185" t="s">
        <v>2922</v>
      </c>
      <c r="DX49" s="185" t="s">
        <v>3057</v>
      </c>
      <c r="DY49" s="185" t="s">
        <v>3060</v>
      </c>
      <c r="DZ49" s="185" t="s">
        <v>2922</v>
      </c>
      <c r="EA49" s="185" t="s">
        <v>3057</v>
      </c>
      <c r="EB49" s="185" t="s">
        <v>3060</v>
      </c>
      <c r="EC49" s="185" t="s">
        <v>2922</v>
      </c>
      <c r="ED49" s="185" t="s">
        <v>3057</v>
      </c>
      <c r="EE49" s="185" t="s">
        <v>3060</v>
      </c>
      <c r="EF49" s="185" t="s">
        <v>2922</v>
      </c>
      <c r="EG49" s="185" t="s">
        <v>3057</v>
      </c>
      <c r="EH49" s="185" t="s">
        <v>3060</v>
      </c>
      <c r="EI49" s="185" t="s">
        <v>2922</v>
      </c>
      <c r="EJ49" s="185" t="s">
        <v>3057</v>
      </c>
      <c r="EK49" s="185" t="s">
        <v>3060</v>
      </c>
      <c r="EL49" s="185" t="s">
        <v>2922</v>
      </c>
      <c r="EM49" s="185" t="s">
        <v>3057</v>
      </c>
      <c r="EN49" s="185" t="s">
        <v>3060</v>
      </c>
      <c r="EO49" s="185" t="s">
        <v>2922</v>
      </c>
      <c r="EP49" s="185" t="s">
        <v>3057</v>
      </c>
      <c r="EQ49" s="185" t="s">
        <v>3060</v>
      </c>
      <c r="ER49" s="185" t="s">
        <v>2922</v>
      </c>
      <c r="ES49" s="185" t="s">
        <v>3057</v>
      </c>
      <c r="ET49" s="185" t="s">
        <v>3060</v>
      </c>
    </row>
    <row r="50" spans="1:150" x14ac:dyDescent="0.3">
      <c r="A50" s="1"/>
      <c r="B50" s="186" t="s">
        <v>3061</v>
      </c>
      <c r="C50" s="186" t="s">
        <v>131</v>
      </c>
      <c r="D50" s="186" t="s">
        <v>132</v>
      </c>
      <c r="E50" s="186" t="s">
        <v>3062</v>
      </c>
      <c r="F50" s="186" t="s">
        <v>3063</v>
      </c>
      <c r="G50" s="187" t="s">
        <v>2922</v>
      </c>
      <c r="H50" s="187" t="s">
        <v>2808</v>
      </c>
      <c r="I50" s="187" t="s">
        <v>2808</v>
      </c>
      <c r="J50" s="187" t="s">
        <v>2922</v>
      </c>
      <c r="K50" s="187" t="s">
        <v>2808</v>
      </c>
      <c r="L50" s="187" t="s">
        <v>2808</v>
      </c>
      <c r="M50" s="187" t="s">
        <v>2922</v>
      </c>
      <c r="N50" s="187" t="s">
        <v>2808</v>
      </c>
      <c r="O50" s="187" t="s">
        <v>2808</v>
      </c>
      <c r="P50" s="187" t="s">
        <v>2922</v>
      </c>
      <c r="Q50" s="187" t="s">
        <v>2808</v>
      </c>
      <c r="R50" s="187" t="s">
        <v>2808</v>
      </c>
      <c r="S50" s="187" t="s">
        <v>2922</v>
      </c>
      <c r="T50" s="187" t="s">
        <v>2808</v>
      </c>
      <c r="U50" s="187" t="s">
        <v>2808</v>
      </c>
      <c r="V50" s="187" t="s">
        <v>2922</v>
      </c>
      <c r="W50" s="187" t="s">
        <v>2808</v>
      </c>
      <c r="X50" s="187" t="s">
        <v>2808</v>
      </c>
      <c r="Y50" s="187" t="s">
        <v>2922</v>
      </c>
      <c r="Z50" s="187" t="s">
        <v>2808</v>
      </c>
      <c r="AA50" s="187" t="s">
        <v>2808</v>
      </c>
      <c r="AB50" s="187" t="s">
        <v>2922</v>
      </c>
      <c r="AC50" s="187" t="s">
        <v>2808</v>
      </c>
      <c r="AD50" s="187" t="s">
        <v>2808</v>
      </c>
      <c r="AE50" s="187" t="s">
        <v>2922</v>
      </c>
      <c r="AF50" s="187" t="s">
        <v>2808</v>
      </c>
      <c r="AG50" s="187" t="s">
        <v>2808</v>
      </c>
      <c r="AH50" s="187" t="s">
        <v>2922</v>
      </c>
      <c r="AI50" s="187" t="s">
        <v>2808</v>
      </c>
      <c r="AJ50" s="187" t="s">
        <v>2808</v>
      </c>
      <c r="AK50" s="187" t="s">
        <v>2922</v>
      </c>
      <c r="AL50" s="187" t="s">
        <v>2808</v>
      </c>
      <c r="AM50" s="187" t="s">
        <v>2808</v>
      </c>
      <c r="AN50" s="187" t="s">
        <v>2922</v>
      </c>
      <c r="AO50" s="187" t="s">
        <v>2808</v>
      </c>
      <c r="AP50" s="187" t="s">
        <v>2808</v>
      </c>
      <c r="AQ50" s="187" t="s">
        <v>2922</v>
      </c>
      <c r="AR50" s="187" t="s">
        <v>2808</v>
      </c>
      <c r="AS50" s="187" t="s">
        <v>2808</v>
      </c>
      <c r="AT50" s="187" t="s">
        <v>2922</v>
      </c>
      <c r="AU50" s="187" t="s">
        <v>2808</v>
      </c>
      <c r="AV50" s="187" t="s">
        <v>2808</v>
      </c>
      <c r="AW50" s="187" t="s">
        <v>2922</v>
      </c>
      <c r="AX50" s="187" t="s">
        <v>2808</v>
      </c>
      <c r="AY50" s="187" t="s">
        <v>2808</v>
      </c>
      <c r="AZ50" s="187" t="s">
        <v>2922</v>
      </c>
      <c r="BA50" s="187" t="s">
        <v>2808</v>
      </c>
      <c r="BB50" s="187" t="s">
        <v>2808</v>
      </c>
      <c r="BC50" s="187" t="s">
        <v>2922</v>
      </c>
      <c r="BD50" s="187" t="s">
        <v>2808</v>
      </c>
      <c r="BE50" s="187" t="s">
        <v>2808</v>
      </c>
      <c r="BF50" s="187" t="s">
        <v>2922</v>
      </c>
      <c r="BG50" s="187" t="s">
        <v>2808</v>
      </c>
      <c r="BH50" s="187" t="s">
        <v>2808</v>
      </c>
      <c r="BI50" s="187" t="s">
        <v>2922</v>
      </c>
      <c r="BJ50" s="187" t="s">
        <v>2808</v>
      </c>
      <c r="BK50" s="187" t="s">
        <v>2808</v>
      </c>
      <c r="BL50" s="187" t="s">
        <v>2922</v>
      </c>
      <c r="BM50" s="187" t="s">
        <v>2808</v>
      </c>
      <c r="BN50" s="187" t="s">
        <v>2808</v>
      </c>
      <c r="BO50" s="187" t="s">
        <v>2922</v>
      </c>
      <c r="BP50" s="187" t="s">
        <v>2808</v>
      </c>
      <c r="BQ50" s="187" t="s">
        <v>2808</v>
      </c>
      <c r="BR50" s="187" t="s">
        <v>2922</v>
      </c>
      <c r="BS50" s="187" t="s">
        <v>2808</v>
      </c>
      <c r="BT50" s="187" t="s">
        <v>2808</v>
      </c>
      <c r="BU50" s="187" t="s">
        <v>2922</v>
      </c>
      <c r="BV50" s="187" t="s">
        <v>2808</v>
      </c>
      <c r="BW50" s="187" t="s">
        <v>2808</v>
      </c>
      <c r="BX50" s="187" t="s">
        <v>2922</v>
      </c>
      <c r="BY50" s="187" t="s">
        <v>2808</v>
      </c>
      <c r="BZ50" s="187" t="s">
        <v>2808</v>
      </c>
      <c r="CA50" s="187" t="s">
        <v>2922</v>
      </c>
      <c r="CB50" s="187" t="s">
        <v>2808</v>
      </c>
      <c r="CC50" s="187" t="s">
        <v>2808</v>
      </c>
      <c r="CD50" s="187" t="s">
        <v>2922</v>
      </c>
      <c r="CE50" s="187" t="s">
        <v>2808</v>
      </c>
      <c r="CF50" s="187" t="s">
        <v>2808</v>
      </c>
      <c r="CG50" s="187" t="s">
        <v>2922</v>
      </c>
      <c r="CH50" s="187" t="s">
        <v>2808</v>
      </c>
      <c r="CI50" s="187" t="s">
        <v>2808</v>
      </c>
      <c r="CJ50" s="187" t="s">
        <v>2922</v>
      </c>
      <c r="CK50" s="187" t="s">
        <v>2808</v>
      </c>
      <c r="CL50" s="187" t="s">
        <v>2808</v>
      </c>
      <c r="CM50" s="187" t="s">
        <v>2922</v>
      </c>
      <c r="CN50" s="187" t="s">
        <v>2808</v>
      </c>
      <c r="CO50" s="187" t="s">
        <v>2808</v>
      </c>
      <c r="CP50" s="187" t="s">
        <v>2922</v>
      </c>
      <c r="CQ50" s="187" t="s">
        <v>2808</v>
      </c>
      <c r="CR50" s="187" t="s">
        <v>2808</v>
      </c>
      <c r="CS50" s="187" t="s">
        <v>2922</v>
      </c>
      <c r="CT50" s="187" t="s">
        <v>2808</v>
      </c>
      <c r="CU50" s="187" t="s">
        <v>2808</v>
      </c>
      <c r="CV50" s="187" t="s">
        <v>2922</v>
      </c>
      <c r="CW50" s="187" t="s">
        <v>2808</v>
      </c>
      <c r="CX50" s="187" t="s">
        <v>2808</v>
      </c>
      <c r="CY50" s="187" t="s">
        <v>2922</v>
      </c>
      <c r="CZ50" s="187" t="s">
        <v>2808</v>
      </c>
      <c r="DA50" s="187" t="s">
        <v>2808</v>
      </c>
      <c r="DB50" s="187" t="s">
        <v>2922</v>
      </c>
      <c r="DC50" s="187" t="s">
        <v>2808</v>
      </c>
      <c r="DD50" s="187" t="s">
        <v>2808</v>
      </c>
      <c r="DE50" s="187" t="s">
        <v>2922</v>
      </c>
      <c r="DF50" s="187" t="s">
        <v>2808</v>
      </c>
      <c r="DG50" s="187" t="s">
        <v>2808</v>
      </c>
      <c r="DH50" s="187" t="s">
        <v>2922</v>
      </c>
      <c r="DI50" s="187" t="s">
        <v>2808</v>
      </c>
      <c r="DJ50" s="187" t="s">
        <v>2808</v>
      </c>
      <c r="DK50" s="187" t="s">
        <v>2922</v>
      </c>
      <c r="DL50" s="187" t="s">
        <v>2808</v>
      </c>
      <c r="DM50" s="187" t="s">
        <v>2808</v>
      </c>
      <c r="DN50" s="187" t="s">
        <v>2922</v>
      </c>
      <c r="DO50" s="187" t="s">
        <v>2808</v>
      </c>
      <c r="DP50" s="187" t="s">
        <v>2808</v>
      </c>
      <c r="DQ50" s="187" t="s">
        <v>2922</v>
      </c>
      <c r="DR50" s="187" t="s">
        <v>2808</v>
      </c>
      <c r="DS50" s="187" t="s">
        <v>2808</v>
      </c>
      <c r="DT50" s="187" t="s">
        <v>2922</v>
      </c>
      <c r="DU50" s="187" t="s">
        <v>2808</v>
      </c>
      <c r="DV50" s="187" t="s">
        <v>2808</v>
      </c>
      <c r="DW50" s="187" t="s">
        <v>2922</v>
      </c>
      <c r="DX50" s="187" t="s">
        <v>2808</v>
      </c>
      <c r="DY50" s="187" t="s">
        <v>2808</v>
      </c>
      <c r="DZ50" s="187" t="s">
        <v>2922</v>
      </c>
      <c r="EA50" s="187" t="s">
        <v>2808</v>
      </c>
      <c r="EB50" s="187" t="s">
        <v>2808</v>
      </c>
      <c r="EC50" s="187" t="s">
        <v>2922</v>
      </c>
      <c r="ED50" s="187" t="s">
        <v>2808</v>
      </c>
      <c r="EE50" s="187" t="s">
        <v>2808</v>
      </c>
      <c r="EF50" s="187" t="s">
        <v>2922</v>
      </c>
      <c r="EG50" s="187" t="s">
        <v>2808</v>
      </c>
      <c r="EH50" s="187" t="s">
        <v>2808</v>
      </c>
      <c r="EI50" s="187" t="s">
        <v>2922</v>
      </c>
      <c r="EJ50" s="187" t="s">
        <v>2808</v>
      </c>
      <c r="EK50" s="187" t="s">
        <v>2808</v>
      </c>
      <c r="EL50" s="187" t="s">
        <v>2922</v>
      </c>
      <c r="EM50" s="187" t="s">
        <v>2808</v>
      </c>
      <c r="EN50" s="187" t="s">
        <v>2808</v>
      </c>
      <c r="EO50" s="187" t="s">
        <v>2922</v>
      </c>
      <c r="EP50" s="187" t="s">
        <v>2808</v>
      </c>
      <c r="EQ50" s="187" t="s">
        <v>2808</v>
      </c>
      <c r="ER50" s="187" t="s">
        <v>2922</v>
      </c>
      <c r="ES50" s="187" t="s">
        <v>2808</v>
      </c>
      <c r="ET50" s="187" t="s">
        <v>2808</v>
      </c>
    </row>
    <row r="51" spans="1:150" x14ac:dyDescent="0.3">
      <c r="A51" s="1"/>
      <c r="B51" s="186" t="s">
        <v>3064</v>
      </c>
      <c r="C51" s="186" t="s">
        <v>131</v>
      </c>
      <c r="D51" s="186" t="s">
        <v>132</v>
      </c>
      <c r="E51" s="186" t="s">
        <v>3065</v>
      </c>
      <c r="F51" s="186" t="s">
        <v>3066</v>
      </c>
      <c r="G51" s="187" t="s">
        <v>2922</v>
      </c>
      <c r="H51" s="187" t="s">
        <v>2808</v>
      </c>
      <c r="I51" s="187" t="s">
        <v>3067</v>
      </c>
      <c r="J51" s="187" t="s">
        <v>2922</v>
      </c>
      <c r="K51" s="187" t="s">
        <v>2808</v>
      </c>
      <c r="L51" s="187" t="s">
        <v>3067</v>
      </c>
      <c r="M51" s="187" t="s">
        <v>2922</v>
      </c>
      <c r="N51" s="187" t="s">
        <v>2808</v>
      </c>
      <c r="O51" s="187" t="s">
        <v>3067</v>
      </c>
      <c r="P51" s="187" t="s">
        <v>2922</v>
      </c>
      <c r="Q51" s="187" t="s">
        <v>2808</v>
      </c>
      <c r="R51" s="187" t="s">
        <v>3067</v>
      </c>
      <c r="S51" s="187" t="s">
        <v>2922</v>
      </c>
      <c r="T51" s="187" t="s">
        <v>2808</v>
      </c>
      <c r="U51" s="187" t="s">
        <v>3067</v>
      </c>
      <c r="V51" s="187" t="s">
        <v>2922</v>
      </c>
      <c r="W51" s="187" t="s">
        <v>2808</v>
      </c>
      <c r="X51" s="187" t="s">
        <v>3067</v>
      </c>
      <c r="Y51" s="187" t="s">
        <v>2922</v>
      </c>
      <c r="Z51" s="187" t="s">
        <v>2808</v>
      </c>
      <c r="AA51" s="187" t="s">
        <v>3067</v>
      </c>
      <c r="AB51" s="187" t="s">
        <v>2922</v>
      </c>
      <c r="AC51" s="187" t="s">
        <v>2808</v>
      </c>
      <c r="AD51" s="187" t="s">
        <v>3067</v>
      </c>
      <c r="AE51" s="187" t="s">
        <v>2922</v>
      </c>
      <c r="AF51" s="187" t="s">
        <v>2808</v>
      </c>
      <c r="AG51" s="187" t="s">
        <v>3067</v>
      </c>
      <c r="AH51" s="187" t="s">
        <v>2922</v>
      </c>
      <c r="AI51" s="187" t="s">
        <v>2808</v>
      </c>
      <c r="AJ51" s="187" t="s">
        <v>3067</v>
      </c>
      <c r="AK51" s="187" t="s">
        <v>2922</v>
      </c>
      <c r="AL51" s="187" t="s">
        <v>2808</v>
      </c>
      <c r="AM51" s="187" t="s">
        <v>3067</v>
      </c>
      <c r="AN51" s="187" t="s">
        <v>2922</v>
      </c>
      <c r="AO51" s="187" t="s">
        <v>2808</v>
      </c>
      <c r="AP51" s="187" t="s">
        <v>3067</v>
      </c>
      <c r="AQ51" s="187" t="s">
        <v>2922</v>
      </c>
      <c r="AR51" s="187" t="s">
        <v>2808</v>
      </c>
      <c r="AS51" s="187" t="s">
        <v>3067</v>
      </c>
      <c r="AT51" s="187" t="s">
        <v>2922</v>
      </c>
      <c r="AU51" s="187" t="s">
        <v>2808</v>
      </c>
      <c r="AV51" s="187" t="s">
        <v>3067</v>
      </c>
      <c r="AW51" s="187" t="s">
        <v>2922</v>
      </c>
      <c r="AX51" s="187" t="s">
        <v>2808</v>
      </c>
      <c r="AY51" s="187" t="s">
        <v>3067</v>
      </c>
      <c r="AZ51" s="187" t="s">
        <v>2922</v>
      </c>
      <c r="BA51" s="187" t="s">
        <v>2808</v>
      </c>
      <c r="BB51" s="187" t="s">
        <v>3067</v>
      </c>
      <c r="BC51" s="187" t="s">
        <v>2922</v>
      </c>
      <c r="BD51" s="187" t="s">
        <v>2808</v>
      </c>
      <c r="BE51" s="187" t="s">
        <v>3067</v>
      </c>
      <c r="BF51" s="187" t="s">
        <v>2922</v>
      </c>
      <c r="BG51" s="187" t="s">
        <v>2808</v>
      </c>
      <c r="BH51" s="187" t="s">
        <v>3067</v>
      </c>
      <c r="BI51" s="187" t="s">
        <v>2922</v>
      </c>
      <c r="BJ51" s="187" t="s">
        <v>2808</v>
      </c>
      <c r="BK51" s="187" t="s">
        <v>3068</v>
      </c>
      <c r="BL51" s="187" t="s">
        <v>2922</v>
      </c>
      <c r="BM51" s="187" t="s">
        <v>2808</v>
      </c>
      <c r="BN51" s="187" t="s">
        <v>3069</v>
      </c>
      <c r="BO51" s="187" t="s">
        <v>2922</v>
      </c>
      <c r="BP51" s="187" t="s">
        <v>2808</v>
      </c>
      <c r="BQ51" s="187" t="s">
        <v>3070</v>
      </c>
      <c r="BR51" s="187" t="s">
        <v>2922</v>
      </c>
      <c r="BS51" s="187" t="s">
        <v>2808</v>
      </c>
      <c r="BT51" s="187" t="s">
        <v>3071</v>
      </c>
      <c r="BU51" s="187" t="s">
        <v>2922</v>
      </c>
      <c r="BV51" s="187" t="s">
        <v>2808</v>
      </c>
      <c r="BW51" s="187" t="s">
        <v>3072</v>
      </c>
      <c r="BX51" s="187" t="s">
        <v>2922</v>
      </c>
      <c r="BY51" s="187" t="s">
        <v>2808</v>
      </c>
      <c r="BZ51" s="187" t="s">
        <v>3067</v>
      </c>
      <c r="CA51" s="187" t="s">
        <v>2922</v>
      </c>
      <c r="CB51" s="187" t="s">
        <v>2808</v>
      </c>
      <c r="CC51" s="187" t="s">
        <v>3067</v>
      </c>
      <c r="CD51" s="187" t="s">
        <v>2922</v>
      </c>
      <c r="CE51" s="187" t="s">
        <v>2808</v>
      </c>
      <c r="CF51" s="187" t="s">
        <v>3067</v>
      </c>
      <c r="CG51" s="187" t="s">
        <v>2922</v>
      </c>
      <c r="CH51" s="187" t="s">
        <v>2808</v>
      </c>
      <c r="CI51" s="187" t="s">
        <v>3067</v>
      </c>
      <c r="CJ51" s="187" t="s">
        <v>2922</v>
      </c>
      <c r="CK51" s="187" t="s">
        <v>2808</v>
      </c>
      <c r="CL51" s="187" t="s">
        <v>3067</v>
      </c>
      <c r="CM51" s="187" t="s">
        <v>2922</v>
      </c>
      <c r="CN51" s="187" t="s">
        <v>2808</v>
      </c>
      <c r="CO51" s="187" t="s">
        <v>3067</v>
      </c>
      <c r="CP51" s="187" t="s">
        <v>2922</v>
      </c>
      <c r="CQ51" s="187" t="s">
        <v>2808</v>
      </c>
      <c r="CR51" s="187" t="s">
        <v>3067</v>
      </c>
      <c r="CS51" s="187" t="s">
        <v>2922</v>
      </c>
      <c r="CT51" s="187" t="s">
        <v>2808</v>
      </c>
      <c r="CU51" s="187" t="s">
        <v>3067</v>
      </c>
      <c r="CV51" s="187" t="s">
        <v>2922</v>
      </c>
      <c r="CW51" s="187" t="s">
        <v>2808</v>
      </c>
      <c r="CX51" s="187" t="s">
        <v>3067</v>
      </c>
      <c r="CY51" s="187" t="s">
        <v>2922</v>
      </c>
      <c r="CZ51" s="187" t="s">
        <v>2808</v>
      </c>
      <c r="DA51" s="187" t="s">
        <v>3067</v>
      </c>
      <c r="DB51" s="187" t="s">
        <v>2922</v>
      </c>
      <c r="DC51" s="187" t="s">
        <v>2808</v>
      </c>
      <c r="DD51" s="187" t="s">
        <v>3067</v>
      </c>
      <c r="DE51" s="187" t="s">
        <v>2922</v>
      </c>
      <c r="DF51" s="187" t="s">
        <v>2808</v>
      </c>
      <c r="DG51" s="187" t="s">
        <v>3067</v>
      </c>
      <c r="DH51" s="187" t="s">
        <v>2922</v>
      </c>
      <c r="DI51" s="187" t="s">
        <v>2808</v>
      </c>
      <c r="DJ51" s="187" t="s">
        <v>3067</v>
      </c>
      <c r="DK51" s="187" t="s">
        <v>2922</v>
      </c>
      <c r="DL51" s="187" t="s">
        <v>2808</v>
      </c>
      <c r="DM51" s="187" t="s">
        <v>3067</v>
      </c>
      <c r="DN51" s="187" t="s">
        <v>2922</v>
      </c>
      <c r="DO51" s="187" t="s">
        <v>2808</v>
      </c>
      <c r="DP51" s="187" t="s">
        <v>3067</v>
      </c>
      <c r="DQ51" s="187" t="s">
        <v>2922</v>
      </c>
      <c r="DR51" s="187" t="s">
        <v>2808</v>
      </c>
      <c r="DS51" s="187" t="s">
        <v>3067</v>
      </c>
      <c r="DT51" s="187" t="s">
        <v>2922</v>
      </c>
      <c r="DU51" s="187" t="s">
        <v>2808</v>
      </c>
      <c r="DV51" s="187" t="s">
        <v>3067</v>
      </c>
      <c r="DW51" s="187" t="s">
        <v>2922</v>
      </c>
      <c r="DX51" s="187" t="s">
        <v>2808</v>
      </c>
      <c r="DY51" s="187" t="s">
        <v>3067</v>
      </c>
      <c r="DZ51" s="187" t="s">
        <v>2922</v>
      </c>
      <c r="EA51" s="187" t="s">
        <v>2808</v>
      </c>
      <c r="EB51" s="187" t="s">
        <v>3067</v>
      </c>
      <c r="EC51" s="187" t="s">
        <v>2922</v>
      </c>
      <c r="ED51" s="187" t="s">
        <v>2808</v>
      </c>
      <c r="EE51" s="187" t="s">
        <v>3067</v>
      </c>
      <c r="EF51" s="187" t="s">
        <v>2922</v>
      </c>
      <c r="EG51" s="187" t="s">
        <v>2808</v>
      </c>
      <c r="EH51" s="187" t="s">
        <v>3067</v>
      </c>
      <c r="EI51" s="187" t="s">
        <v>2922</v>
      </c>
      <c r="EJ51" s="187" t="s">
        <v>2808</v>
      </c>
      <c r="EK51" s="187" t="s">
        <v>3067</v>
      </c>
      <c r="EL51" s="187" t="s">
        <v>2922</v>
      </c>
      <c r="EM51" s="187" t="s">
        <v>2808</v>
      </c>
      <c r="EN51" s="187" t="s">
        <v>3067</v>
      </c>
      <c r="EO51" s="187" t="s">
        <v>2922</v>
      </c>
      <c r="EP51" s="187" t="s">
        <v>2808</v>
      </c>
      <c r="EQ51" s="187" t="s">
        <v>3067</v>
      </c>
      <c r="ER51" s="187" t="s">
        <v>2922</v>
      </c>
      <c r="ES51" s="187" t="s">
        <v>2808</v>
      </c>
      <c r="ET51" s="187" t="s">
        <v>3067</v>
      </c>
    </row>
    <row r="52" spans="1:150" x14ac:dyDescent="0.3">
      <c r="A52" s="1"/>
      <c r="B52" s="186" t="s">
        <v>3073</v>
      </c>
      <c r="C52" s="186" t="s">
        <v>131</v>
      </c>
      <c r="D52" s="186" t="s">
        <v>132</v>
      </c>
      <c r="E52" s="186" t="s">
        <v>3074</v>
      </c>
      <c r="F52" s="186" t="s">
        <v>3075</v>
      </c>
      <c r="G52" s="187" t="s">
        <v>2922</v>
      </c>
      <c r="H52" s="187" t="s">
        <v>3076</v>
      </c>
      <c r="I52" s="187" t="s">
        <v>3077</v>
      </c>
      <c r="J52" s="187" t="s">
        <v>2922</v>
      </c>
      <c r="K52" s="187" t="s">
        <v>3078</v>
      </c>
      <c r="L52" s="187" t="s">
        <v>3079</v>
      </c>
      <c r="M52" s="187" t="s">
        <v>2922</v>
      </c>
      <c r="N52" s="187" t="s">
        <v>3080</v>
      </c>
      <c r="O52" s="187" t="s">
        <v>3081</v>
      </c>
      <c r="P52" s="187" t="s">
        <v>2922</v>
      </c>
      <c r="Q52" s="187" t="s">
        <v>3082</v>
      </c>
      <c r="R52" s="187" t="s">
        <v>3083</v>
      </c>
      <c r="S52" s="187" t="s">
        <v>2922</v>
      </c>
      <c r="T52" s="187" t="s">
        <v>3082</v>
      </c>
      <c r="U52" s="187" t="s">
        <v>3083</v>
      </c>
      <c r="V52" s="187" t="s">
        <v>2922</v>
      </c>
      <c r="W52" s="187" t="s">
        <v>3082</v>
      </c>
      <c r="X52" s="187" t="s">
        <v>3083</v>
      </c>
      <c r="Y52" s="187" t="s">
        <v>2922</v>
      </c>
      <c r="Z52" s="187" t="s">
        <v>3082</v>
      </c>
      <c r="AA52" s="187" t="s">
        <v>3083</v>
      </c>
      <c r="AB52" s="187" t="s">
        <v>2922</v>
      </c>
      <c r="AC52" s="187" t="s">
        <v>3076</v>
      </c>
      <c r="AD52" s="187" t="s">
        <v>3077</v>
      </c>
      <c r="AE52" s="187" t="s">
        <v>2922</v>
      </c>
      <c r="AF52" s="187" t="s">
        <v>3082</v>
      </c>
      <c r="AG52" s="187" t="s">
        <v>3083</v>
      </c>
      <c r="AH52" s="187" t="s">
        <v>2922</v>
      </c>
      <c r="AI52" s="187" t="s">
        <v>3082</v>
      </c>
      <c r="AJ52" s="187" t="s">
        <v>3083</v>
      </c>
      <c r="AK52" s="187" t="s">
        <v>2922</v>
      </c>
      <c r="AL52" s="187" t="s">
        <v>3084</v>
      </c>
      <c r="AM52" s="187" t="s">
        <v>3085</v>
      </c>
      <c r="AN52" s="187" t="s">
        <v>2922</v>
      </c>
      <c r="AO52" s="187" t="s">
        <v>3082</v>
      </c>
      <c r="AP52" s="187" t="s">
        <v>3083</v>
      </c>
      <c r="AQ52" s="187" t="s">
        <v>2922</v>
      </c>
      <c r="AR52" s="187" t="s">
        <v>3086</v>
      </c>
      <c r="AS52" s="187" t="s">
        <v>3087</v>
      </c>
      <c r="AT52" s="187" t="s">
        <v>2922</v>
      </c>
      <c r="AU52" s="187" t="s">
        <v>3082</v>
      </c>
      <c r="AV52" s="187" t="s">
        <v>3083</v>
      </c>
      <c r="AW52" s="187" t="s">
        <v>2922</v>
      </c>
      <c r="AX52" s="187" t="s">
        <v>3084</v>
      </c>
      <c r="AY52" s="187" t="s">
        <v>3085</v>
      </c>
      <c r="AZ52" s="187" t="s">
        <v>2922</v>
      </c>
      <c r="BA52" s="187" t="s">
        <v>3082</v>
      </c>
      <c r="BB52" s="187" t="s">
        <v>3083</v>
      </c>
      <c r="BC52" s="187" t="s">
        <v>2922</v>
      </c>
      <c r="BD52" s="187" t="s">
        <v>3076</v>
      </c>
      <c r="BE52" s="187" t="s">
        <v>3077</v>
      </c>
      <c r="BF52" s="187" t="s">
        <v>2922</v>
      </c>
      <c r="BG52" s="187" t="s">
        <v>3082</v>
      </c>
      <c r="BH52" s="187" t="s">
        <v>3083</v>
      </c>
      <c r="BI52" s="187" t="s">
        <v>2922</v>
      </c>
      <c r="BJ52" s="187" t="s">
        <v>3086</v>
      </c>
      <c r="BK52" s="187" t="s">
        <v>3088</v>
      </c>
      <c r="BL52" s="187" t="s">
        <v>2922</v>
      </c>
      <c r="BM52" s="187" t="s">
        <v>3086</v>
      </c>
      <c r="BN52" s="187" t="s">
        <v>3089</v>
      </c>
      <c r="BO52" s="187" t="s">
        <v>2922</v>
      </c>
      <c r="BP52" s="187" t="s">
        <v>2808</v>
      </c>
      <c r="BQ52" s="187" t="s">
        <v>3090</v>
      </c>
      <c r="BR52" s="187" t="s">
        <v>2922</v>
      </c>
      <c r="BS52" s="187" t="s">
        <v>2808</v>
      </c>
      <c r="BT52" s="187" t="s">
        <v>3091</v>
      </c>
      <c r="BU52" s="187" t="s">
        <v>2922</v>
      </c>
      <c r="BV52" s="187" t="s">
        <v>2808</v>
      </c>
      <c r="BW52" s="187" t="s">
        <v>3092</v>
      </c>
      <c r="BX52" s="187" t="s">
        <v>2922</v>
      </c>
      <c r="BY52" s="187" t="s">
        <v>2808</v>
      </c>
      <c r="BZ52" s="187" t="s">
        <v>3093</v>
      </c>
      <c r="CA52" s="187" t="s">
        <v>2922</v>
      </c>
      <c r="CB52" s="187" t="s">
        <v>2808</v>
      </c>
      <c r="CC52" s="187" t="s">
        <v>3093</v>
      </c>
      <c r="CD52" s="187" t="s">
        <v>2922</v>
      </c>
      <c r="CE52" s="187" t="s">
        <v>2808</v>
      </c>
      <c r="CF52" s="187" t="s">
        <v>3093</v>
      </c>
      <c r="CG52" s="187" t="s">
        <v>2922</v>
      </c>
      <c r="CH52" s="187" t="s">
        <v>2808</v>
      </c>
      <c r="CI52" s="187" t="s">
        <v>3093</v>
      </c>
      <c r="CJ52" s="187" t="s">
        <v>2922</v>
      </c>
      <c r="CK52" s="187" t="s">
        <v>2808</v>
      </c>
      <c r="CL52" s="187" t="s">
        <v>3093</v>
      </c>
      <c r="CM52" s="187" t="s">
        <v>2922</v>
      </c>
      <c r="CN52" s="187" t="s">
        <v>2808</v>
      </c>
      <c r="CO52" s="187" t="s">
        <v>3093</v>
      </c>
      <c r="CP52" s="187" t="s">
        <v>2922</v>
      </c>
      <c r="CQ52" s="187" t="s">
        <v>2808</v>
      </c>
      <c r="CR52" s="187" t="s">
        <v>3093</v>
      </c>
      <c r="CS52" s="187" t="s">
        <v>2922</v>
      </c>
      <c r="CT52" s="187" t="s">
        <v>2808</v>
      </c>
      <c r="CU52" s="187" t="s">
        <v>3093</v>
      </c>
      <c r="CV52" s="187" t="s">
        <v>2922</v>
      </c>
      <c r="CW52" s="187" t="s">
        <v>2808</v>
      </c>
      <c r="CX52" s="187" t="s">
        <v>3093</v>
      </c>
      <c r="CY52" s="187" t="s">
        <v>2922</v>
      </c>
      <c r="CZ52" s="187" t="s">
        <v>2808</v>
      </c>
      <c r="DA52" s="187" t="s">
        <v>3093</v>
      </c>
      <c r="DB52" s="187" t="s">
        <v>2922</v>
      </c>
      <c r="DC52" s="187" t="s">
        <v>2808</v>
      </c>
      <c r="DD52" s="187" t="s">
        <v>3093</v>
      </c>
      <c r="DE52" s="187" t="s">
        <v>2922</v>
      </c>
      <c r="DF52" s="187" t="s">
        <v>2808</v>
      </c>
      <c r="DG52" s="187" t="s">
        <v>3093</v>
      </c>
      <c r="DH52" s="187" t="s">
        <v>2922</v>
      </c>
      <c r="DI52" s="187" t="s">
        <v>2808</v>
      </c>
      <c r="DJ52" s="187" t="s">
        <v>3093</v>
      </c>
      <c r="DK52" s="187" t="s">
        <v>2922</v>
      </c>
      <c r="DL52" s="187" t="s">
        <v>2808</v>
      </c>
      <c r="DM52" s="187" t="s">
        <v>3093</v>
      </c>
      <c r="DN52" s="187" t="s">
        <v>2922</v>
      </c>
      <c r="DO52" s="187" t="s">
        <v>2808</v>
      </c>
      <c r="DP52" s="187" t="s">
        <v>3093</v>
      </c>
      <c r="DQ52" s="187" t="s">
        <v>2922</v>
      </c>
      <c r="DR52" s="187" t="s">
        <v>2808</v>
      </c>
      <c r="DS52" s="187" t="s">
        <v>3093</v>
      </c>
      <c r="DT52" s="187" t="s">
        <v>2922</v>
      </c>
      <c r="DU52" s="187" t="s">
        <v>2808</v>
      </c>
      <c r="DV52" s="187" t="s">
        <v>3093</v>
      </c>
      <c r="DW52" s="187" t="s">
        <v>2922</v>
      </c>
      <c r="DX52" s="187" t="s">
        <v>2808</v>
      </c>
      <c r="DY52" s="187" t="s">
        <v>3093</v>
      </c>
      <c r="DZ52" s="187" t="s">
        <v>2922</v>
      </c>
      <c r="EA52" s="187" t="s">
        <v>2808</v>
      </c>
      <c r="EB52" s="187" t="s">
        <v>3093</v>
      </c>
      <c r="EC52" s="187" t="s">
        <v>2922</v>
      </c>
      <c r="ED52" s="187" t="s">
        <v>2808</v>
      </c>
      <c r="EE52" s="187" t="s">
        <v>3093</v>
      </c>
      <c r="EF52" s="187" t="s">
        <v>2922</v>
      </c>
      <c r="EG52" s="187" t="s">
        <v>2808</v>
      </c>
      <c r="EH52" s="187" t="s">
        <v>3093</v>
      </c>
      <c r="EI52" s="187" t="s">
        <v>2922</v>
      </c>
      <c r="EJ52" s="187" t="s">
        <v>2808</v>
      </c>
      <c r="EK52" s="187" t="s">
        <v>3093</v>
      </c>
      <c r="EL52" s="187" t="s">
        <v>2922</v>
      </c>
      <c r="EM52" s="187" t="s">
        <v>2808</v>
      </c>
      <c r="EN52" s="187" t="s">
        <v>3093</v>
      </c>
      <c r="EO52" s="187" t="s">
        <v>2922</v>
      </c>
      <c r="EP52" s="187" t="s">
        <v>2808</v>
      </c>
      <c r="EQ52" s="187" t="s">
        <v>3093</v>
      </c>
      <c r="ER52" s="187" t="s">
        <v>2922</v>
      </c>
      <c r="ES52" s="187" t="s">
        <v>2808</v>
      </c>
      <c r="ET52" s="187" t="s">
        <v>3093</v>
      </c>
    </row>
    <row r="53" spans="1:150" x14ac:dyDescent="0.3">
      <c r="A53" s="1"/>
      <c r="B53" s="186" t="s">
        <v>3094</v>
      </c>
      <c r="C53" s="186" t="s">
        <v>131</v>
      </c>
      <c r="D53" s="186" t="s">
        <v>132</v>
      </c>
      <c r="E53" s="186" t="s">
        <v>3095</v>
      </c>
      <c r="F53" s="186" t="s">
        <v>3096</v>
      </c>
      <c r="G53" s="187" t="s">
        <v>2922</v>
      </c>
      <c r="H53" s="187" t="s">
        <v>3082</v>
      </c>
      <c r="I53" s="187" t="s">
        <v>3083</v>
      </c>
      <c r="J53" s="187" t="s">
        <v>2922</v>
      </c>
      <c r="K53" s="187" t="s">
        <v>3097</v>
      </c>
      <c r="L53" s="187" t="s">
        <v>3098</v>
      </c>
      <c r="M53" s="187" t="s">
        <v>2922</v>
      </c>
      <c r="N53" s="187" t="s">
        <v>3099</v>
      </c>
      <c r="O53" s="187" t="s">
        <v>3100</v>
      </c>
      <c r="P53" s="187" t="s">
        <v>2922</v>
      </c>
      <c r="Q53" s="187" t="s">
        <v>3076</v>
      </c>
      <c r="R53" s="187" t="s">
        <v>3077</v>
      </c>
      <c r="S53" s="187" t="s">
        <v>2922</v>
      </c>
      <c r="T53" s="187" t="s">
        <v>3076</v>
      </c>
      <c r="U53" s="187" t="s">
        <v>3077</v>
      </c>
      <c r="V53" s="187" t="s">
        <v>2922</v>
      </c>
      <c r="W53" s="187" t="s">
        <v>3076</v>
      </c>
      <c r="X53" s="187" t="s">
        <v>3077</v>
      </c>
      <c r="Y53" s="187" t="s">
        <v>2922</v>
      </c>
      <c r="Z53" s="187" t="s">
        <v>3076</v>
      </c>
      <c r="AA53" s="187" t="s">
        <v>3087</v>
      </c>
      <c r="AB53" s="187" t="s">
        <v>2922</v>
      </c>
      <c r="AC53" s="187" t="s">
        <v>3082</v>
      </c>
      <c r="AD53" s="187" t="s">
        <v>3083</v>
      </c>
      <c r="AE53" s="187" t="s">
        <v>2922</v>
      </c>
      <c r="AF53" s="187" t="s">
        <v>3076</v>
      </c>
      <c r="AG53" s="187" t="s">
        <v>3077</v>
      </c>
      <c r="AH53" s="187" t="s">
        <v>2922</v>
      </c>
      <c r="AI53" s="187" t="s">
        <v>3076</v>
      </c>
      <c r="AJ53" s="187" t="s">
        <v>3077</v>
      </c>
      <c r="AK53" s="187" t="s">
        <v>2922</v>
      </c>
      <c r="AL53" s="187" t="s">
        <v>3101</v>
      </c>
      <c r="AM53" s="187" t="s">
        <v>3077</v>
      </c>
      <c r="AN53" s="187" t="s">
        <v>2922</v>
      </c>
      <c r="AO53" s="187" t="s">
        <v>3076</v>
      </c>
      <c r="AP53" s="187" t="s">
        <v>3077</v>
      </c>
      <c r="AQ53" s="187" t="s">
        <v>2922</v>
      </c>
      <c r="AR53" s="187" t="s">
        <v>3086</v>
      </c>
      <c r="AS53" s="187" t="s">
        <v>3087</v>
      </c>
      <c r="AT53" s="187" t="s">
        <v>2922</v>
      </c>
      <c r="AU53" s="187" t="s">
        <v>3076</v>
      </c>
      <c r="AV53" s="187" t="s">
        <v>3077</v>
      </c>
      <c r="AW53" s="187" t="s">
        <v>2922</v>
      </c>
      <c r="AX53" s="187" t="s">
        <v>3101</v>
      </c>
      <c r="AY53" s="187" t="s">
        <v>3102</v>
      </c>
      <c r="AZ53" s="187" t="s">
        <v>2922</v>
      </c>
      <c r="BA53" s="187" t="s">
        <v>3076</v>
      </c>
      <c r="BB53" s="187" t="s">
        <v>3087</v>
      </c>
      <c r="BC53" s="187" t="s">
        <v>2922</v>
      </c>
      <c r="BD53" s="187" t="s">
        <v>3082</v>
      </c>
      <c r="BE53" s="187" t="s">
        <v>3083</v>
      </c>
      <c r="BF53" s="187" t="s">
        <v>2922</v>
      </c>
      <c r="BG53" s="187" t="s">
        <v>3076</v>
      </c>
      <c r="BH53" s="187" t="s">
        <v>3077</v>
      </c>
      <c r="BI53" s="187" t="s">
        <v>2922</v>
      </c>
      <c r="BJ53" s="187" t="s">
        <v>3086</v>
      </c>
      <c r="BK53" s="187" t="s">
        <v>3088</v>
      </c>
      <c r="BL53" s="187" t="s">
        <v>2922</v>
      </c>
      <c r="BM53" s="187" t="s">
        <v>3086</v>
      </c>
      <c r="BN53" s="187" t="s">
        <v>3089</v>
      </c>
      <c r="BO53" s="187" t="s">
        <v>2922</v>
      </c>
      <c r="BP53" s="187" t="s">
        <v>3057</v>
      </c>
      <c r="BQ53" s="187" t="s">
        <v>3103</v>
      </c>
      <c r="BR53" s="187" t="s">
        <v>2922</v>
      </c>
      <c r="BS53" s="187" t="s">
        <v>3057</v>
      </c>
      <c r="BT53" s="187" t="s">
        <v>3104</v>
      </c>
      <c r="BU53" s="187" t="s">
        <v>2922</v>
      </c>
      <c r="BV53" s="187" t="s">
        <v>3057</v>
      </c>
      <c r="BW53" s="187" t="s">
        <v>3105</v>
      </c>
      <c r="BX53" s="187" t="s">
        <v>2922</v>
      </c>
      <c r="BY53" s="187" t="s">
        <v>3057</v>
      </c>
      <c r="BZ53" s="187" t="s">
        <v>3106</v>
      </c>
      <c r="CA53" s="187" t="s">
        <v>2922</v>
      </c>
      <c r="CB53" s="187" t="s">
        <v>3057</v>
      </c>
      <c r="CC53" s="187" t="s">
        <v>3106</v>
      </c>
      <c r="CD53" s="187" t="s">
        <v>2922</v>
      </c>
      <c r="CE53" s="187" t="s">
        <v>3057</v>
      </c>
      <c r="CF53" s="187" t="s">
        <v>3106</v>
      </c>
      <c r="CG53" s="187" t="s">
        <v>2922</v>
      </c>
      <c r="CH53" s="187" t="s">
        <v>3057</v>
      </c>
      <c r="CI53" s="187" t="s">
        <v>3106</v>
      </c>
      <c r="CJ53" s="187" t="s">
        <v>2922</v>
      </c>
      <c r="CK53" s="187" t="s">
        <v>3057</v>
      </c>
      <c r="CL53" s="187" t="s">
        <v>3106</v>
      </c>
      <c r="CM53" s="187" t="s">
        <v>2922</v>
      </c>
      <c r="CN53" s="187" t="s">
        <v>3057</v>
      </c>
      <c r="CO53" s="187" t="s">
        <v>3106</v>
      </c>
      <c r="CP53" s="187" t="s">
        <v>2922</v>
      </c>
      <c r="CQ53" s="187" t="s">
        <v>3057</v>
      </c>
      <c r="CR53" s="187" t="s">
        <v>3106</v>
      </c>
      <c r="CS53" s="187" t="s">
        <v>2922</v>
      </c>
      <c r="CT53" s="187" t="s">
        <v>3057</v>
      </c>
      <c r="CU53" s="187" t="s">
        <v>3106</v>
      </c>
      <c r="CV53" s="187" t="s">
        <v>2922</v>
      </c>
      <c r="CW53" s="187" t="s">
        <v>3057</v>
      </c>
      <c r="CX53" s="187" t="s">
        <v>3106</v>
      </c>
      <c r="CY53" s="187" t="s">
        <v>2922</v>
      </c>
      <c r="CZ53" s="187" t="s">
        <v>3057</v>
      </c>
      <c r="DA53" s="187" t="s">
        <v>3106</v>
      </c>
      <c r="DB53" s="187" t="s">
        <v>2922</v>
      </c>
      <c r="DC53" s="187" t="s">
        <v>3057</v>
      </c>
      <c r="DD53" s="187" t="s">
        <v>3106</v>
      </c>
      <c r="DE53" s="187" t="s">
        <v>2922</v>
      </c>
      <c r="DF53" s="187" t="s">
        <v>3057</v>
      </c>
      <c r="DG53" s="187" t="s">
        <v>3106</v>
      </c>
      <c r="DH53" s="187" t="s">
        <v>2922</v>
      </c>
      <c r="DI53" s="187" t="s">
        <v>3057</v>
      </c>
      <c r="DJ53" s="187" t="s">
        <v>3106</v>
      </c>
      <c r="DK53" s="187" t="s">
        <v>2922</v>
      </c>
      <c r="DL53" s="187" t="s">
        <v>3057</v>
      </c>
      <c r="DM53" s="187" t="s">
        <v>3106</v>
      </c>
      <c r="DN53" s="187" t="s">
        <v>2922</v>
      </c>
      <c r="DO53" s="187" t="s">
        <v>3057</v>
      </c>
      <c r="DP53" s="187" t="s">
        <v>3106</v>
      </c>
      <c r="DQ53" s="187" t="s">
        <v>2922</v>
      </c>
      <c r="DR53" s="187" t="s">
        <v>3057</v>
      </c>
      <c r="DS53" s="187" t="s">
        <v>3106</v>
      </c>
      <c r="DT53" s="187" t="s">
        <v>2922</v>
      </c>
      <c r="DU53" s="187" t="s">
        <v>3057</v>
      </c>
      <c r="DV53" s="187" t="s">
        <v>3106</v>
      </c>
      <c r="DW53" s="187" t="s">
        <v>2922</v>
      </c>
      <c r="DX53" s="187" t="s">
        <v>3057</v>
      </c>
      <c r="DY53" s="187" t="s">
        <v>3106</v>
      </c>
      <c r="DZ53" s="187" t="s">
        <v>2922</v>
      </c>
      <c r="EA53" s="187" t="s">
        <v>3057</v>
      </c>
      <c r="EB53" s="187" t="s">
        <v>3106</v>
      </c>
      <c r="EC53" s="187" t="s">
        <v>2922</v>
      </c>
      <c r="ED53" s="187" t="s">
        <v>3057</v>
      </c>
      <c r="EE53" s="187" t="s">
        <v>3106</v>
      </c>
      <c r="EF53" s="187" t="s">
        <v>2922</v>
      </c>
      <c r="EG53" s="187" t="s">
        <v>3057</v>
      </c>
      <c r="EH53" s="187" t="s">
        <v>3106</v>
      </c>
      <c r="EI53" s="187" t="s">
        <v>2922</v>
      </c>
      <c r="EJ53" s="187" t="s">
        <v>3057</v>
      </c>
      <c r="EK53" s="187" t="s">
        <v>3106</v>
      </c>
      <c r="EL53" s="187" t="s">
        <v>2922</v>
      </c>
      <c r="EM53" s="187" t="s">
        <v>3057</v>
      </c>
      <c r="EN53" s="187" t="s">
        <v>3106</v>
      </c>
      <c r="EO53" s="187" t="s">
        <v>2922</v>
      </c>
      <c r="EP53" s="187" t="s">
        <v>3057</v>
      </c>
      <c r="EQ53" s="187" t="s">
        <v>3106</v>
      </c>
      <c r="ER53" s="187" t="s">
        <v>2922</v>
      </c>
      <c r="ES53" s="187" t="s">
        <v>3057</v>
      </c>
      <c r="ET53" s="187" t="s">
        <v>3106</v>
      </c>
    </row>
    <row r="54" spans="1:150" x14ac:dyDescent="0.3">
      <c r="A54" s="1"/>
      <c r="B54" s="185" t="s">
        <v>3107</v>
      </c>
      <c r="C54" s="185" t="s">
        <v>131</v>
      </c>
      <c r="D54" s="185" t="s">
        <v>136</v>
      </c>
      <c r="E54" s="185" t="s">
        <v>3108</v>
      </c>
      <c r="F54" s="185" t="s">
        <v>3109</v>
      </c>
      <c r="G54" s="185" t="s">
        <v>2922</v>
      </c>
      <c r="H54" s="185" t="s">
        <v>3110</v>
      </c>
      <c r="I54" s="185" t="s">
        <v>3111</v>
      </c>
      <c r="J54" s="185" t="s">
        <v>2922</v>
      </c>
      <c r="K54" s="185" t="s">
        <v>3110</v>
      </c>
      <c r="L54" s="185" t="s">
        <v>3111</v>
      </c>
      <c r="M54" s="185" t="s">
        <v>2922</v>
      </c>
      <c r="N54" s="185" t="s">
        <v>3110</v>
      </c>
      <c r="O54" s="185" t="s">
        <v>3111</v>
      </c>
      <c r="P54" s="185" t="s">
        <v>2922</v>
      </c>
      <c r="Q54" s="185" t="s">
        <v>3110</v>
      </c>
      <c r="R54" s="185" t="s">
        <v>3111</v>
      </c>
      <c r="S54" s="185" t="s">
        <v>2922</v>
      </c>
      <c r="T54" s="185" t="s">
        <v>3110</v>
      </c>
      <c r="U54" s="185" t="s">
        <v>3111</v>
      </c>
      <c r="V54" s="185" t="s">
        <v>2922</v>
      </c>
      <c r="W54" s="185" t="s">
        <v>3110</v>
      </c>
      <c r="X54" s="185" t="s">
        <v>3111</v>
      </c>
      <c r="Y54" s="185" t="s">
        <v>2922</v>
      </c>
      <c r="Z54" s="185" t="s">
        <v>3110</v>
      </c>
      <c r="AA54" s="185" t="s">
        <v>3111</v>
      </c>
      <c r="AB54" s="185" t="s">
        <v>2922</v>
      </c>
      <c r="AC54" s="185" t="s">
        <v>3110</v>
      </c>
      <c r="AD54" s="185" t="s">
        <v>3111</v>
      </c>
      <c r="AE54" s="185" t="s">
        <v>2922</v>
      </c>
      <c r="AF54" s="185" t="s">
        <v>3110</v>
      </c>
      <c r="AG54" s="185" t="s">
        <v>3111</v>
      </c>
      <c r="AH54" s="185" t="s">
        <v>2922</v>
      </c>
      <c r="AI54" s="185" t="s">
        <v>3110</v>
      </c>
      <c r="AJ54" s="185" t="s">
        <v>3111</v>
      </c>
      <c r="AK54" s="185" t="s">
        <v>2922</v>
      </c>
      <c r="AL54" s="185" t="s">
        <v>3110</v>
      </c>
      <c r="AM54" s="185" t="s">
        <v>3111</v>
      </c>
      <c r="AN54" s="185" t="s">
        <v>2922</v>
      </c>
      <c r="AO54" s="185" t="s">
        <v>3110</v>
      </c>
      <c r="AP54" s="185" t="s">
        <v>3111</v>
      </c>
      <c r="AQ54" s="185" t="s">
        <v>2922</v>
      </c>
      <c r="AR54" s="185" t="s">
        <v>3112</v>
      </c>
      <c r="AS54" s="185" t="s">
        <v>3111</v>
      </c>
      <c r="AT54" s="185" t="s">
        <v>2922</v>
      </c>
      <c r="AU54" s="185" t="s">
        <v>3112</v>
      </c>
      <c r="AV54" s="185" t="s">
        <v>3111</v>
      </c>
      <c r="AW54" s="185" t="s">
        <v>2922</v>
      </c>
      <c r="AX54" s="185" t="s">
        <v>3112</v>
      </c>
      <c r="AY54" s="185" t="s">
        <v>3111</v>
      </c>
      <c r="AZ54" s="185" t="s">
        <v>2922</v>
      </c>
      <c r="BA54" s="185" t="s">
        <v>3112</v>
      </c>
      <c r="BB54" s="185" t="s">
        <v>3111</v>
      </c>
      <c r="BC54" s="185" t="s">
        <v>2922</v>
      </c>
      <c r="BD54" s="185" t="s">
        <v>3112</v>
      </c>
      <c r="BE54" s="185" t="s">
        <v>3111</v>
      </c>
      <c r="BF54" s="185" t="s">
        <v>2922</v>
      </c>
      <c r="BG54" s="185" t="s">
        <v>3112</v>
      </c>
      <c r="BH54" s="185" t="s">
        <v>3111</v>
      </c>
      <c r="BI54" s="185" t="s">
        <v>2922</v>
      </c>
      <c r="BJ54" s="185" t="s">
        <v>3112</v>
      </c>
      <c r="BK54" s="185" t="s">
        <v>3111</v>
      </c>
      <c r="BL54" s="185" t="s">
        <v>2922</v>
      </c>
      <c r="BM54" s="185" t="s">
        <v>3112</v>
      </c>
      <c r="BN54" s="185" t="s">
        <v>3111</v>
      </c>
      <c r="BO54" s="185" t="s">
        <v>2922</v>
      </c>
      <c r="BP54" s="185" t="s">
        <v>3112</v>
      </c>
      <c r="BQ54" s="185" t="s">
        <v>3111</v>
      </c>
      <c r="BR54" s="185" t="s">
        <v>2922</v>
      </c>
      <c r="BS54" s="185" t="s">
        <v>3112</v>
      </c>
      <c r="BT54" s="185" t="s">
        <v>3111</v>
      </c>
      <c r="BU54" s="185" t="s">
        <v>2922</v>
      </c>
      <c r="BV54" s="185" t="s">
        <v>2808</v>
      </c>
      <c r="BW54" s="185" t="s">
        <v>3111</v>
      </c>
      <c r="BX54" s="185" t="s">
        <v>2922</v>
      </c>
      <c r="BY54" s="185" t="s">
        <v>2808</v>
      </c>
      <c r="BZ54" s="185" t="s">
        <v>3111</v>
      </c>
      <c r="CA54" s="185" t="s">
        <v>2922</v>
      </c>
      <c r="CB54" s="185" t="s">
        <v>2808</v>
      </c>
      <c r="CC54" s="185" t="s">
        <v>3111</v>
      </c>
      <c r="CD54" s="185" t="s">
        <v>2922</v>
      </c>
      <c r="CE54" s="185" t="s">
        <v>2808</v>
      </c>
      <c r="CF54" s="185" t="s">
        <v>3111</v>
      </c>
      <c r="CG54" s="185" t="s">
        <v>2922</v>
      </c>
      <c r="CH54" s="185" t="s">
        <v>2808</v>
      </c>
      <c r="CI54" s="185" t="s">
        <v>3111</v>
      </c>
      <c r="CJ54" s="185" t="s">
        <v>2922</v>
      </c>
      <c r="CK54" s="185" t="s">
        <v>2808</v>
      </c>
      <c r="CL54" s="185" t="s">
        <v>3111</v>
      </c>
      <c r="CM54" s="185" t="s">
        <v>2922</v>
      </c>
      <c r="CN54" s="185" t="s">
        <v>2808</v>
      </c>
      <c r="CO54" s="185" t="s">
        <v>3111</v>
      </c>
      <c r="CP54" s="185" t="s">
        <v>2922</v>
      </c>
      <c r="CQ54" s="185" t="s">
        <v>2808</v>
      </c>
      <c r="CR54" s="185" t="s">
        <v>3111</v>
      </c>
      <c r="CS54" s="185" t="s">
        <v>2922</v>
      </c>
      <c r="CT54" s="185" t="s">
        <v>2808</v>
      </c>
      <c r="CU54" s="185" t="s">
        <v>3111</v>
      </c>
      <c r="CV54" s="185" t="s">
        <v>2922</v>
      </c>
      <c r="CW54" s="185" t="s">
        <v>2808</v>
      </c>
      <c r="CX54" s="185" t="s">
        <v>3111</v>
      </c>
      <c r="CY54" s="185" t="s">
        <v>2922</v>
      </c>
      <c r="CZ54" s="185" t="s">
        <v>2808</v>
      </c>
      <c r="DA54" s="185" t="s">
        <v>3111</v>
      </c>
      <c r="DB54" s="185" t="s">
        <v>2922</v>
      </c>
      <c r="DC54" s="185" t="s">
        <v>2808</v>
      </c>
      <c r="DD54" s="185" t="s">
        <v>3111</v>
      </c>
      <c r="DE54" s="185" t="s">
        <v>2922</v>
      </c>
      <c r="DF54" s="185" t="s">
        <v>2808</v>
      </c>
      <c r="DG54" s="185" t="s">
        <v>3111</v>
      </c>
      <c r="DH54" s="185" t="s">
        <v>2922</v>
      </c>
      <c r="DI54" s="185" t="s">
        <v>2808</v>
      </c>
      <c r="DJ54" s="185" t="s">
        <v>3111</v>
      </c>
      <c r="DK54" s="185" t="s">
        <v>2922</v>
      </c>
      <c r="DL54" s="185" t="s">
        <v>2808</v>
      </c>
      <c r="DM54" s="185" t="s">
        <v>3111</v>
      </c>
      <c r="DN54" s="185" t="s">
        <v>2922</v>
      </c>
      <c r="DO54" s="185" t="s">
        <v>2808</v>
      </c>
      <c r="DP54" s="185" t="s">
        <v>3111</v>
      </c>
      <c r="DQ54" s="185" t="s">
        <v>2922</v>
      </c>
      <c r="DR54" s="185" t="s">
        <v>3110</v>
      </c>
      <c r="DS54" s="185" t="s">
        <v>3113</v>
      </c>
      <c r="DT54" s="185" t="s">
        <v>2922</v>
      </c>
      <c r="DU54" s="185" t="s">
        <v>3110</v>
      </c>
      <c r="DV54" s="185" t="s">
        <v>3113</v>
      </c>
      <c r="DW54" s="185" t="s">
        <v>2922</v>
      </c>
      <c r="DX54" s="185" t="s">
        <v>3110</v>
      </c>
      <c r="DY54" s="185" t="s">
        <v>3113</v>
      </c>
      <c r="DZ54" s="185" t="s">
        <v>2922</v>
      </c>
      <c r="EA54" s="185" t="s">
        <v>3110</v>
      </c>
      <c r="EB54" s="185" t="s">
        <v>3113</v>
      </c>
      <c r="EC54" s="185" t="s">
        <v>2922</v>
      </c>
      <c r="ED54" s="185" t="s">
        <v>3110</v>
      </c>
      <c r="EE54" s="185" t="s">
        <v>3113</v>
      </c>
      <c r="EF54" s="185" t="s">
        <v>2922</v>
      </c>
      <c r="EG54" s="185" t="s">
        <v>3110</v>
      </c>
      <c r="EH54" s="185" t="s">
        <v>3113</v>
      </c>
      <c r="EI54" s="185" t="s">
        <v>2922</v>
      </c>
      <c r="EJ54" s="185" t="s">
        <v>3110</v>
      </c>
      <c r="EK54" s="185" t="s">
        <v>3114</v>
      </c>
      <c r="EL54" s="185" t="s">
        <v>2922</v>
      </c>
      <c r="EM54" s="185" t="s">
        <v>3110</v>
      </c>
      <c r="EN54" s="185" t="s">
        <v>3115</v>
      </c>
      <c r="EO54" s="185" t="s">
        <v>2922</v>
      </c>
      <c r="EP54" s="185" t="s">
        <v>3110</v>
      </c>
      <c r="EQ54" s="185" t="s">
        <v>3111</v>
      </c>
      <c r="ER54" s="185" t="s">
        <v>2922</v>
      </c>
      <c r="ES54" s="185" t="s">
        <v>3110</v>
      </c>
      <c r="ET54" s="185" t="s">
        <v>3111</v>
      </c>
    </row>
    <row r="55" spans="1:150" x14ac:dyDescent="0.3">
      <c r="A55" s="1"/>
      <c r="B55" s="186" t="s">
        <v>3116</v>
      </c>
      <c r="C55" s="186" t="s">
        <v>131</v>
      </c>
      <c r="D55" s="186" t="s">
        <v>136</v>
      </c>
      <c r="E55" s="186" t="s">
        <v>3117</v>
      </c>
      <c r="F55" s="186" t="s">
        <v>3118</v>
      </c>
      <c r="G55" s="187" t="s">
        <v>2922</v>
      </c>
      <c r="H55" s="187" t="s">
        <v>3110</v>
      </c>
      <c r="I55" s="187" t="s">
        <v>3111</v>
      </c>
      <c r="J55" s="187" t="s">
        <v>2922</v>
      </c>
      <c r="K55" s="187" t="s">
        <v>3110</v>
      </c>
      <c r="L55" s="187" t="s">
        <v>3111</v>
      </c>
      <c r="M55" s="187" t="s">
        <v>2922</v>
      </c>
      <c r="N55" s="187" t="s">
        <v>3110</v>
      </c>
      <c r="O55" s="187" t="s">
        <v>3111</v>
      </c>
      <c r="P55" s="187" t="s">
        <v>2922</v>
      </c>
      <c r="Q55" s="187" t="s">
        <v>3110</v>
      </c>
      <c r="R55" s="187" t="s">
        <v>3111</v>
      </c>
      <c r="S55" s="187" t="s">
        <v>2922</v>
      </c>
      <c r="T55" s="187" t="s">
        <v>3110</v>
      </c>
      <c r="U55" s="187" t="s">
        <v>3111</v>
      </c>
      <c r="V55" s="187" t="s">
        <v>2922</v>
      </c>
      <c r="W55" s="187" t="s">
        <v>3110</v>
      </c>
      <c r="X55" s="187" t="s">
        <v>3111</v>
      </c>
      <c r="Y55" s="187" t="s">
        <v>2922</v>
      </c>
      <c r="Z55" s="187" t="s">
        <v>3110</v>
      </c>
      <c r="AA55" s="187" t="s">
        <v>3111</v>
      </c>
      <c r="AB55" s="187" t="s">
        <v>2922</v>
      </c>
      <c r="AC55" s="187" t="s">
        <v>3110</v>
      </c>
      <c r="AD55" s="187" t="s">
        <v>3111</v>
      </c>
      <c r="AE55" s="187" t="s">
        <v>2922</v>
      </c>
      <c r="AF55" s="187" t="s">
        <v>3110</v>
      </c>
      <c r="AG55" s="187" t="s">
        <v>3111</v>
      </c>
      <c r="AH55" s="187" t="s">
        <v>2922</v>
      </c>
      <c r="AI55" s="187" t="s">
        <v>3110</v>
      </c>
      <c r="AJ55" s="187" t="s">
        <v>3111</v>
      </c>
      <c r="AK55" s="187" t="s">
        <v>2922</v>
      </c>
      <c r="AL55" s="187" t="s">
        <v>3110</v>
      </c>
      <c r="AM55" s="187" t="s">
        <v>3111</v>
      </c>
      <c r="AN55" s="187" t="s">
        <v>2922</v>
      </c>
      <c r="AO55" s="187" t="s">
        <v>3110</v>
      </c>
      <c r="AP55" s="187" t="s">
        <v>3111</v>
      </c>
      <c r="AQ55" s="187" t="s">
        <v>2922</v>
      </c>
      <c r="AR55" s="187" t="s">
        <v>3112</v>
      </c>
      <c r="AS55" s="187" t="s">
        <v>3111</v>
      </c>
      <c r="AT55" s="187" t="s">
        <v>2922</v>
      </c>
      <c r="AU55" s="187" t="s">
        <v>3112</v>
      </c>
      <c r="AV55" s="187" t="s">
        <v>3111</v>
      </c>
      <c r="AW55" s="187" t="s">
        <v>2922</v>
      </c>
      <c r="AX55" s="187" t="s">
        <v>3112</v>
      </c>
      <c r="AY55" s="187" t="s">
        <v>3111</v>
      </c>
      <c r="AZ55" s="187" t="s">
        <v>2922</v>
      </c>
      <c r="BA55" s="187" t="s">
        <v>3112</v>
      </c>
      <c r="BB55" s="187" t="s">
        <v>3111</v>
      </c>
      <c r="BC55" s="187" t="s">
        <v>2922</v>
      </c>
      <c r="BD55" s="187" t="s">
        <v>3112</v>
      </c>
      <c r="BE55" s="187" t="s">
        <v>3111</v>
      </c>
      <c r="BF55" s="187" t="s">
        <v>2922</v>
      </c>
      <c r="BG55" s="187" t="s">
        <v>3112</v>
      </c>
      <c r="BH55" s="187" t="s">
        <v>3111</v>
      </c>
      <c r="BI55" s="187" t="s">
        <v>2922</v>
      </c>
      <c r="BJ55" s="187" t="s">
        <v>3112</v>
      </c>
      <c r="BK55" s="187" t="s">
        <v>3111</v>
      </c>
      <c r="BL55" s="187" t="s">
        <v>2922</v>
      </c>
      <c r="BM55" s="187" t="s">
        <v>3112</v>
      </c>
      <c r="BN55" s="187" t="s">
        <v>3111</v>
      </c>
      <c r="BO55" s="187" t="s">
        <v>2922</v>
      </c>
      <c r="BP55" s="187" t="s">
        <v>3112</v>
      </c>
      <c r="BQ55" s="187" t="s">
        <v>3111</v>
      </c>
      <c r="BR55" s="187" t="s">
        <v>2922</v>
      </c>
      <c r="BS55" s="187" t="s">
        <v>3112</v>
      </c>
      <c r="BT55" s="187" t="s">
        <v>3111</v>
      </c>
      <c r="BU55" s="187" t="s">
        <v>2922</v>
      </c>
      <c r="BV55" s="187" t="s">
        <v>2808</v>
      </c>
      <c r="BW55" s="187" t="s">
        <v>3111</v>
      </c>
      <c r="BX55" s="187" t="s">
        <v>2922</v>
      </c>
      <c r="BY55" s="187" t="s">
        <v>2808</v>
      </c>
      <c r="BZ55" s="187" t="s">
        <v>3111</v>
      </c>
      <c r="CA55" s="187" t="s">
        <v>2922</v>
      </c>
      <c r="CB55" s="187" t="s">
        <v>2808</v>
      </c>
      <c r="CC55" s="187" t="s">
        <v>3111</v>
      </c>
      <c r="CD55" s="187" t="s">
        <v>2922</v>
      </c>
      <c r="CE55" s="187" t="s">
        <v>2808</v>
      </c>
      <c r="CF55" s="187" t="s">
        <v>3111</v>
      </c>
      <c r="CG55" s="187" t="s">
        <v>2922</v>
      </c>
      <c r="CH55" s="187" t="s">
        <v>2808</v>
      </c>
      <c r="CI55" s="187" t="s">
        <v>3111</v>
      </c>
      <c r="CJ55" s="187" t="s">
        <v>2922</v>
      </c>
      <c r="CK55" s="187" t="s">
        <v>2808</v>
      </c>
      <c r="CL55" s="187" t="s">
        <v>3111</v>
      </c>
      <c r="CM55" s="187" t="s">
        <v>2922</v>
      </c>
      <c r="CN55" s="187" t="s">
        <v>2808</v>
      </c>
      <c r="CO55" s="187" t="s">
        <v>3111</v>
      </c>
      <c r="CP55" s="187" t="s">
        <v>2922</v>
      </c>
      <c r="CQ55" s="187" t="s">
        <v>2808</v>
      </c>
      <c r="CR55" s="187" t="s">
        <v>3111</v>
      </c>
      <c r="CS55" s="187" t="s">
        <v>2922</v>
      </c>
      <c r="CT55" s="187" t="s">
        <v>2808</v>
      </c>
      <c r="CU55" s="187" t="s">
        <v>3111</v>
      </c>
      <c r="CV55" s="187" t="s">
        <v>2922</v>
      </c>
      <c r="CW55" s="187" t="s">
        <v>2808</v>
      </c>
      <c r="CX55" s="187" t="s">
        <v>3111</v>
      </c>
      <c r="CY55" s="187" t="s">
        <v>2922</v>
      </c>
      <c r="CZ55" s="187" t="s">
        <v>2808</v>
      </c>
      <c r="DA55" s="187" t="s">
        <v>3111</v>
      </c>
      <c r="DB55" s="187" t="s">
        <v>2922</v>
      </c>
      <c r="DC55" s="187" t="s">
        <v>2808</v>
      </c>
      <c r="DD55" s="187" t="s">
        <v>3111</v>
      </c>
      <c r="DE55" s="187" t="s">
        <v>2922</v>
      </c>
      <c r="DF55" s="187" t="s">
        <v>2808</v>
      </c>
      <c r="DG55" s="187" t="s">
        <v>3111</v>
      </c>
      <c r="DH55" s="187" t="s">
        <v>2922</v>
      </c>
      <c r="DI55" s="187" t="s">
        <v>2808</v>
      </c>
      <c r="DJ55" s="187" t="s">
        <v>3111</v>
      </c>
      <c r="DK55" s="187" t="s">
        <v>2922</v>
      </c>
      <c r="DL55" s="187" t="s">
        <v>2808</v>
      </c>
      <c r="DM55" s="187" t="s">
        <v>3111</v>
      </c>
      <c r="DN55" s="187" t="s">
        <v>2922</v>
      </c>
      <c r="DO55" s="187" t="s">
        <v>2808</v>
      </c>
      <c r="DP55" s="187" t="s">
        <v>3111</v>
      </c>
      <c r="DQ55" s="187" t="s">
        <v>2922</v>
      </c>
      <c r="DR55" s="187" t="s">
        <v>3110</v>
      </c>
      <c r="DS55" s="187" t="s">
        <v>3113</v>
      </c>
      <c r="DT55" s="187" t="s">
        <v>2922</v>
      </c>
      <c r="DU55" s="187" t="s">
        <v>3110</v>
      </c>
      <c r="DV55" s="187" t="s">
        <v>3113</v>
      </c>
      <c r="DW55" s="187" t="s">
        <v>2922</v>
      </c>
      <c r="DX55" s="187" t="s">
        <v>3110</v>
      </c>
      <c r="DY55" s="187" t="s">
        <v>3113</v>
      </c>
      <c r="DZ55" s="187" t="s">
        <v>2922</v>
      </c>
      <c r="EA55" s="187" t="s">
        <v>3110</v>
      </c>
      <c r="EB55" s="187" t="s">
        <v>3113</v>
      </c>
      <c r="EC55" s="187" t="s">
        <v>2922</v>
      </c>
      <c r="ED55" s="187" t="s">
        <v>3110</v>
      </c>
      <c r="EE55" s="187" t="s">
        <v>3113</v>
      </c>
      <c r="EF55" s="187" t="s">
        <v>2922</v>
      </c>
      <c r="EG55" s="187" t="s">
        <v>3110</v>
      </c>
      <c r="EH55" s="187" t="s">
        <v>3113</v>
      </c>
      <c r="EI55" s="187" t="s">
        <v>2922</v>
      </c>
      <c r="EJ55" s="187" t="s">
        <v>3110</v>
      </c>
      <c r="EK55" s="187" t="s">
        <v>3114</v>
      </c>
      <c r="EL55" s="187" t="s">
        <v>2922</v>
      </c>
      <c r="EM55" s="187" t="s">
        <v>3110</v>
      </c>
      <c r="EN55" s="187" t="s">
        <v>3115</v>
      </c>
      <c r="EO55" s="187" t="s">
        <v>2922</v>
      </c>
      <c r="EP55" s="187" t="s">
        <v>3110</v>
      </c>
      <c r="EQ55" s="187" t="s">
        <v>3111</v>
      </c>
      <c r="ER55" s="187" t="s">
        <v>2922</v>
      </c>
      <c r="ES55" s="187" t="s">
        <v>3110</v>
      </c>
      <c r="ET55" s="187" t="s">
        <v>3111</v>
      </c>
    </row>
    <row r="56" spans="1:150" x14ac:dyDescent="0.3">
      <c r="A56" s="1"/>
      <c r="B56" s="186" t="s">
        <v>3119</v>
      </c>
      <c r="C56" s="186" t="s">
        <v>131</v>
      </c>
      <c r="D56" s="186" t="s">
        <v>136</v>
      </c>
      <c r="E56" s="186" t="s">
        <v>3120</v>
      </c>
      <c r="F56" s="186" t="s">
        <v>3121</v>
      </c>
      <c r="G56" s="187" t="s">
        <v>2922</v>
      </c>
      <c r="H56" s="187" t="s">
        <v>2808</v>
      </c>
      <c r="I56" s="187" t="s">
        <v>2808</v>
      </c>
      <c r="J56" s="187" t="s">
        <v>2922</v>
      </c>
      <c r="K56" s="187" t="s">
        <v>2808</v>
      </c>
      <c r="L56" s="187" t="s">
        <v>2808</v>
      </c>
      <c r="M56" s="187" t="s">
        <v>2922</v>
      </c>
      <c r="N56" s="187" t="s">
        <v>2808</v>
      </c>
      <c r="O56" s="187" t="s">
        <v>2808</v>
      </c>
      <c r="P56" s="187" t="s">
        <v>2922</v>
      </c>
      <c r="Q56" s="187" t="s">
        <v>2808</v>
      </c>
      <c r="R56" s="187" t="s">
        <v>2808</v>
      </c>
      <c r="S56" s="187" t="s">
        <v>2922</v>
      </c>
      <c r="T56" s="187" t="s">
        <v>2808</v>
      </c>
      <c r="U56" s="187" t="s">
        <v>2808</v>
      </c>
      <c r="V56" s="187" t="s">
        <v>2922</v>
      </c>
      <c r="W56" s="187" t="s">
        <v>2808</v>
      </c>
      <c r="X56" s="187" t="s">
        <v>2808</v>
      </c>
      <c r="Y56" s="187" t="s">
        <v>2922</v>
      </c>
      <c r="Z56" s="187" t="s">
        <v>2808</v>
      </c>
      <c r="AA56" s="187" t="s">
        <v>2808</v>
      </c>
      <c r="AB56" s="187" t="s">
        <v>2922</v>
      </c>
      <c r="AC56" s="187" t="s">
        <v>2808</v>
      </c>
      <c r="AD56" s="187" t="s">
        <v>2808</v>
      </c>
      <c r="AE56" s="187" t="s">
        <v>2922</v>
      </c>
      <c r="AF56" s="187" t="s">
        <v>2808</v>
      </c>
      <c r="AG56" s="187" t="s">
        <v>2808</v>
      </c>
      <c r="AH56" s="187" t="s">
        <v>2922</v>
      </c>
      <c r="AI56" s="187" t="s">
        <v>2808</v>
      </c>
      <c r="AJ56" s="187" t="s">
        <v>2808</v>
      </c>
      <c r="AK56" s="187" t="s">
        <v>2922</v>
      </c>
      <c r="AL56" s="187" t="s">
        <v>2808</v>
      </c>
      <c r="AM56" s="187" t="s">
        <v>2808</v>
      </c>
      <c r="AN56" s="187" t="s">
        <v>2922</v>
      </c>
      <c r="AO56" s="187" t="s">
        <v>2808</v>
      </c>
      <c r="AP56" s="187" t="s">
        <v>2808</v>
      </c>
      <c r="AQ56" s="187" t="s">
        <v>2922</v>
      </c>
      <c r="AR56" s="187" t="s">
        <v>2808</v>
      </c>
      <c r="AS56" s="187" t="s">
        <v>2808</v>
      </c>
      <c r="AT56" s="187" t="s">
        <v>2922</v>
      </c>
      <c r="AU56" s="187" t="s">
        <v>2808</v>
      </c>
      <c r="AV56" s="187" t="s">
        <v>2808</v>
      </c>
      <c r="AW56" s="187" t="s">
        <v>2922</v>
      </c>
      <c r="AX56" s="187" t="s">
        <v>2808</v>
      </c>
      <c r="AY56" s="187" t="s">
        <v>2808</v>
      </c>
      <c r="AZ56" s="187" t="s">
        <v>2922</v>
      </c>
      <c r="BA56" s="187" t="s">
        <v>2808</v>
      </c>
      <c r="BB56" s="187" t="s">
        <v>2808</v>
      </c>
      <c r="BC56" s="187" t="s">
        <v>2922</v>
      </c>
      <c r="BD56" s="187" t="s">
        <v>2808</v>
      </c>
      <c r="BE56" s="187" t="s">
        <v>2808</v>
      </c>
      <c r="BF56" s="187" t="s">
        <v>2922</v>
      </c>
      <c r="BG56" s="187" t="s">
        <v>2808</v>
      </c>
      <c r="BH56" s="187" t="s">
        <v>2808</v>
      </c>
      <c r="BI56" s="187" t="s">
        <v>2922</v>
      </c>
      <c r="BJ56" s="187" t="s">
        <v>2808</v>
      </c>
      <c r="BK56" s="187" t="s">
        <v>2808</v>
      </c>
      <c r="BL56" s="187" t="s">
        <v>2922</v>
      </c>
      <c r="BM56" s="187" t="s">
        <v>2808</v>
      </c>
      <c r="BN56" s="187" t="s">
        <v>2808</v>
      </c>
      <c r="BO56" s="187" t="s">
        <v>2922</v>
      </c>
      <c r="BP56" s="187" t="s">
        <v>2808</v>
      </c>
      <c r="BQ56" s="187" t="s">
        <v>2808</v>
      </c>
      <c r="BR56" s="187" t="s">
        <v>2922</v>
      </c>
      <c r="BS56" s="187" t="s">
        <v>2808</v>
      </c>
      <c r="BT56" s="187" t="s">
        <v>2808</v>
      </c>
      <c r="BU56" s="187" t="s">
        <v>2922</v>
      </c>
      <c r="BV56" s="187" t="s">
        <v>2808</v>
      </c>
      <c r="BW56" s="187" t="s">
        <v>2808</v>
      </c>
      <c r="BX56" s="187" t="s">
        <v>2922</v>
      </c>
      <c r="BY56" s="187" t="s">
        <v>2808</v>
      </c>
      <c r="BZ56" s="187" t="s">
        <v>2808</v>
      </c>
      <c r="CA56" s="187" t="s">
        <v>2922</v>
      </c>
      <c r="CB56" s="187" t="s">
        <v>2808</v>
      </c>
      <c r="CC56" s="187" t="s">
        <v>2808</v>
      </c>
      <c r="CD56" s="187" t="s">
        <v>2922</v>
      </c>
      <c r="CE56" s="187" t="s">
        <v>2808</v>
      </c>
      <c r="CF56" s="187" t="s">
        <v>2808</v>
      </c>
      <c r="CG56" s="187" t="s">
        <v>2922</v>
      </c>
      <c r="CH56" s="187" t="s">
        <v>2808</v>
      </c>
      <c r="CI56" s="187" t="s">
        <v>2808</v>
      </c>
      <c r="CJ56" s="187" t="s">
        <v>2922</v>
      </c>
      <c r="CK56" s="187" t="s">
        <v>2808</v>
      </c>
      <c r="CL56" s="187" t="s">
        <v>2808</v>
      </c>
      <c r="CM56" s="187" t="s">
        <v>2922</v>
      </c>
      <c r="CN56" s="187" t="s">
        <v>2808</v>
      </c>
      <c r="CO56" s="187" t="s">
        <v>2808</v>
      </c>
      <c r="CP56" s="187" t="s">
        <v>2922</v>
      </c>
      <c r="CQ56" s="187" t="s">
        <v>2808</v>
      </c>
      <c r="CR56" s="187" t="s">
        <v>2808</v>
      </c>
      <c r="CS56" s="187" t="s">
        <v>2922</v>
      </c>
      <c r="CT56" s="187" t="s">
        <v>2808</v>
      </c>
      <c r="CU56" s="187" t="s">
        <v>2808</v>
      </c>
      <c r="CV56" s="187" t="s">
        <v>2922</v>
      </c>
      <c r="CW56" s="187" t="s">
        <v>2808</v>
      </c>
      <c r="CX56" s="187" t="s">
        <v>2808</v>
      </c>
      <c r="CY56" s="187" t="s">
        <v>2922</v>
      </c>
      <c r="CZ56" s="187" t="s">
        <v>2808</v>
      </c>
      <c r="DA56" s="187" t="s">
        <v>2808</v>
      </c>
      <c r="DB56" s="187" t="s">
        <v>2922</v>
      </c>
      <c r="DC56" s="187" t="s">
        <v>2808</v>
      </c>
      <c r="DD56" s="187" t="s">
        <v>2808</v>
      </c>
      <c r="DE56" s="187" t="s">
        <v>2922</v>
      </c>
      <c r="DF56" s="187" t="s">
        <v>2808</v>
      </c>
      <c r="DG56" s="187" t="s">
        <v>2808</v>
      </c>
      <c r="DH56" s="187" t="s">
        <v>2922</v>
      </c>
      <c r="DI56" s="187" t="s">
        <v>2808</v>
      </c>
      <c r="DJ56" s="187" t="s">
        <v>2808</v>
      </c>
      <c r="DK56" s="187" t="s">
        <v>2922</v>
      </c>
      <c r="DL56" s="187" t="s">
        <v>2808</v>
      </c>
      <c r="DM56" s="187" t="s">
        <v>2808</v>
      </c>
      <c r="DN56" s="187" t="s">
        <v>2922</v>
      </c>
      <c r="DO56" s="187" t="s">
        <v>2808</v>
      </c>
      <c r="DP56" s="187" t="s">
        <v>2808</v>
      </c>
      <c r="DQ56" s="187" t="s">
        <v>2922</v>
      </c>
      <c r="DR56" s="187" t="s">
        <v>2808</v>
      </c>
      <c r="DS56" s="187" t="s">
        <v>2808</v>
      </c>
      <c r="DT56" s="187" t="s">
        <v>2922</v>
      </c>
      <c r="DU56" s="187" t="s">
        <v>2808</v>
      </c>
      <c r="DV56" s="187" t="s">
        <v>2808</v>
      </c>
      <c r="DW56" s="187" t="s">
        <v>2922</v>
      </c>
      <c r="DX56" s="187" t="s">
        <v>2808</v>
      </c>
      <c r="DY56" s="187" t="s">
        <v>2808</v>
      </c>
      <c r="DZ56" s="187" t="s">
        <v>2922</v>
      </c>
      <c r="EA56" s="187" t="s">
        <v>2808</v>
      </c>
      <c r="EB56" s="187" t="s">
        <v>2808</v>
      </c>
      <c r="EC56" s="187" t="s">
        <v>2922</v>
      </c>
      <c r="ED56" s="187" t="s">
        <v>2808</v>
      </c>
      <c r="EE56" s="187" t="s">
        <v>2808</v>
      </c>
      <c r="EF56" s="187" t="s">
        <v>2922</v>
      </c>
      <c r="EG56" s="187" t="s">
        <v>2808</v>
      </c>
      <c r="EH56" s="187" t="s">
        <v>2808</v>
      </c>
      <c r="EI56" s="187" t="s">
        <v>2922</v>
      </c>
      <c r="EJ56" s="187" t="s">
        <v>2808</v>
      </c>
      <c r="EK56" s="187" t="s">
        <v>2808</v>
      </c>
      <c r="EL56" s="187" t="s">
        <v>2922</v>
      </c>
      <c r="EM56" s="187" t="s">
        <v>2808</v>
      </c>
      <c r="EN56" s="187" t="s">
        <v>2808</v>
      </c>
      <c r="EO56" s="187" t="s">
        <v>2922</v>
      </c>
      <c r="EP56" s="187" t="s">
        <v>2808</v>
      </c>
      <c r="EQ56" s="187" t="s">
        <v>2808</v>
      </c>
      <c r="ER56" s="187" t="s">
        <v>2922</v>
      </c>
      <c r="ES56" s="187" t="s">
        <v>2808</v>
      </c>
      <c r="ET56" s="187" t="s">
        <v>2808</v>
      </c>
    </row>
    <row r="57" spans="1:150" x14ac:dyDescent="0.3">
      <c r="A57" s="1"/>
      <c r="B57" s="185" t="s">
        <v>3122</v>
      </c>
      <c r="C57" s="185" t="s">
        <v>96</v>
      </c>
      <c r="D57" s="185" t="s">
        <v>3123</v>
      </c>
      <c r="E57" s="185" t="s">
        <v>3124</v>
      </c>
      <c r="F57" s="185" t="s">
        <v>3125</v>
      </c>
      <c r="G57" s="185" t="s">
        <v>2922</v>
      </c>
      <c r="H57" s="185" t="s">
        <v>2808</v>
      </c>
      <c r="I57" s="185" t="s">
        <v>2808</v>
      </c>
      <c r="J57" s="185" t="s">
        <v>2922</v>
      </c>
      <c r="K57" s="185" t="s">
        <v>2808</v>
      </c>
      <c r="L57" s="185" t="s">
        <v>2808</v>
      </c>
      <c r="M57" s="185" t="s">
        <v>2922</v>
      </c>
      <c r="N57" s="185" t="s">
        <v>2808</v>
      </c>
      <c r="O57" s="185" t="s">
        <v>2808</v>
      </c>
      <c r="P57" s="185" t="s">
        <v>2922</v>
      </c>
      <c r="Q57" s="185" t="s">
        <v>2808</v>
      </c>
      <c r="R57" s="185" t="s">
        <v>2808</v>
      </c>
      <c r="S57" s="185" t="s">
        <v>2922</v>
      </c>
      <c r="T57" s="185" t="s">
        <v>2808</v>
      </c>
      <c r="U57" s="185" t="s">
        <v>2808</v>
      </c>
      <c r="V57" s="185" t="s">
        <v>2922</v>
      </c>
      <c r="W57" s="185" t="s">
        <v>2808</v>
      </c>
      <c r="X57" s="185" t="s">
        <v>2808</v>
      </c>
      <c r="Y57" s="185" t="s">
        <v>2922</v>
      </c>
      <c r="Z57" s="185" t="s">
        <v>2808</v>
      </c>
      <c r="AA57" s="185" t="s">
        <v>2808</v>
      </c>
      <c r="AB57" s="185" t="s">
        <v>2922</v>
      </c>
      <c r="AC57" s="185" t="s">
        <v>2808</v>
      </c>
      <c r="AD57" s="185" t="s">
        <v>2808</v>
      </c>
      <c r="AE57" s="185" t="s">
        <v>2922</v>
      </c>
      <c r="AF57" s="185" t="s">
        <v>2808</v>
      </c>
      <c r="AG57" s="185" t="s">
        <v>2808</v>
      </c>
      <c r="AH57" s="185" t="s">
        <v>2922</v>
      </c>
      <c r="AI57" s="185" t="s">
        <v>2808</v>
      </c>
      <c r="AJ57" s="185" t="s">
        <v>2808</v>
      </c>
      <c r="AK57" s="185" t="s">
        <v>2922</v>
      </c>
      <c r="AL57" s="185" t="s">
        <v>2808</v>
      </c>
      <c r="AM57" s="185" t="s">
        <v>2808</v>
      </c>
      <c r="AN57" s="185" t="s">
        <v>2922</v>
      </c>
      <c r="AO57" s="185" t="s">
        <v>2808</v>
      </c>
      <c r="AP57" s="185" t="s">
        <v>2808</v>
      </c>
      <c r="AQ57" s="185" t="s">
        <v>2922</v>
      </c>
      <c r="AR57" s="185" t="s">
        <v>2808</v>
      </c>
      <c r="AS57" s="185" t="s">
        <v>2808</v>
      </c>
      <c r="AT57" s="185" t="s">
        <v>2922</v>
      </c>
      <c r="AU57" s="185" t="s">
        <v>2808</v>
      </c>
      <c r="AV57" s="185" t="s">
        <v>2808</v>
      </c>
      <c r="AW57" s="185" t="s">
        <v>2922</v>
      </c>
      <c r="AX57" s="185" t="s">
        <v>2808</v>
      </c>
      <c r="AY57" s="185" t="s">
        <v>2808</v>
      </c>
      <c r="AZ57" s="185" t="s">
        <v>2922</v>
      </c>
      <c r="BA57" s="185" t="s">
        <v>2808</v>
      </c>
      <c r="BB57" s="185" t="s">
        <v>2808</v>
      </c>
      <c r="BC57" s="185" t="s">
        <v>2922</v>
      </c>
      <c r="BD57" s="185" t="s">
        <v>2808</v>
      </c>
      <c r="BE57" s="185" t="s">
        <v>2808</v>
      </c>
      <c r="BF57" s="185" t="s">
        <v>2922</v>
      </c>
      <c r="BG57" s="185" t="s">
        <v>2808</v>
      </c>
      <c r="BH57" s="185" t="s">
        <v>2808</v>
      </c>
      <c r="BI57" s="185" t="s">
        <v>2922</v>
      </c>
      <c r="BJ57" s="185" t="s">
        <v>2808</v>
      </c>
      <c r="BK57" s="185" t="s">
        <v>2808</v>
      </c>
      <c r="BL57" s="185" t="s">
        <v>2922</v>
      </c>
      <c r="BM57" s="185" t="s">
        <v>2808</v>
      </c>
      <c r="BN57" s="185" t="s">
        <v>2808</v>
      </c>
      <c r="BO57" s="185" t="s">
        <v>2922</v>
      </c>
      <c r="BP57" s="185" t="s">
        <v>2808</v>
      </c>
      <c r="BQ57" s="185" t="s">
        <v>2808</v>
      </c>
      <c r="BR57" s="185" t="s">
        <v>2922</v>
      </c>
      <c r="BS57" s="185" t="s">
        <v>2808</v>
      </c>
      <c r="BT57" s="185" t="s">
        <v>2808</v>
      </c>
      <c r="BU57" s="185" t="s">
        <v>2922</v>
      </c>
      <c r="BV57" s="185" t="s">
        <v>2808</v>
      </c>
      <c r="BW57" s="185" t="s">
        <v>2808</v>
      </c>
      <c r="BX57" s="185" t="s">
        <v>2922</v>
      </c>
      <c r="BY57" s="185" t="s">
        <v>2808</v>
      </c>
      <c r="BZ57" s="185" t="s">
        <v>2808</v>
      </c>
      <c r="CA57" s="185" t="s">
        <v>2922</v>
      </c>
      <c r="CB57" s="185" t="s">
        <v>2808</v>
      </c>
      <c r="CC57" s="185" t="s">
        <v>2808</v>
      </c>
      <c r="CD57" s="185" t="s">
        <v>2922</v>
      </c>
      <c r="CE57" s="185" t="s">
        <v>2808</v>
      </c>
      <c r="CF57" s="185" t="s">
        <v>2808</v>
      </c>
      <c r="CG57" s="185" t="s">
        <v>2922</v>
      </c>
      <c r="CH57" s="185" t="s">
        <v>2808</v>
      </c>
      <c r="CI57" s="185" t="s">
        <v>2808</v>
      </c>
      <c r="CJ57" s="185" t="s">
        <v>2922</v>
      </c>
      <c r="CK57" s="185" t="s">
        <v>2808</v>
      </c>
      <c r="CL57" s="185" t="s">
        <v>2808</v>
      </c>
      <c r="CM57" s="185" t="s">
        <v>2922</v>
      </c>
      <c r="CN57" s="185" t="s">
        <v>2808</v>
      </c>
      <c r="CO57" s="185" t="s">
        <v>2808</v>
      </c>
      <c r="CP57" s="185" t="s">
        <v>2922</v>
      </c>
      <c r="CQ57" s="185" t="s">
        <v>2808</v>
      </c>
      <c r="CR57" s="185" t="s">
        <v>2808</v>
      </c>
      <c r="CS57" s="185" t="s">
        <v>2922</v>
      </c>
      <c r="CT57" s="185" t="s">
        <v>2808</v>
      </c>
      <c r="CU57" s="185" t="s">
        <v>2808</v>
      </c>
      <c r="CV57" s="185" t="s">
        <v>2922</v>
      </c>
      <c r="CW57" s="185" t="s">
        <v>2808</v>
      </c>
      <c r="CX57" s="185" t="s">
        <v>2808</v>
      </c>
      <c r="CY57" s="185" t="s">
        <v>2922</v>
      </c>
      <c r="CZ57" s="185" t="s">
        <v>2808</v>
      </c>
      <c r="DA57" s="185" t="s">
        <v>2808</v>
      </c>
      <c r="DB57" s="185" t="s">
        <v>2922</v>
      </c>
      <c r="DC57" s="185" t="s">
        <v>2808</v>
      </c>
      <c r="DD57" s="185" t="s">
        <v>2808</v>
      </c>
      <c r="DE57" s="185" t="s">
        <v>2922</v>
      </c>
      <c r="DF57" s="185" t="s">
        <v>2808</v>
      </c>
      <c r="DG57" s="185" t="s">
        <v>2808</v>
      </c>
      <c r="DH57" s="185" t="s">
        <v>2922</v>
      </c>
      <c r="DI57" s="185" t="s">
        <v>2808</v>
      </c>
      <c r="DJ57" s="185" t="s">
        <v>2808</v>
      </c>
      <c r="DK57" s="185" t="s">
        <v>2922</v>
      </c>
      <c r="DL57" s="185" t="s">
        <v>2808</v>
      </c>
      <c r="DM57" s="185" t="s">
        <v>2808</v>
      </c>
      <c r="DN57" s="185" t="s">
        <v>2922</v>
      </c>
      <c r="DO57" s="185" t="s">
        <v>2808</v>
      </c>
      <c r="DP57" s="185" t="s">
        <v>2808</v>
      </c>
      <c r="DQ57" s="185" t="s">
        <v>2922</v>
      </c>
      <c r="DR57" s="185" t="s">
        <v>2808</v>
      </c>
      <c r="DS57" s="185" t="s">
        <v>2808</v>
      </c>
      <c r="DT57" s="185" t="s">
        <v>2922</v>
      </c>
      <c r="DU57" s="185" t="s">
        <v>2808</v>
      </c>
      <c r="DV57" s="185" t="s">
        <v>2808</v>
      </c>
      <c r="DW57" s="185" t="s">
        <v>2922</v>
      </c>
      <c r="DX57" s="185" t="s">
        <v>2808</v>
      </c>
      <c r="DY57" s="185" t="s">
        <v>2808</v>
      </c>
      <c r="DZ57" s="185" t="s">
        <v>2922</v>
      </c>
      <c r="EA57" s="185" t="s">
        <v>2808</v>
      </c>
      <c r="EB57" s="185" t="s">
        <v>2808</v>
      </c>
      <c r="EC57" s="185" t="s">
        <v>2922</v>
      </c>
      <c r="ED57" s="185" t="s">
        <v>2808</v>
      </c>
      <c r="EE57" s="185" t="s">
        <v>2808</v>
      </c>
      <c r="EF57" s="185" t="s">
        <v>2922</v>
      </c>
      <c r="EG57" s="185" t="s">
        <v>2808</v>
      </c>
      <c r="EH57" s="185" t="s">
        <v>2808</v>
      </c>
      <c r="EI57" s="185" t="s">
        <v>2922</v>
      </c>
      <c r="EJ57" s="185" t="s">
        <v>2808</v>
      </c>
      <c r="EK57" s="185" t="s">
        <v>2808</v>
      </c>
      <c r="EL57" s="185" t="s">
        <v>2922</v>
      </c>
      <c r="EM57" s="185" t="s">
        <v>2808</v>
      </c>
      <c r="EN57" s="185" t="s">
        <v>2808</v>
      </c>
      <c r="EO57" s="185" t="s">
        <v>2922</v>
      </c>
      <c r="EP57" s="185" t="s">
        <v>2808</v>
      </c>
      <c r="EQ57" s="185" t="s">
        <v>2808</v>
      </c>
      <c r="ER57" s="185" t="s">
        <v>2922</v>
      </c>
      <c r="ES57" s="185" t="s">
        <v>2808</v>
      </c>
      <c r="ET57" s="185" t="s">
        <v>2808</v>
      </c>
    </row>
    <row r="58" spans="1:150" x14ac:dyDescent="0.3">
      <c r="A58" s="1"/>
      <c r="B58" s="186" t="s">
        <v>3126</v>
      </c>
      <c r="C58" s="186" t="s">
        <v>96</v>
      </c>
      <c r="D58" s="186" t="s">
        <v>3123</v>
      </c>
      <c r="E58" s="186" t="s">
        <v>3127</v>
      </c>
      <c r="F58" s="186" t="s">
        <v>3128</v>
      </c>
      <c r="G58" s="187" t="s">
        <v>2922</v>
      </c>
      <c r="H58" s="187" t="s">
        <v>957</v>
      </c>
      <c r="I58" s="187" t="s">
        <v>957</v>
      </c>
      <c r="J58" s="187" t="s">
        <v>2922</v>
      </c>
      <c r="K58" s="187" t="s">
        <v>957</v>
      </c>
      <c r="L58" s="187" t="s">
        <v>957</v>
      </c>
      <c r="M58" s="187" t="s">
        <v>2922</v>
      </c>
      <c r="N58" s="187" t="s">
        <v>957</v>
      </c>
      <c r="O58" s="187" t="s">
        <v>957</v>
      </c>
      <c r="P58" s="187" t="s">
        <v>2922</v>
      </c>
      <c r="Q58" s="187" t="s">
        <v>957</v>
      </c>
      <c r="R58" s="187" t="s">
        <v>957</v>
      </c>
      <c r="S58" s="187" t="s">
        <v>2922</v>
      </c>
      <c r="T58" s="187" t="s">
        <v>957</v>
      </c>
      <c r="U58" s="187" t="s">
        <v>957</v>
      </c>
      <c r="V58" s="187" t="s">
        <v>2922</v>
      </c>
      <c r="W58" s="187" t="s">
        <v>957</v>
      </c>
      <c r="X58" s="187" t="s">
        <v>957</v>
      </c>
      <c r="Y58" s="187" t="s">
        <v>2922</v>
      </c>
      <c r="Z58" s="187" t="s">
        <v>957</v>
      </c>
      <c r="AA58" s="187" t="s">
        <v>957</v>
      </c>
      <c r="AB58" s="187" t="s">
        <v>2922</v>
      </c>
      <c r="AC58" s="187" t="s">
        <v>957</v>
      </c>
      <c r="AD58" s="187" t="s">
        <v>957</v>
      </c>
      <c r="AE58" s="187" t="s">
        <v>2922</v>
      </c>
      <c r="AF58" s="187" t="s">
        <v>957</v>
      </c>
      <c r="AG58" s="187" t="s">
        <v>957</v>
      </c>
      <c r="AH58" s="187" t="s">
        <v>2922</v>
      </c>
      <c r="AI58" s="187" t="s">
        <v>957</v>
      </c>
      <c r="AJ58" s="187" t="s">
        <v>957</v>
      </c>
      <c r="AK58" s="187" t="s">
        <v>2922</v>
      </c>
      <c r="AL58" s="187" t="s">
        <v>957</v>
      </c>
      <c r="AM58" s="187" t="s">
        <v>957</v>
      </c>
      <c r="AN58" s="187" t="s">
        <v>2922</v>
      </c>
      <c r="AO58" s="187" t="s">
        <v>957</v>
      </c>
      <c r="AP58" s="187" t="s">
        <v>957</v>
      </c>
      <c r="AQ58" s="187" t="s">
        <v>2922</v>
      </c>
      <c r="AR58" s="187" t="s">
        <v>957</v>
      </c>
      <c r="AS58" s="187" t="s">
        <v>957</v>
      </c>
      <c r="AT58" s="187" t="s">
        <v>2922</v>
      </c>
      <c r="AU58" s="187" t="s">
        <v>957</v>
      </c>
      <c r="AV58" s="187" t="s">
        <v>957</v>
      </c>
      <c r="AW58" s="187" t="s">
        <v>2922</v>
      </c>
      <c r="AX58" s="187" t="s">
        <v>957</v>
      </c>
      <c r="AY58" s="187" t="s">
        <v>957</v>
      </c>
      <c r="AZ58" s="187" t="s">
        <v>2922</v>
      </c>
      <c r="BA58" s="187" t="s">
        <v>957</v>
      </c>
      <c r="BB58" s="187" t="s">
        <v>957</v>
      </c>
      <c r="BC58" s="187" t="s">
        <v>2922</v>
      </c>
      <c r="BD58" s="187" t="s">
        <v>957</v>
      </c>
      <c r="BE58" s="187" t="s">
        <v>957</v>
      </c>
      <c r="BF58" s="187" t="s">
        <v>2922</v>
      </c>
      <c r="BG58" s="187" t="s">
        <v>957</v>
      </c>
      <c r="BH58" s="187" t="s">
        <v>957</v>
      </c>
      <c r="BI58" s="187" t="s">
        <v>2922</v>
      </c>
      <c r="BJ58" s="187" t="s">
        <v>957</v>
      </c>
      <c r="BK58" s="187" t="s">
        <v>957</v>
      </c>
      <c r="BL58" s="187" t="s">
        <v>2922</v>
      </c>
      <c r="BM58" s="187" t="s">
        <v>957</v>
      </c>
      <c r="BN58" s="187" t="s">
        <v>957</v>
      </c>
      <c r="BO58" s="187" t="s">
        <v>2922</v>
      </c>
      <c r="BP58" s="187" t="s">
        <v>957</v>
      </c>
      <c r="BQ58" s="187" t="s">
        <v>957</v>
      </c>
      <c r="BR58" s="187" t="s">
        <v>2922</v>
      </c>
      <c r="BS58" s="187" t="s">
        <v>957</v>
      </c>
      <c r="BT58" s="187" t="s">
        <v>957</v>
      </c>
      <c r="BU58" s="187" t="s">
        <v>2922</v>
      </c>
      <c r="BV58" s="187" t="s">
        <v>957</v>
      </c>
      <c r="BW58" s="187" t="s">
        <v>957</v>
      </c>
      <c r="BX58" s="187" t="s">
        <v>2922</v>
      </c>
      <c r="BY58" s="187" t="s">
        <v>957</v>
      </c>
      <c r="BZ58" s="187" t="s">
        <v>957</v>
      </c>
      <c r="CA58" s="187" t="s">
        <v>2922</v>
      </c>
      <c r="CB58" s="187" t="s">
        <v>957</v>
      </c>
      <c r="CC58" s="187" t="s">
        <v>957</v>
      </c>
      <c r="CD58" s="187" t="s">
        <v>2922</v>
      </c>
      <c r="CE58" s="187" t="s">
        <v>957</v>
      </c>
      <c r="CF58" s="187" t="s">
        <v>957</v>
      </c>
      <c r="CG58" s="187" t="s">
        <v>2922</v>
      </c>
      <c r="CH58" s="187" t="s">
        <v>957</v>
      </c>
      <c r="CI58" s="187" t="s">
        <v>957</v>
      </c>
      <c r="CJ58" s="187" t="s">
        <v>2922</v>
      </c>
      <c r="CK58" s="187" t="s">
        <v>957</v>
      </c>
      <c r="CL58" s="187" t="s">
        <v>957</v>
      </c>
      <c r="CM58" s="187" t="s">
        <v>2922</v>
      </c>
      <c r="CN58" s="187" t="s">
        <v>957</v>
      </c>
      <c r="CO58" s="187" t="s">
        <v>957</v>
      </c>
      <c r="CP58" s="187" t="s">
        <v>2922</v>
      </c>
      <c r="CQ58" s="187" t="s">
        <v>957</v>
      </c>
      <c r="CR58" s="187" t="s">
        <v>957</v>
      </c>
      <c r="CS58" s="187" t="s">
        <v>2922</v>
      </c>
      <c r="CT58" s="187" t="s">
        <v>957</v>
      </c>
      <c r="CU58" s="187" t="s">
        <v>957</v>
      </c>
      <c r="CV58" s="187" t="s">
        <v>2922</v>
      </c>
      <c r="CW58" s="187" t="s">
        <v>957</v>
      </c>
      <c r="CX58" s="187" t="s">
        <v>957</v>
      </c>
      <c r="CY58" s="187" t="s">
        <v>2922</v>
      </c>
      <c r="CZ58" s="187" t="s">
        <v>957</v>
      </c>
      <c r="DA58" s="187" t="s">
        <v>957</v>
      </c>
      <c r="DB58" s="187" t="s">
        <v>2922</v>
      </c>
      <c r="DC58" s="187" t="s">
        <v>957</v>
      </c>
      <c r="DD58" s="187" t="s">
        <v>957</v>
      </c>
      <c r="DE58" s="187" t="s">
        <v>2922</v>
      </c>
      <c r="DF58" s="187" t="s">
        <v>957</v>
      </c>
      <c r="DG58" s="187" t="s">
        <v>957</v>
      </c>
      <c r="DH58" s="187" t="s">
        <v>2922</v>
      </c>
      <c r="DI58" s="187" t="s">
        <v>957</v>
      </c>
      <c r="DJ58" s="187" t="s">
        <v>957</v>
      </c>
      <c r="DK58" s="187" t="s">
        <v>2922</v>
      </c>
      <c r="DL58" s="187" t="s">
        <v>957</v>
      </c>
      <c r="DM58" s="187" t="s">
        <v>957</v>
      </c>
      <c r="DN58" s="187" t="s">
        <v>2922</v>
      </c>
      <c r="DO58" s="187" t="s">
        <v>957</v>
      </c>
      <c r="DP58" s="187" t="s">
        <v>957</v>
      </c>
      <c r="DQ58" s="187" t="s">
        <v>2922</v>
      </c>
      <c r="DR58" s="187" t="s">
        <v>957</v>
      </c>
      <c r="DS58" s="187" t="s">
        <v>957</v>
      </c>
      <c r="DT58" s="187" t="s">
        <v>2922</v>
      </c>
      <c r="DU58" s="187" t="s">
        <v>957</v>
      </c>
      <c r="DV58" s="187" t="s">
        <v>957</v>
      </c>
      <c r="DW58" s="187" t="s">
        <v>2922</v>
      </c>
      <c r="DX58" s="187" t="s">
        <v>957</v>
      </c>
      <c r="DY58" s="187" t="s">
        <v>957</v>
      </c>
      <c r="DZ58" s="187" t="s">
        <v>2922</v>
      </c>
      <c r="EA58" s="187" t="s">
        <v>957</v>
      </c>
      <c r="EB58" s="187" t="s">
        <v>957</v>
      </c>
      <c r="EC58" s="187" t="s">
        <v>2922</v>
      </c>
      <c r="ED58" s="187" t="s">
        <v>957</v>
      </c>
      <c r="EE58" s="187" t="s">
        <v>957</v>
      </c>
      <c r="EF58" s="187" t="s">
        <v>2922</v>
      </c>
      <c r="EG58" s="187" t="s">
        <v>957</v>
      </c>
      <c r="EH58" s="187" t="s">
        <v>957</v>
      </c>
      <c r="EI58" s="187" t="s">
        <v>2922</v>
      </c>
      <c r="EJ58" s="187" t="s">
        <v>957</v>
      </c>
      <c r="EK58" s="187" t="s">
        <v>957</v>
      </c>
      <c r="EL58" s="187" t="s">
        <v>2922</v>
      </c>
      <c r="EM58" s="187" t="s">
        <v>957</v>
      </c>
      <c r="EN58" s="187" t="s">
        <v>957</v>
      </c>
      <c r="EO58" s="187" t="s">
        <v>2922</v>
      </c>
      <c r="EP58" s="187" t="s">
        <v>957</v>
      </c>
      <c r="EQ58" s="187" t="s">
        <v>957</v>
      </c>
      <c r="ER58" s="187" t="s">
        <v>2922</v>
      </c>
      <c r="ES58" s="187" t="s">
        <v>957</v>
      </c>
      <c r="ET58" s="187" t="s">
        <v>957</v>
      </c>
    </row>
    <row r="59" spans="1:150" x14ac:dyDescent="0.3">
      <c r="A59" s="1"/>
      <c r="B59" s="186" t="s">
        <v>3129</v>
      </c>
      <c r="C59" s="186" t="s">
        <v>96</v>
      </c>
      <c r="D59" s="186" t="s">
        <v>3123</v>
      </c>
      <c r="E59" s="186" t="s">
        <v>3130</v>
      </c>
      <c r="F59" s="186" t="s">
        <v>3131</v>
      </c>
      <c r="G59" s="187" t="s">
        <v>2922</v>
      </c>
      <c r="H59" s="187" t="s">
        <v>957</v>
      </c>
      <c r="I59" s="187" t="s">
        <v>957</v>
      </c>
      <c r="J59" s="187" t="s">
        <v>2922</v>
      </c>
      <c r="K59" s="187" t="s">
        <v>957</v>
      </c>
      <c r="L59" s="187" t="s">
        <v>957</v>
      </c>
      <c r="M59" s="187" t="s">
        <v>2922</v>
      </c>
      <c r="N59" s="187" t="s">
        <v>957</v>
      </c>
      <c r="O59" s="187" t="s">
        <v>957</v>
      </c>
      <c r="P59" s="187" t="s">
        <v>2922</v>
      </c>
      <c r="Q59" s="187" t="s">
        <v>957</v>
      </c>
      <c r="R59" s="187" t="s">
        <v>957</v>
      </c>
      <c r="S59" s="187" t="s">
        <v>2922</v>
      </c>
      <c r="T59" s="187" t="s">
        <v>957</v>
      </c>
      <c r="U59" s="187" t="s">
        <v>957</v>
      </c>
      <c r="V59" s="187" t="s">
        <v>2922</v>
      </c>
      <c r="W59" s="187" t="s">
        <v>957</v>
      </c>
      <c r="X59" s="187" t="s">
        <v>957</v>
      </c>
      <c r="Y59" s="187" t="s">
        <v>2922</v>
      </c>
      <c r="Z59" s="187" t="s">
        <v>957</v>
      </c>
      <c r="AA59" s="187" t="s">
        <v>957</v>
      </c>
      <c r="AB59" s="187" t="s">
        <v>2922</v>
      </c>
      <c r="AC59" s="187" t="s">
        <v>957</v>
      </c>
      <c r="AD59" s="187" t="s">
        <v>957</v>
      </c>
      <c r="AE59" s="187" t="s">
        <v>2922</v>
      </c>
      <c r="AF59" s="187" t="s">
        <v>957</v>
      </c>
      <c r="AG59" s="187" t="s">
        <v>957</v>
      </c>
      <c r="AH59" s="187" t="s">
        <v>2922</v>
      </c>
      <c r="AI59" s="187" t="s">
        <v>957</v>
      </c>
      <c r="AJ59" s="187" t="s">
        <v>957</v>
      </c>
      <c r="AK59" s="187" t="s">
        <v>2922</v>
      </c>
      <c r="AL59" s="187" t="s">
        <v>957</v>
      </c>
      <c r="AM59" s="187" t="s">
        <v>957</v>
      </c>
      <c r="AN59" s="187" t="s">
        <v>2922</v>
      </c>
      <c r="AO59" s="187" t="s">
        <v>957</v>
      </c>
      <c r="AP59" s="187" t="s">
        <v>957</v>
      </c>
      <c r="AQ59" s="187" t="s">
        <v>2922</v>
      </c>
      <c r="AR59" s="187" t="s">
        <v>957</v>
      </c>
      <c r="AS59" s="187" t="s">
        <v>957</v>
      </c>
      <c r="AT59" s="187" t="s">
        <v>2922</v>
      </c>
      <c r="AU59" s="187" t="s">
        <v>957</v>
      </c>
      <c r="AV59" s="187" t="s">
        <v>957</v>
      </c>
      <c r="AW59" s="187" t="s">
        <v>2922</v>
      </c>
      <c r="AX59" s="187" t="s">
        <v>957</v>
      </c>
      <c r="AY59" s="187" t="s">
        <v>957</v>
      </c>
      <c r="AZ59" s="187" t="s">
        <v>2922</v>
      </c>
      <c r="BA59" s="187" t="s">
        <v>957</v>
      </c>
      <c r="BB59" s="187" t="s">
        <v>957</v>
      </c>
      <c r="BC59" s="187" t="s">
        <v>2922</v>
      </c>
      <c r="BD59" s="187" t="s">
        <v>957</v>
      </c>
      <c r="BE59" s="187" t="s">
        <v>957</v>
      </c>
      <c r="BF59" s="187" t="s">
        <v>2922</v>
      </c>
      <c r="BG59" s="187" t="s">
        <v>957</v>
      </c>
      <c r="BH59" s="187" t="s">
        <v>957</v>
      </c>
      <c r="BI59" s="187" t="s">
        <v>2922</v>
      </c>
      <c r="BJ59" s="187" t="s">
        <v>957</v>
      </c>
      <c r="BK59" s="187" t="s">
        <v>957</v>
      </c>
      <c r="BL59" s="187" t="s">
        <v>2922</v>
      </c>
      <c r="BM59" s="187" t="s">
        <v>957</v>
      </c>
      <c r="BN59" s="187" t="s">
        <v>957</v>
      </c>
      <c r="BO59" s="187" t="s">
        <v>2922</v>
      </c>
      <c r="BP59" s="187" t="s">
        <v>957</v>
      </c>
      <c r="BQ59" s="187" t="s">
        <v>957</v>
      </c>
      <c r="BR59" s="187" t="s">
        <v>2922</v>
      </c>
      <c r="BS59" s="187" t="s">
        <v>957</v>
      </c>
      <c r="BT59" s="187" t="s">
        <v>957</v>
      </c>
      <c r="BU59" s="187" t="s">
        <v>2922</v>
      </c>
      <c r="BV59" s="187" t="s">
        <v>957</v>
      </c>
      <c r="BW59" s="187" t="s">
        <v>957</v>
      </c>
      <c r="BX59" s="187" t="s">
        <v>2922</v>
      </c>
      <c r="BY59" s="187" t="s">
        <v>957</v>
      </c>
      <c r="BZ59" s="187" t="s">
        <v>957</v>
      </c>
      <c r="CA59" s="187" t="s">
        <v>2922</v>
      </c>
      <c r="CB59" s="187" t="s">
        <v>957</v>
      </c>
      <c r="CC59" s="187" t="s">
        <v>957</v>
      </c>
      <c r="CD59" s="187" t="s">
        <v>2922</v>
      </c>
      <c r="CE59" s="187" t="s">
        <v>957</v>
      </c>
      <c r="CF59" s="187" t="s">
        <v>957</v>
      </c>
      <c r="CG59" s="187" t="s">
        <v>2922</v>
      </c>
      <c r="CH59" s="187" t="s">
        <v>957</v>
      </c>
      <c r="CI59" s="187" t="s">
        <v>957</v>
      </c>
      <c r="CJ59" s="187" t="s">
        <v>2922</v>
      </c>
      <c r="CK59" s="187" t="s">
        <v>957</v>
      </c>
      <c r="CL59" s="187" t="s">
        <v>957</v>
      </c>
      <c r="CM59" s="187" t="s">
        <v>2922</v>
      </c>
      <c r="CN59" s="187" t="s">
        <v>957</v>
      </c>
      <c r="CO59" s="187" t="s">
        <v>957</v>
      </c>
      <c r="CP59" s="187" t="s">
        <v>2922</v>
      </c>
      <c r="CQ59" s="187" t="s">
        <v>957</v>
      </c>
      <c r="CR59" s="187" t="s">
        <v>957</v>
      </c>
      <c r="CS59" s="187" t="s">
        <v>2922</v>
      </c>
      <c r="CT59" s="187" t="s">
        <v>957</v>
      </c>
      <c r="CU59" s="187" t="s">
        <v>957</v>
      </c>
      <c r="CV59" s="187" t="s">
        <v>2922</v>
      </c>
      <c r="CW59" s="187" t="s">
        <v>957</v>
      </c>
      <c r="CX59" s="187" t="s">
        <v>957</v>
      </c>
      <c r="CY59" s="187" t="s">
        <v>2922</v>
      </c>
      <c r="CZ59" s="187" t="s">
        <v>957</v>
      </c>
      <c r="DA59" s="187" t="s">
        <v>957</v>
      </c>
      <c r="DB59" s="187" t="s">
        <v>2922</v>
      </c>
      <c r="DC59" s="187" t="s">
        <v>957</v>
      </c>
      <c r="DD59" s="187" t="s">
        <v>957</v>
      </c>
      <c r="DE59" s="187" t="s">
        <v>2922</v>
      </c>
      <c r="DF59" s="187" t="s">
        <v>957</v>
      </c>
      <c r="DG59" s="187" t="s">
        <v>957</v>
      </c>
      <c r="DH59" s="187" t="s">
        <v>2922</v>
      </c>
      <c r="DI59" s="187" t="s">
        <v>957</v>
      </c>
      <c r="DJ59" s="187" t="s">
        <v>957</v>
      </c>
      <c r="DK59" s="187" t="s">
        <v>2922</v>
      </c>
      <c r="DL59" s="187" t="s">
        <v>957</v>
      </c>
      <c r="DM59" s="187" t="s">
        <v>957</v>
      </c>
      <c r="DN59" s="187" t="s">
        <v>2922</v>
      </c>
      <c r="DO59" s="187" t="s">
        <v>957</v>
      </c>
      <c r="DP59" s="187" t="s">
        <v>957</v>
      </c>
      <c r="DQ59" s="187" t="s">
        <v>2922</v>
      </c>
      <c r="DR59" s="187" t="s">
        <v>957</v>
      </c>
      <c r="DS59" s="187" t="s">
        <v>957</v>
      </c>
      <c r="DT59" s="187" t="s">
        <v>2922</v>
      </c>
      <c r="DU59" s="187" t="s">
        <v>957</v>
      </c>
      <c r="DV59" s="187" t="s">
        <v>957</v>
      </c>
      <c r="DW59" s="187" t="s">
        <v>2922</v>
      </c>
      <c r="DX59" s="187" t="s">
        <v>957</v>
      </c>
      <c r="DY59" s="187" t="s">
        <v>957</v>
      </c>
      <c r="DZ59" s="187" t="s">
        <v>2922</v>
      </c>
      <c r="EA59" s="187" t="s">
        <v>957</v>
      </c>
      <c r="EB59" s="187" t="s">
        <v>957</v>
      </c>
      <c r="EC59" s="187" t="s">
        <v>2922</v>
      </c>
      <c r="ED59" s="187" t="s">
        <v>957</v>
      </c>
      <c r="EE59" s="187" t="s">
        <v>957</v>
      </c>
      <c r="EF59" s="187" t="s">
        <v>2922</v>
      </c>
      <c r="EG59" s="187" t="s">
        <v>957</v>
      </c>
      <c r="EH59" s="187" t="s">
        <v>957</v>
      </c>
      <c r="EI59" s="187" t="s">
        <v>2922</v>
      </c>
      <c r="EJ59" s="187" t="s">
        <v>957</v>
      </c>
      <c r="EK59" s="187" t="s">
        <v>957</v>
      </c>
      <c r="EL59" s="187" t="s">
        <v>2922</v>
      </c>
      <c r="EM59" s="187" t="s">
        <v>957</v>
      </c>
      <c r="EN59" s="187" t="s">
        <v>957</v>
      </c>
      <c r="EO59" s="187" t="s">
        <v>2922</v>
      </c>
      <c r="EP59" s="187" t="s">
        <v>957</v>
      </c>
      <c r="EQ59" s="187" t="s">
        <v>957</v>
      </c>
      <c r="ER59" s="187" t="s">
        <v>2922</v>
      </c>
      <c r="ES59" s="187" t="s">
        <v>957</v>
      </c>
      <c r="ET59" s="187" t="s">
        <v>957</v>
      </c>
    </row>
    <row r="60" spans="1:150" x14ac:dyDescent="0.3">
      <c r="A60" s="1"/>
      <c r="B60" s="186" t="s">
        <v>3132</v>
      </c>
      <c r="C60" s="186" t="s">
        <v>96</v>
      </c>
      <c r="D60" s="186" t="s">
        <v>3123</v>
      </c>
      <c r="E60" s="186" t="s">
        <v>3133</v>
      </c>
      <c r="F60" s="186" t="s">
        <v>3134</v>
      </c>
      <c r="G60" s="187" t="s">
        <v>2922</v>
      </c>
      <c r="H60" s="187" t="s">
        <v>957</v>
      </c>
      <c r="I60" s="187" t="s">
        <v>957</v>
      </c>
      <c r="J60" s="187" t="s">
        <v>2922</v>
      </c>
      <c r="K60" s="187" t="s">
        <v>957</v>
      </c>
      <c r="L60" s="187" t="s">
        <v>957</v>
      </c>
      <c r="M60" s="187" t="s">
        <v>2922</v>
      </c>
      <c r="N60" s="187" t="s">
        <v>957</v>
      </c>
      <c r="O60" s="187" t="s">
        <v>957</v>
      </c>
      <c r="P60" s="187" t="s">
        <v>2922</v>
      </c>
      <c r="Q60" s="187" t="s">
        <v>957</v>
      </c>
      <c r="R60" s="187" t="s">
        <v>957</v>
      </c>
      <c r="S60" s="187" t="s">
        <v>2922</v>
      </c>
      <c r="T60" s="187" t="s">
        <v>957</v>
      </c>
      <c r="U60" s="187" t="s">
        <v>957</v>
      </c>
      <c r="V60" s="187" t="s">
        <v>2922</v>
      </c>
      <c r="W60" s="187" t="s">
        <v>957</v>
      </c>
      <c r="X60" s="187" t="s">
        <v>957</v>
      </c>
      <c r="Y60" s="187" t="s">
        <v>2922</v>
      </c>
      <c r="Z60" s="187" t="s">
        <v>957</v>
      </c>
      <c r="AA60" s="187" t="s">
        <v>957</v>
      </c>
      <c r="AB60" s="187" t="s">
        <v>2922</v>
      </c>
      <c r="AC60" s="187" t="s">
        <v>957</v>
      </c>
      <c r="AD60" s="187" t="s">
        <v>957</v>
      </c>
      <c r="AE60" s="187" t="s">
        <v>2922</v>
      </c>
      <c r="AF60" s="187" t="s">
        <v>957</v>
      </c>
      <c r="AG60" s="187" t="s">
        <v>957</v>
      </c>
      <c r="AH60" s="187" t="s">
        <v>2922</v>
      </c>
      <c r="AI60" s="187" t="s">
        <v>957</v>
      </c>
      <c r="AJ60" s="187" t="s">
        <v>957</v>
      </c>
      <c r="AK60" s="187" t="s">
        <v>2922</v>
      </c>
      <c r="AL60" s="187" t="s">
        <v>957</v>
      </c>
      <c r="AM60" s="187" t="s">
        <v>957</v>
      </c>
      <c r="AN60" s="187" t="s">
        <v>2922</v>
      </c>
      <c r="AO60" s="187" t="s">
        <v>957</v>
      </c>
      <c r="AP60" s="187" t="s">
        <v>957</v>
      </c>
      <c r="AQ60" s="187" t="s">
        <v>2922</v>
      </c>
      <c r="AR60" s="187" t="s">
        <v>957</v>
      </c>
      <c r="AS60" s="187" t="s">
        <v>957</v>
      </c>
      <c r="AT60" s="187" t="s">
        <v>2922</v>
      </c>
      <c r="AU60" s="187" t="s">
        <v>957</v>
      </c>
      <c r="AV60" s="187" t="s">
        <v>957</v>
      </c>
      <c r="AW60" s="187" t="s">
        <v>2922</v>
      </c>
      <c r="AX60" s="187" t="s">
        <v>957</v>
      </c>
      <c r="AY60" s="187" t="s">
        <v>957</v>
      </c>
      <c r="AZ60" s="187" t="s">
        <v>2922</v>
      </c>
      <c r="BA60" s="187" t="s">
        <v>957</v>
      </c>
      <c r="BB60" s="187" t="s">
        <v>957</v>
      </c>
      <c r="BC60" s="187" t="s">
        <v>2922</v>
      </c>
      <c r="BD60" s="187" t="s">
        <v>957</v>
      </c>
      <c r="BE60" s="187" t="s">
        <v>957</v>
      </c>
      <c r="BF60" s="187" t="s">
        <v>2922</v>
      </c>
      <c r="BG60" s="187" t="s">
        <v>957</v>
      </c>
      <c r="BH60" s="187" t="s">
        <v>957</v>
      </c>
      <c r="BI60" s="187" t="s">
        <v>2922</v>
      </c>
      <c r="BJ60" s="187" t="s">
        <v>957</v>
      </c>
      <c r="BK60" s="187" t="s">
        <v>957</v>
      </c>
      <c r="BL60" s="187" t="s">
        <v>2922</v>
      </c>
      <c r="BM60" s="187" t="s">
        <v>957</v>
      </c>
      <c r="BN60" s="187" t="s">
        <v>957</v>
      </c>
      <c r="BO60" s="187" t="s">
        <v>2922</v>
      </c>
      <c r="BP60" s="187" t="s">
        <v>957</v>
      </c>
      <c r="BQ60" s="187" t="s">
        <v>957</v>
      </c>
      <c r="BR60" s="187" t="s">
        <v>2922</v>
      </c>
      <c r="BS60" s="187" t="s">
        <v>957</v>
      </c>
      <c r="BT60" s="187" t="s">
        <v>957</v>
      </c>
      <c r="BU60" s="187" t="s">
        <v>2922</v>
      </c>
      <c r="BV60" s="187" t="s">
        <v>957</v>
      </c>
      <c r="BW60" s="187" t="s">
        <v>957</v>
      </c>
      <c r="BX60" s="187" t="s">
        <v>2922</v>
      </c>
      <c r="BY60" s="187" t="s">
        <v>957</v>
      </c>
      <c r="BZ60" s="187" t="s">
        <v>957</v>
      </c>
      <c r="CA60" s="187" t="s">
        <v>2922</v>
      </c>
      <c r="CB60" s="187" t="s">
        <v>957</v>
      </c>
      <c r="CC60" s="187" t="s">
        <v>957</v>
      </c>
      <c r="CD60" s="187" t="s">
        <v>2922</v>
      </c>
      <c r="CE60" s="187" t="s">
        <v>957</v>
      </c>
      <c r="CF60" s="187" t="s">
        <v>957</v>
      </c>
      <c r="CG60" s="187" t="s">
        <v>2922</v>
      </c>
      <c r="CH60" s="187" t="s">
        <v>957</v>
      </c>
      <c r="CI60" s="187" t="s">
        <v>957</v>
      </c>
      <c r="CJ60" s="187" t="s">
        <v>2922</v>
      </c>
      <c r="CK60" s="187" t="s">
        <v>957</v>
      </c>
      <c r="CL60" s="187" t="s">
        <v>957</v>
      </c>
      <c r="CM60" s="187" t="s">
        <v>2922</v>
      </c>
      <c r="CN60" s="187" t="s">
        <v>957</v>
      </c>
      <c r="CO60" s="187" t="s">
        <v>957</v>
      </c>
      <c r="CP60" s="187" t="s">
        <v>2922</v>
      </c>
      <c r="CQ60" s="187" t="s">
        <v>957</v>
      </c>
      <c r="CR60" s="187" t="s">
        <v>957</v>
      </c>
      <c r="CS60" s="187" t="s">
        <v>2922</v>
      </c>
      <c r="CT60" s="187" t="s">
        <v>957</v>
      </c>
      <c r="CU60" s="187" t="s">
        <v>957</v>
      </c>
      <c r="CV60" s="187" t="s">
        <v>2922</v>
      </c>
      <c r="CW60" s="187" t="s">
        <v>957</v>
      </c>
      <c r="CX60" s="187" t="s">
        <v>957</v>
      </c>
      <c r="CY60" s="187" t="s">
        <v>2922</v>
      </c>
      <c r="CZ60" s="187" t="s">
        <v>957</v>
      </c>
      <c r="DA60" s="187" t="s">
        <v>957</v>
      </c>
      <c r="DB60" s="187" t="s">
        <v>2922</v>
      </c>
      <c r="DC60" s="187" t="s">
        <v>957</v>
      </c>
      <c r="DD60" s="187" t="s">
        <v>957</v>
      </c>
      <c r="DE60" s="187" t="s">
        <v>2922</v>
      </c>
      <c r="DF60" s="187" t="s">
        <v>957</v>
      </c>
      <c r="DG60" s="187" t="s">
        <v>957</v>
      </c>
      <c r="DH60" s="187" t="s">
        <v>2922</v>
      </c>
      <c r="DI60" s="187" t="s">
        <v>957</v>
      </c>
      <c r="DJ60" s="187" t="s">
        <v>957</v>
      </c>
      <c r="DK60" s="187" t="s">
        <v>2922</v>
      </c>
      <c r="DL60" s="187" t="s">
        <v>957</v>
      </c>
      <c r="DM60" s="187" t="s">
        <v>957</v>
      </c>
      <c r="DN60" s="187" t="s">
        <v>2922</v>
      </c>
      <c r="DO60" s="187" t="s">
        <v>957</v>
      </c>
      <c r="DP60" s="187" t="s">
        <v>957</v>
      </c>
      <c r="DQ60" s="187" t="s">
        <v>2922</v>
      </c>
      <c r="DR60" s="187" t="s">
        <v>957</v>
      </c>
      <c r="DS60" s="187" t="s">
        <v>957</v>
      </c>
      <c r="DT60" s="187" t="s">
        <v>2922</v>
      </c>
      <c r="DU60" s="187" t="s">
        <v>957</v>
      </c>
      <c r="DV60" s="187" t="s">
        <v>957</v>
      </c>
      <c r="DW60" s="187" t="s">
        <v>2922</v>
      </c>
      <c r="DX60" s="187" t="s">
        <v>957</v>
      </c>
      <c r="DY60" s="187" t="s">
        <v>957</v>
      </c>
      <c r="DZ60" s="187" t="s">
        <v>2922</v>
      </c>
      <c r="EA60" s="187" t="s">
        <v>957</v>
      </c>
      <c r="EB60" s="187" t="s">
        <v>957</v>
      </c>
      <c r="EC60" s="187" t="s">
        <v>2922</v>
      </c>
      <c r="ED60" s="187" t="s">
        <v>957</v>
      </c>
      <c r="EE60" s="187" t="s">
        <v>957</v>
      </c>
      <c r="EF60" s="187" t="s">
        <v>2922</v>
      </c>
      <c r="EG60" s="187" t="s">
        <v>957</v>
      </c>
      <c r="EH60" s="187" t="s">
        <v>957</v>
      </c>
      <c r="EI60" s="187" t="s">
        <v>2922</v>
      </c>
      <c r="EJ60" s="187" t="s">
        <v>957</v>
      </c>
      <c r="EK60" s="187" t="s">
        <v>957</v>
      </c>
      <c r="EL60" s="187" t="s">
        <v>2922</v>
      </c>
      <c r="EM60" s="187" t="s">
        <v>957</v>
      </c>
      <c r="EN60" s="187" t="s">
        <v>957</v>
      </c>
      <c r="EO60" s="187" t="s">
        <v>2922</v>
      </c>
      <c r="EP60" s="187" t="s">
        <v>957</v>
      </c>
      <c r="EQ60" s="187" t="s">
        <v>957</v>
      </c>
      <c r="ER60" s="187" t="s">
        <v>2922</v>
      </c>
      <c r="ES60" s="187" t="s">
        <v>957</v>
      </c>
      <c r="ET60" s="187" t="s">
        <v>957</v>
      </c>
    </row>
    <row r="61" spans="1:150" x14ac:dyDescent="0.3">
      <c r="A61" s="1"/>
      <c r="B61" s="186" t="s">
        <v>3135</v>
      </c>
      <c r="C61" s="186" t="s">
        <v>96</v>
      </c>
      <c r="D61" s="186" t="s">
        <v>3123</v>
      </c>
      <c r="E61" s="186" t="s">
        <v>3136</v>
      </c>
      <c r="F61" s="186" t="s">
        <v>3137</v>
      </c>
      <c r="G61" s="187" t="s">
        <v>2922</v>
      </c>
      <c r="H61" s="187" t="s">
        <v>2808</v>
      </c>
      <c r="I61" s="187" t="s">
        <v>2808</v>
      </c>
      <c r="J61" s="187" t="s">
        <v>2922</v>
      </c>
      <c r="K61" s="187" t="s">
        <v>2808</v>
      </c>
      <c r="L61" s="187" t="s">
        <v>2808</v>
      </c>
      <c r="M61" s="187" t="s">
        <v>2922</v>
      </c>
      <c r="N61" s="187" t="s">
        <v>2808</v>
      </c>
      <c r="O61" s="187" t="s">
        <v>2808</v>
      </c>
      <c r="P61" s="187" t="s">
        <v>2922</v>
      </c>
      <c r="Q61" s="187" t="s">
        <v>2808</v>
      </c>
      <c r="R61" s="187" t="s">
        <v>2808</v>
      </c>
      <c r="S61" s="187" t="s">
        <v>2922</v>
      </c>
      <c r="T61" s="187" t="s">
        <v>2808</v>
      </c>
      <c r="U61" s="187" t="s">
        <v>2808</v>
      </c>
      <c r="V61" s="187" t="s">
        <v>2922</v>
      </c>
      <c r="W61" s="187" t="s">
        <v>2808</v>
      </c>
      <c r="X61" s="187" t="s">
        <v>2808</v>
      </c>
      <c r="Y61" s="187" t="s">
        <v>2922</v>
      </c>
      <c r="Z61" s="187" t="s">
        <v>2808</v>
      </c>
      <c r="AA61" s="187" t="s">
        <v>2808</v>
      </c>
      <c r="AB61" s="187" t="s">
        <v>2922</v>
      </c>
      <c r="AC61" s="187" t="s">
        <v>2808</v>
      </c>
      <c r="AD61" s="187" t="s">
        <v>2808</v>
      </c>
      <c r="AE61" s="187" t="s">
        <v>2922</v>
      </c>
      <c r="AF61" s="187" t="s">
        <v>2808</v>
      </c>
      <c r="AG61" s="187" t="s">
        <v>2808</v>
      </c>
      <c r="AH61" s="187" t="s">
        <v>2922</v>
      </c>
      <c r="AI61" s="187" t="s">
        <v>2808</v>
      </c>
      <c r="AJ61" s="187" t="s">
        <v>2808</v>
      </c>
      <c r="AK61" s="187" t="s">
        <v>2922</v>
      </c>
      <c r="AL61" s="187" t="s">
        <v>2808</v>
      </c>
      <c r="AM61" s="187" t="s">
        <v>2808</v>
      </c>
      <c r="AN61" s="187" t="s">
        <v>2922</v>
      </c>
      <c r="AO61" s="187" t="s">
        <v>2808</v>
      </c>
      <c r="AP61" s="187" t="s">
        <v>2808</v>
      </c>
      <c r="AQ61" s="187" t="s">
        <v>2922</v>
      </c>
      <c r="AR61" s="187" t="s">
        <v>2808</v>
      </c>
      <c r="AS61" s="187" t="s">
        <v>2808</v>
      </c>
      <c r="AT61" s="187" t="s">
        <v>2922</v>
      </c>
      <c r="AU61" s="187" t="s">
        <v>2808</v>
      </c>
      <c r="AV61" s="187" t="s">
        <v>2808</v>
      </c>
      <c r="AW61" s="187" t="s">
        <v>2922</v>
      </c>
      <c r="AX61" s="187" t="s">
        <v>2808</v>
      </c>
      <c r="AY61" s="187" t="s">
        <v>2808</v>
      </c>
      <c r="AZ61" s="187" t="s">
        <v>2922</v>
      </c>
      <c r="BA61" s="187" t="s">
        <v>2808</v>
      </c>
      <c r="BB61" s="187" t="s">
        <v>2808</v>
      </c>
      <c r="BC61" s="187" t="s">
        <v>2922</v>
      </c>
      <c r="BD61" s="187" t="s">
        <v>2808</v>
      </c>
      <c r="BE61" s="187" t="s">
        <v>2808</v>
      </c>
      <c r="BF61" s="187" t="s">
        <v>2922</v>
      </c>
      <c r="BG61" s="187" t="s">
        <v>2808</v>
      </c>
      <c r="BH61" s="187" t="s">
        <v>2808</v>
      </c>
      <c r="BI61" s="187" t="s">
        <v>2922</v>
      </c>
      <c r="BJ61" s="187" t="s">
        <v>2808</v>
      </c>
      <c r="BK61" s="187" t="s">
        <v>2808</v>
      </c>
      <c r="BL61" s="187" t="s">
        <v>2922</v>
      </c>
      <c r="BM61" s="187" t="s">
        <v>2808</v>
      </c>
      <c r="BN61" s="187" t="s">
        <v>2808</v>
      </c>
      <c r="BO61" s="187" t="s">
        <v>2922</v>
      </c>
      <c r="BP61" s="187" t="s">
        <v>2808</v>
      </c>
      <c r="BQ61" s="187" t="s">
        <v>2808</v>
      </c>
      <c r="BR61" s="187" t="s">
        <v>2922</v>
      </c>
      <c r="BS61" s="187" t="s">
        <v>2808</v>
      </c>
      <c r="BT61" s="187" t="s">
        <v>2808</v>
      </c>
      <c r="BU61" s="187" t="s">
        <v>2922</v>
      </c>
      <c r="BV61" s="187" t="s">
        <v>2808</v>
      </c>
      <c r="BW61" s="187" t="s">
        <v>2808</v>
      </c>
      <c r="BX61" s="187" t="s">
        <v>2922</v>
      </c>
      <c r="BY61" s="187" t="s">
        <v>2808</v>
      </c>
      <c r="BZ61" s="187" t="s">
        <v>2808</v>
      </c>
      <c r="CA61" s="187" t="s">
        <v>2922</v>
      </c>
      <c r="CB61" s="187" t="s">
        <v>2808</v>
      </c>
      <c r="CC61" s="187" t="s">
        <v>2808</v>
      </c>
      <c r="CD61" s="187" t="s">
        <v>2922</v>
      </c>
      <c r="CE61" s="187" t="s">
        <v>2808</v>
      </c>
      <c r="CF61" s="187" t="s">
        <v>2808</v>
      </c>
      <c r="CG61" s="187" t="s">
        <v>2922</v>
      </c>
      <c r="CH61" s="187" t="s">
        <v>2808</v>
      </c>
      <c r="CI61" s="187" t="s">
        <v>2808</v>
      </c>
      <c r="CJ61" s="187" t="s">
        <v>2922</v>
      </c>
      <c r="CK61" s="187" t="s">
        <v>2808</v>
      </c>
      <c r="CL61" s="187" t="s">
        <v>2808</v>
      </c>
      <c r="CM61" s="187" t="s">
        <v>2922</v>
      </c>
      <c r="CN61" s="187" t="s">
        <v>2808</v>
      </c>
      <c r="CO61" s="187" t="s">
        <v>2808</v>
      </c>
      <c r="CP61" s="187" t="s">
        <v>2922</v>
      </c>
      <c r="CQ61" s="187" t="s">
        <v>2808</v>
      </c>
      <c r="CR61" s="187" t="s">
        <v>2808</v>
      </c>
      <c r="CS61" s="187" t="s">
        <v>2922</v>
      </c>
      <c r="CT61" s="187" t="s">
        <v>2808</v>
      </c>
      <c r="CU61" s="187" t="s">
        <v>2808</v>
      </c>
      <c r="CV61" s="187" t="s">
        <v>2922</v>
      </c>
      <c r="CW61" s="187" t="s">
        <v>2808</v>
      </c>
      <c r="CX61" s="187" t="s">
        <v>2808</v>
      </c>
      <c r="CY61" s="187" t="s">
        <v>2922</v>
      </c>
      <c r="CZ61" s="187" t="s">
        <v>2808</v>
      </c>
      <c r="DA61" s="187" t="s">
        <v>2808</v>
      </c>
      <c r="DB61" s="187" t="s">
        <v>2922</v>
      </c>
      <c r="DC61" s="187" t="s">
        <v>2808</v>
      </c>
      <c r="DD61" s="187" t="s">
        <v>2808</v>
      </c>
      <c r="DE61" s="187" t="s">
        <v>2922</v>
      </c>
      <c r="DF61" s="187" t="s">
        <v>2808</v>
      </c>
      <c r="DG61" s="187" t="s">
        <v>2808</v>
      </c>
      <c r="DH61" s="187" t="s">
        <v>2922</v>
      </c>
      <c r="DI61" s="187" t="s">
        <v>2808</v>
      </c>
      <c r="DJ61" s="187" t="s">
        <v>2808</v>
      </c>
      <c r="DK61" s="187" t="s">
        <v>2922</v>
      </c>
      <c r="DL61" s="187" t="s">
        <v>2808</v>
      </c>
      <c r="DM61" s="187" t="s">
        <v>2808</v>
      </c>
      <c r="DN61" s="187" t="s">
        <v>2922</v>
      </c>
      <c r="DO61" s="187" t="s">
        <v>2808</v>
      </c>
      <c r="DP61" s="187" t="s">
        <v>2808</v>
      </c>
      <c r="DQ61" s="187" t="s">
        <v>2922</v>
      </c>
      <c r="DR61" s="187" t="s">
        <v>2808</v>
      </c>
      <c r="DS61" s="187" t="s">
        <v>2808</v>
      </c>
      <c r="DT61" s="187" t="s">
        <v>2922</v>
      </c>
      <c r="DU61" s="187" t="s">
        <v>2808</v>
      </c>
      <c r="DV61" s="187" t="s">
        <v>2808</v>
      </c>
      <c r="DW61" s="187" t="s">
        <v>2922</v>
      </c>
      <c r="DX61" s="187" t="s">
        <v>2808</v>
      </c>
      <c r="DY61" s="187" t="s">
        <v>2808</v>
      </c>
      <c r="DZ61" s="187" t="s">
        <v>2922</v>
      </c>
      <c r="EA61" s="187" t="s">
        <v>2808</v>
      </c>
      <c r="EB61" s="187" t="s">
        <v>2808</v>
      </c>
      <c r="EC61" s="187" t="s">
        <v>2922</v>
      </c>
      <c r="ED61" s="187" t="s">
        <v>2808</v>
      </c>
      <c r="EE61" s="187" t="s">
        <v>2808</v>
      </c>
      <c r="EF61" s="187" t="s">
        <v>2922</v>
      </c>
      <c r="EG61" s="187" t="s">
        <v>2808</v>
      </c>
      <c r="EH61" s="187" t="s">
        <v>2808</v>
      </c>
      <c r="EI61" s="187" t="s">
        <v>2922</v>
      </c>
      <c r="EJ61" s="187" t="s">
        <v>2808</v>
      </c>
      <c r="EK61" s="187" t="s">
        <v>2808</v>
      </c>
      <c r="EL61" s="187" t="s">
        <v>2922</v>
      </c>
      <c r="EM61" s="187" t="s">
        <v>2808</v>
      </c>
      <c r="EN61" s="187" t="s">
        <v>2808</v>
      </c>
      <c r="EO61" s="187" t="s">
        <v>2922</v>
      </c>
      <c r="EP61" s="187" t="s">
        <v>2808</v>
      </c>
      <c r="EQ61" s="187" t="s">
        <v>2808</v>
      </c>
      <c r="ER61" s="187" t="s">
        <v>2922</v>
      </c>
      <c r="ES61" s="187" t="s">
        <v>2808</v>
      </c>
      <c r="ET61" s="187" t="s">
        <v>2808</v>
      </c>
    </row>
    <row r="62" spans="1:150" x14ac:dyDescent="0.3">
      <c r="A62" s="1"/>
      <c r="B62" s="185" t="s">
        <v>3138</v>
      </c>
      <c r="C62" s="185" t="s">
        <v>109</v>
      </c>
      <c r="D62" s="185" t="s">
        <v>110</v>
      </c>
      <c r="E62" s="185" t="s">
        <v>3139</v>
      </c>
      <c r="F62" s="185" t="s">
        <v>3140</v>
      </c>
      <c r="G62" s="185" t="s">
        <v>2922</v>
      </c>
      <c r="H62" s="185" t="s">
        <v>2808</v>
      </c>
      <c r="I62" s="185" t="s">
        <v>2808</v>
      </c>
      <c r="J62" s="185" t="s">
        <v>2922</v>
      </c>
      <c r="K62" s="185" t="s">
        <v>2808</v>
      </c>
      <c r="L62" s="185" t="s">
        <v>2808</v>
      </c>
      <c r="M62" s="185" t="s">
        <v>2922</v>
      </c>
      <c r="N62" s="185" t="s">
        <v>2808</v>
      </c>
      <c r="O62" s="185" t="s">
        <v>2808</v>
      </c>
      <c r="P62" s="185" t="s">
        <v>2922</v>
      </c>
      <c r="Q62" s="185" t="s">
        <v>2808</v>
      </c>
      <c r="R62" s="185" t="s">
        <v>2808</v>
      </c>
      <c r="S62" s="185" t="s">
        <v>2922</v>
      </c>
      <c r="T62" s="185" t="s">
        <v>2808</v>
      </c>
      <c r="U62" s="185" t="s">
        <v>2808</v>
      </c>
      <c r="V62" s="185" t="s">
        <v>2922</v>
      </c>
      <c r="W62" s="185" t="s">
        <v>2808</v>
      </c>
      <c r="X62" s="185" t="s">
        <v>2808</v>
      </c>
      <c r="Y62" s="185" t="s">
        <v>2922</v>
      </c>
      <c r="Z62" s="185" t="s">
        <v>2808</v>
      </c>
      <c r="AA62" s="185" t="s">
        <v>2808</v>
      </c>
      <c r="AB62" s="185" t="s">
        <v>2922</v>
      </c>
      <c r="AC62" s="185" t="s">
        <v>2808</v>
      </c>
      <c r="AD62" s="185" t="s">
        <v>2808</v>
      </c>
      <c r="AE62" s="185" t="s">
        <v>2922</v>
      </c>
      <c r="AF62" s="185" t="s">
        <v>2808</v>
      </c>
      <c r="AG62" s="185" t="s">
        <v>2808</v>
      </c>
      <c r="AH62" s="185" t="s">
        <v>2922</v>
      </c>
      <c r="AI62" s="185" t="s">
        <v>2808</v>
      </c>
      <c r="AJ62" s="185" t="s">
        <v>2808</v>
      </c>
      <c r="AK62" s="185" t="s">
        <v>2922</v>
      </c>
      <c r="AL62" s="185" t="s">
        <v>2808</v>
      </c>
      <c r="AM62" s="185" t="s">
        <v>2808</v>
      </c>
      <c r="AN62" s="185" t="s">
        <v>2922</v>
      </c>
      <c r="AO62" s="185" t="s">
        <v>2808</v>
      </c>
      <c r="AP62" s="185" t="s">
        <v>2808</v>
      </c>
      <c r="AQ62" s="185" t="s">
        <v>2922</v>
      </c>
      <c r="AR62" s="185" t="s">
        <v>2808</v>
      </c>
      <c r="AS62" s="185" t="s">
        <v>2808</v>
      </c>
      <c r="AT62" s="185" t="s">
        <v>2922</v>
      </c>
      <c r="AU62" s="185" t="s">
        <v>2808</v>
      </c>
      <c r="AV62" s="185" t="s">
        <v>2808</v>
      </c>
      <c r="AW62" s="185" t="s">
        <v>2922</v>
      </c>
      <c r="AX62" s="185" t="s">
        <v>2808</v>
      </c>
      <c r="AY62" s="185" t="s">
        <v>2808</v>
      </c>
      <c r="AZ62" s="185" t="s">
        <v>2922</v>
      </c>
      <c r="BA62" s="185" t="s">
        <v>2808</v>
      </c>
      <c r="BB62" s="185" t="s">
        <v>2808</v>
      </c>
      <c r="BC62" s="185" t="s">
        <v>2922</v>
      </c>
      <c r="BD62" s="185" t="s">
        <v>2808</v>
      </c>
      <c r="BE62" s="185" t="s">
        <v>2808</v>
      </c>
      <c r="BF62" s="185" t="s">
        <v>2922</v>
      </c>
      <c r="BG62" s="185" t="s">
        <v>2808</v>
      </c>
      <c r="BH62" s="185" t="s">
        <v>2808</v>
      </c>
      <c r="BI62" s="185" t="s">
        <v>2922</v>
      </c>
      <c r="BJ62" s="185" t="s">
        <v>2808</v>
      </c>
      <c r="BK62" s="185" t="s">
        <v>2808</v>
      </c>
      <c r="BL62" s="185" t="s">
        <v>2922</v>
      </c>
      <c r="BM62" s="185" t="s">
        <v>2808</v>
      </c>
      <c r="BN62" s="185" t="s">
        <v>2808</v>
      </c>
      <c r="BO62" s="185" t="s">
        <v>2922</v>
      </c>
      <c r="BP62" s="185" t="s">
        <v>2808</v>
      </c>
      <c r="BQ62" s="185" t="s">
        <v>2808</v>
      </c>
      <c r="BR62" s="185" t="s">
        <v>2922</v>
      </c>
      <c r="BS62" s="185" t="s">
        <v>2808</v>
      </c>
      <c r="BT62" s="185" t="s">
        <v>2808</v>
      </c>
      <c r="BU62" s="185" t="s">
        <v>2922</v>
      </c>
      <c r="BV62" s="185" t="s">
        <v>2808</v>
      </c>
      <c r="BW62" s="185" t="s">
        <v>2808</v>
      </c>
      <c r="BX62" s="185" t="s">
        <v>2922</v>
      </c>
      <c r="BY62" s="185" t="s">
        <v>2808</v>
      </c>
      <c r="BZ62" s="185" t="s">
        <v>2808</v>
      </c>
      <c r="CA62" s="185" t="s">
        <v>2922</v>
      </c>
      <c r="CB62" s="185" t="s">
        <v>2808</v>
      </c>
      <c r="CC62" s="185" t="s">
        <v>2808</v>
      </c>
      <c r="CD62" s="185" t="s">
        <v>2922</v>
      </c>
      <c r="CE62" s="185" t="s">
        <v>2808</v>
      </c>
      <c r="CF62" s="185" t="s">
        <v>2808</v>
      </c>
      <c r="CG62" s="185" t="s">
        <v>2922</v>
      </c>
      <c r="CH62" s="185" t="s">
        <v>2808</v>
      </c>
      <c r="CI62" s="185" t="s">
        <v>2808</v>
      </c>
      <c r="CJ62" s="185" t="s">
        <v>2922</v>
      </c>
      <c r="CK62" s="185" t="s">
        <v>2808</v>
      </c>
      <c r="CL62" s="185" t="s">
        <v>2808</v>
      </c>
      <c r="CM62" s="185" t="s">
        <v>2922</v>
      </c>
      <c r="CN62" s="185" t="s">
        <v>2808</v>
      </c>
      <c r="CO62" s="185" t="s">
        <v>2808</v>
      </c>
      <c r="CP62" s="185" t="s">
        <v>2922</v>
      </c>
      <c r="CQ62" s="185" t="s">
        <v>2808</v>
      </c>
      <c r="CR62" s="185" t="s">
        <v>2808</v>
      </c>
      <c r="CS62" s="185" t="s">
        <v>2922</v>
      </c>
      <c r="CT62" s="185" t="s">
        <v>2808</v>
      </c>
      <c r="CU62" s="185" t="s">
        <v>2808</v>
      </c>
      <c r="CV62" s="185" t="s">
        <v>2922</v>
      </c>
      <c r="CW62" s="185" t="s">
        <v>2808</v>
      </c>
      <c r="CX62" s="185" t="s">
        <v>2808</v>
      </c>
      <c r="CY62" s="185" t="s">
        <v>2922</v>
      </c>
      <c r="CZ62" s="185" t="s">
        <v>2808</v>
      </c>
      <c r="DA62" s="185" t="s">
        <v>2808</v>
      </c>
      <c r="DB62" s="185" t="s">
        <v>2922</v>
      </c>
      <c r="DC62" s="185" t="s">
        <v>2808</v>
      </c>
      <c r="DD62" s="185" t="s">
        <v>2808</v>
      </c>
      <c r="DE62" s="185" t="s">
        <v>2922</v>
      </c>
      <c r="DF62" s="185" t="s">
        <v>2808</v>
      </c>
      <c r="DG62" s="185" t="s">
        <v>2808</v>
      </c>
      <c r="DH62" s="185" t="s">
        <v>2922</v>
      </c>
      <c r="DI62" s="185" t="s">
        <v>2808</v>
      </c>
      <c r="DJ62" s="185" t="s">
        <v>2808</v>
      </c>
      <c r="DK62" s="185" t="s">
        <v>2922</v>
      </c>
      <c r="DL62" s="185" t="s">
        <v>2808</v>
      </c>
      <c r="DM62" s="185" t="s">
        <v>2808</v>
      </c>
      <c r="DN62" s="185" t="s">
        <v>2922</v>
      </c>
      <c r="DO62" s="185" t="s">
        <v>2808</v>
      </c>
      <c r="DP62" s="185" t="s">
        <v>2808</v>
      </c>
      <c r="DQ62" s="185" t="s">
        <v>2922</v>
      </c>
      <c r="DR62" s="185" t="s">
        <v>2808</v>
      </c>
      <c r="DS62" s="185" t="s">
        <v>2808</v>
      </c>
      <c r="DT62" s="185" t="s">
        <v>2922</v>
      </c>
      <c r="DU62" s="185" t="s">
        <v>2808</v>
      </c>
      <c r="DV62" s="185" t="s">
        <v>2808</v>
      </c>
      <c r="DW62" s="185" t="s">
        <v>2922</v>
      </c>
      <c r="DX62" s="185" t="s">
        <v>2808</v>
      </c>
      <c r="DY62" s="185" t="s">
        <v>2808</v>
      </c>
      <c r="DZ62" s="185" t="s">
        <v>2922</v>
      </c>
      <c r="EA62" s="185" t="s">
        <v>2808</v>
      </c>
      <c r="EB62" s="185" t="s">
        <v>2808</v>
      </c>
      <c r="EC62" s="185" t="s">
        <v>2922</v>
      </c>
      <c r="ED62" s="185" t="s">
        <v>2808</v>
      </c>
      <c r="EE62" s="185" t="s">
        <v>2808</v>
      </c>
      <c r="EF62" s="185" t="s">
        <v>2922</v>
      </c>
      <c r="EG62" s="185" t="s">
        <v>2808</v>
      </c>
      <c r="EH62" s="185" t="s">
        <v>2808</v>
      </c>
      <c r="EI62" s="185" t="s">
        <v>2922</v>
      </c>
      <c r="EJ62" s="185" t="s">
        <v>2808</v>
      </c>
      <c r="EK62" s="185" t="s">
        <v>2808</v>
      </c>
      <c r="EL62" s="185" t="s">
        <v>2922</v>
      </c>
      <c r="EM62" s="185" t="s">
        <v>2808</v>
      </c>
      <c r="EN62" s="185" t="s">
        <v>2808</v>
      </c>
      <c r="EO62" s="185" t="s">
        <v>2922</v>
      </c>
      <c r="EP62" s="185" t="s">
        <v>2808</v>
      </c>
      <c r="EQ62" s="185" t="s">
        <v>2808</v>
      </c>
      <c r="ER62" s="185" t="s">
        <v>2922</v>
      </c>
      <c r="ES62" s="185" t="s">
        <v>2808</v>
      </c>
      <c r="ET62" s="185" t="s">
        <v>2808</v>
      </c>
    </row>
    <row r="63" spans="1:150" x14ac:dyDescent="0.3">
      <c r="A63" s="1"/>
      <c r="B63" s="186" t="s">
        <v>3141</v>
      </c>
      <c r="C63" s="186" t="s">
        <v>109</v>
      </c>
      <c r="D63" s="186" t="s">
        <v>110</v>
      </c>
      <c r="E63" s="186" t="s">
        <v>3142</v>
      </c>
      <c r="F63" s="186" t="s">
        <v>3143</v>
      </c>
      <c r="G63" s="187" t="s">
        <v>2922</v>
      </c>
      <c r="H63" s="187" t="s">
        <v>2808</v>
      </c>
      <c r="I63" s="187" t="s">
        <v>2808</v>
      </c>
      <c r="J63" s="187" t="s">
        <v>2922</v>
      </c>
      <c r="K63" s="187" t="s">
        <v>2808</v>
      </c>
      <c r="L63" s="187" t="s">
        <v>2808</v>
      </c>
      <c r="M63" s="187" t="s">
        <v>2922</v>
      </c>
      <c r="N63" s="187" t="s">
        <v>2808</v>
      </c>
      <c r="O63" s="187" t="s">
        <v>2808</v>
      </c>
      <c r="P63" s="187" t="s">
        <v>2922</v>
      </c>
      <c r="Q63" s="187" t="s">
        <v>2808</v>
      </c>
      <c r="R63" s="187" t="s">
        <v>2808</v>
      </c>
      <c r="S63" s="187" t="s">
        <v>2922</v>
      </c>
      <c r="T63" s="187" t="s">
        <v>2808</v>
      </c>
      <c r="U63" s="187" t="s">
        <v>2808</v>
      </c>
      <c r="V63" s="187" t="s">
        <v>2922</v>
      </c>
      <c r="W63" s="187" t="s">
        <v>2808</v>
      </c>
      <c r="X63" s="187" t="s">
        <v>2808</v>
      </c>
      <c r="Y63" s="187" t="s">
        <v>2922</v>
      </c>
      <c r="Z63" s="187" t="s">
        <v>2808</v>
      </c>
      <c r="AA63" s="187" t="s">
        <v>2808</v>
      </c>
      <c r="AB63" s="187" t="s">
        <v>2922</v>
      </c>
      <c r="AC63" s="187" t="s">
        <v>2808</v>
      </c>
      <c r="AD63" s="187" t="s">
        <v>2808</v>
      </c>
      <c r="AE63" s="187" t="s">
        <v>2922</v>
      </c>
      <c r="AF63" s="187" t="s">
        <v>2808</v>
      </c>
      <c r="AG63" s="187" t="s">
        <v>2808</v>
      </c>
      <c r="AH63" s="187" t="s">
        <v>2922</v>
      </c>
      <c r="AI63" s="187" t="s">
        <v>2808</v>
      </c>
      <c r="AJ63" s="187" t="s">
        <v>2808</v>
      </c>
      <c r="AK63" s="187" t="s">
        <v>2922</v>
      </c>
      <c r="AL63" s="187" t="s">
        <v>2808</v>
      </c>
      <c r="AM63" s="187" t="s">
        <v>2808</v>
      </c>
      <c r="AN63" s="187" t="s">
        <v>2922</v>
      </c>
      <c r="AO63" s="187" t="s">
        <v>2808</v>
      </c>
      <c r="AP63" s="187" t="s">
        <v>2808</v>
      </c>
      <c r="AQ63" s="187" t="s">
        <v>2922</v>
      </c>
      <c r="AR63" s="187" t="s">
        <v>2808</v>
      </c>
      <c r="AS63" s="187" t="s">
        <v>2808</v>
      </c>
      <c r="AT63" s="187" t="s">
        <v>2922</v>
      </c>
      <c r="AU63" s="187" t="s">
        <v>2808</v>
      </c>
      <c r="AV63" s="187" t="s">
        <v>2808</v>
      </c>
      <c r="AW63" s="187" t="s">
        <v>2922</v>
      </c>
      <c r="AX63" s="187" t="s">
        <v>2808</v>
      </c>
      <c r="AY63" s="187" t="s">
        <v>2808</v>
      </c>
      <c r="AZ63" s="187" t="s">
        <v>2922</v>
      </c>
      <c r="BA63" s="187" t="s">
        <v>2808</v>
      </c>
      <c r="BB63" s="187" t="s">
        <v>2808</v>
      </c>
      <c r="BC63" s="187" t="s">
        <v>2922</v>
      </c>
      <c r="BD63" s="187" t="s">
        <v>2808</v>
      </c>
      <c r="BE63" s="187" t="s">
        <v>2808</v>
      </c>
      <c r="BF63" s="187" t="s">
        <v>2922</v>
      </c>
      <c r="BG63" s="187" t="s">
        <v>2808</v>
      </c>
      <c r="BH63" s="187" t="s">
        <v>2808</v>
      </c>
      <c r="BI63" s="187" t="s">
        <v>2922</v>
      </c>
      <c r="BJ63" s="187" t="s">
        <v>2808</v>
      </c>
      <c r="BK63" s="187" t="s">
        <v>2808</v>
      </c>
      <c r="BL63" s="187" t="s">
        <v>2922</v>
      </c>
      <c r="BM63" s="187" t="s">
        <v>2808</v>
      </c>
      <c r="BN63" s="187" t="s">
        <v>2808</v>
      </c>
      <c r="BO63" s="187" t="s">
        <v>2922</v>
      </c>
      <c r="BP63" s="187" t="s">
        <v>2808</v>
      </c>
      <c r="BQ63" s="187" t="s">
        <v>2808</v>
      </c>
      <c r="BR63" s="187" t="s">
        <v>2922</v>
      </c>
      <c r="BS63" s="187" t="s">
        <v>2808</v>
      </c>
      <c r="BT63" s="187" t="s">
        <v>2808</v>
      </c>
      <c r="BU63" s="187" t="s">
        <v>2922</v>
      </c>
      <c r="BV63" s="187" t="s">
        <v>2808</v>
      </c>
      <c r="BW63" s="187" t="s">
        <v>2808</v>
      </c>
      <c r="BX63" s="187" t="s">
        <v>2922</v>
      </c>
      <c r="BY63" s="187" t="s">
        <v>2808</v>
      </c>
      <c r="BZ63" s="187" t="s">
        <v>2808</v>
      </c>
      <c r="CA63" s="187" t="s">
        <v>2922</v>
      </c>
      <c r="CB63" s="187" t="s">
        <v>2808</v>
      </c>
      <c r="CC63" s="187" t="s">
        <v>2808</v>
      </c>
      <c r="CD63" s="187" t="s">
        <v>2922</v>
      </c>
      <c r="CE63" s="187" t="s">
        <v>2808</v>
      </c>
      <c r="CF63" s="187" t="s">
        <v>2808</v>
      </c>
      <c r="CG63" s="187" t="s">
        <v>2922</v>
      </c>
      <c r="CH63" s="187" t="s">
        <v>2808</v>
      </c>
      <c r="CI63" s="187" t="s">
        <v>2808</v>
      </c>
      <c r="CJ63" s="187" t="s">
        <v>2922</v>
      </c>
      <c r="CK63" s="187" t="s">
        <v>2808</v>
      </c>
      <c r="CL63" s="187" t="s">
        <v>2808</v>
      </c>
      <c r="CM63" s="187" t="s">
        <v>2922</v>
      </c>
      <c r="CN63" s="187" t="s">
        <v>2808</v>
      </c>
      <c r="CO63" s="187" t="s">
        <v>2808</v>
      </c>
      <c r="CP63" s="187" t="s">
        <v>2922</v>
      </c>
      <c r="CQ63" s="187" t="s">
        <v>2808</v>
      </c>
      <c r="CR63" s="187" t="s">
        <v>2808</v>
      </c>
      <c r="CS63" s="187" t="s">
        <v>2922</v>
      </c>
      <c r="CT63" s="187" t="s">
        <v>2808</v>
      </c>
      <c r="CU63" s="187" t="s">
        <v>2808</v>
      </c>
      <c r="CV63" s="187" t="s">
        <v>2922</v>
      </c>
      <c r="CW63" s="187" t="s">
        <v>2808</v>
      </c>
      <c r="CX63" s="187" t="s">
        <v>2808</v>
      </c>
      <c r="CY63" s="187" t="s">
        <v>2922</v>
      </c>
      <c r="CZ63" s="187" t="s">
        <v>2808</v>
      </c>
      <c r="DA63" s="187" t="s">
        <v>2808</v>
      </c>
      <c r="DB63" s="187" t="s">
        <v>2922</v>
      </c>
      <c r="DC63" s="187" t="s">
        <v>2808</v>
      </c>
      <c r="DD63" s="187" t="s">
        <v>2808</v>
      </c>
      <c r="DE63" s="187" t="s">
        <v>2922</v>
      </c>
      <c r="DF63" s="187" t="s">
        <v>2808</v>
      </c>
      <c r="DG63" s="187" t="s">
        <v>2808</v>
      </c>
      <c r="DH63" s="187" t="s">
        <v>2922</v>
      </c>
      <c r="DI63" s="187" t="s">
        <v>2808</v>
      </c>
      <c r="DJ63" s="187" t="s">
        <v>2808</v>
      </c>
      <c r="DK63" s="187" t="s">
        <v>2922</v>
      </c>
      <c r="DL63" s="187" t="s">
        <v>2808</v>
      </c>
      <c r="DM63" s="187" t="s">
        <v>2808</v>
      </c>
      <c r="DN63" s="187" t="s">
        <v>2922</v>
      </c>
      <c r="DO63" s="187" t="s">
        <v>2808</v>
      </c>
      <c r="DP63" s="187" t="s">
        <v>2808</v>
      </c>
      <c r="DQ63" s="187" t="s">
        <v>2922</v>
      </c>
      <c r="DR63" s="187" t="s">
        <v>2808</v>
      </c>
      <c r="DS63" s="187" t="s">
        <v>2808</v>
      </c>
      <c r="DT63" s="187" t="s">
        <v>2922</v>
      </c>
      <c r="DU63" s="187" t="s">
        <v>2808</v>
      </c>
      <c r="DV63" s="187" t="s">
        <v>2808</v>
      </c>
      <c r="DW63" s="187" t="s">
        <v>2922</v>
      </c>
      <c r="DX63" s="187" t="s">
        <v>2808</v>
      </c>
      <c r="DY63" s="187" t="s">
        <v>2808</v>
      </c>
      <c r="DZ63" s="187" t="s">
        <v>2922</v>
      </c>
      <c r="EA63" s="187" t="s">
        <v>2808</v>
      </c>
      <c r="EB63" s="187" t="s">
        <v>2808</v>
      </c>
      <c r="EC63" s="187" t="s">
        <v>2922</v>
      </c>
      <c r="ED63" s="187" t="s">
        <v>2808</v>
      </c>
      <c r="EE63" s="187" t="s">
        <v>2808</v>
      </c>
      <c r="EF63" s="187" t="s">
        <v>2922</v>
      </c>
      <c r="EG63" s="187" t="s">
        <v>2808</v>
      </c>
      <c r="EH63" s="187" t="s">
        <v>2808</v>
      </c>
      <c r="EI63" s="187" t="s">
        <v>2922</v>
      </c>
      <c r="EJ63" s="187" t="s">
        <v>2808</v>
      </c>
      <c r="EK63" s="187" t="s">
        <v>2808</v>
      </c>
      <c r="EL63" s="187" t="s">
        <v>2922</v>
      </c>
      <c r="EM63" s="187" t="s">
        <v>2808</v>
      </c>
      <c r="EN63" s="187" t="s">
        <v>2808</v>
      </c>
      <c r="EO63" s="187" t="s">
        <v>2922</v>
      </c>
      <c r="EP63" s="187" t="s">
        <v>2808</v>
      </c>
      <c r="EQ63" s="187" t="s">
        <v>2808</v>
      </c>
      <c r="ER63" s="187" t="s">
        <v>2922</v>
      </c>
      <c r="ES63" s="187" t="s">
        <v>2808</v>
      </c>
      <c r="ET63" s="187" t="s">
        <v>2808</v>
      </c>
    </row>
    <row r="64" spans="1:150" x14ac:dyDescent="0.3">
      <c r="A64" s="1"/>
      <c r="B64" s="186" t="s">
        <v>3144</v>
      </c>
      <c r="C64" s="186" t="s">
        <v>109</v>
      </c>
      <c r="D64" s="186" t="s">
        <v>110</v>
      </c>
      <c r="E64" s="186" t="s">
        <v>3145</v>
      </c>
      <c r="F64" s="186" t="s">
        <v>3146</v>
      </c>
      <c r="G64" s="187" t="s">
        <v>2922</v>
      </c>
      <c r="H64" s="187" t="s">
        <v>2808</v>
      </c>
      <c r="I64" s="187" t="s">
        <v>2808</v>
      </c>
      <c r="J64" s="187" t="s">
        <v>2922</v>
      </c>
      <c r="K64" s="187" t="s">
        <v>2808</v>
      </c>
      <c r="L64" s="187" t="s">
        <v>2808</v>
      </c>
      <c r="M64" s="187" t="s">
        <v>2922</v>
      </c>
      <c r="N64" s="187" t="s">
        <v>2808</v>
      </c>
      <c r="O64" s="187" t="s">
        <v>2808</v>
      </c>
      <c r="P64" s="187" t="s">
        <v>2922</v>
      </c>
      <c r="Q64" s="187" t="s">
        <v>2808</v>
      </c>
      <c r="R64" s="187" t="s">
        <v>2808</v>
      </c>
      <c r="S64" s="187" t="s">
        <v>2922</v>
      </c>
      <c r="T64" s="187" t="s">
        <v>2808</v>
      </c>
      <c r="U64" s="187" t="s">
        <v>2808</v>
      </c>
      <c r="V64" s="187" t="s">
        <v>2922</v>
      </c>
      <c r="W64" s="187" t="s">
        <v>2808</v>
      </c>
      <c r="X64" s="187" t="s">
        <v>2808</v>
      </c>
      <c r="Y64" s="187" t="s">
        <v>2922</v>
      </c>
      <c r="Z64" s="187" t="s">
        <v>2808</v>
      </c>
      <c r="AA64" s="187" t="s">
        <v>2808</v>
      </c>
      <c r="AB64" s="187" t="s">
        <v>2922</v>
      </c>
      <c r="AC64" s="187" t="s">
        <v>2808</v>
      </c>
      <c r="AD64" s="187" t="s">
        <v>2808</v>
      </c>
      <c r="AE64" s="187" t="s">
        <v>2922</v>
      </c>
      <c r="AF64" s="187" t="s">
        <v>2808</v>
      </c>
      <c r="AG64" s="187" t="s">
        <v>2808</v>
      </c>
      <c r="AH64" s="187" t="s">
        <v>2922</v>
      </c>
      <c r="AI64" s="187" t="s">
        <v>2808</v>
      </c>
      <c r="AJ64" s="187" t="s">
        <v>2808</v>
      </c>
      <c r="AK64" s="187" t="s">
        <v>2922</v>
      </c>
      <c r="AL64" s="187" t="s">
        <v>2808</v>
      </c>
      <c r="AM64" s="187" t="s">
        <v>2808</v>
      </c>
      <c r="AN64" s="187" t="s">
        <v>2922</v>
      </c>
      <c r="AO64" s="187" t="s">
        <v>2808</v>
      </c>
      <c r="AP64" s="187" t="s">
        <v>2808</v>
      </c>
      <c r="AQ64" s="187" t="s">
        <v>2922</v>
      </c>
      <c r="AR64" s="187" t="s">
        <v>2808</v>
      </c>
      <c r="AS64" s="187" t="s">
        <v>2808</v>
      </c>
      <c r="AT64" s="187" t="s">
        <v>2922</v>
      </c>
      <c r="AU64" s="187" t="s">
        <v>2808</v>
      </c>
      <c r="AV64" s="187" t="s">
        <v>2808</v>
      </c>
      <c r="AW64" s="187" t="s">
        <v>2922</v>
      </c>
      <c r="AX64" s="187" t="s">
        <v>2808</v>
      </c>
      <c r="AY64" s="187" t="s">
        <v>2808</v>
      </c>
      <c r="AZ64" s="187" t="s">
        <v>2922</v>
      </c>
      <c r="BA64" s="187" t="s">
        <v>2808</v>
      </c>
      <c r="BB64" s="187" t="s">
        <v>2808</v>
      </c>
      <c r="BC64" s="187" t="s">
        <v>2922</v>
      </c>
      <c r="BD64" s="187" t="s">
        <v>2808</v>
      </c>
      <c r="BE64" s="187" t="s">
        <v>2808</v>
      </c>
      <c r="BF64" s="187" t="s">
        <v>2922</v>
      </c>
      <c r="BG64" s="187" t="s">
        <v>2808</v>
      </c>
      <c r="BH64" s="187" t="s">
        <v>2808</v>
      </c>
      <c r="BI64" s="187" t="s">
        <v>2922</v>
      </c>
      <c r="BJ64" s="187" t="s">
        <v>2808</v>
      </c>
      <c r="BK64" s="187" t="s">
        <v>2808</v>
      </c>
      <c r="BL64" s="187" t="s">
        <v>2922</v>
      </c>
      <c r="BM64" s="187" t="s">
        <v>2808</v>
      </c>
      <c r="BN64" s="187" t="s">
        <v>2808</v>
      </c>
      <c r="BO64" s="187" t="s">
        <v>2922</v>
      </c>
      <c r="BP64" s="187" t="s">
        <v>2808</v>
      </c>
      <c r="BQ64" s="187" t="s">
        <v>2808</v>
      </c>
      <c r="BR64" s="187" t="s">
        <v>2922</v>
      </c>
      <c r="BS64" s="187" t="s">
        <v>2808</v>
      </c>
      <c r="BT64" s="187" t="s">
        <v>2808</v>
      </c>
      <c r="BU64" s="187" t="s">
        <v>2922</v>
      </c>
      <c r="BV64" s="187" t="s">
        <v>2808</v>
      </c>
      <c r="BW64" s="187" t="s">
        <v>2808</v>
      </c>
      <c r="BX64" s="187" t="s">
        <v>2922</v>
      </c>
      <c r="BY64" s="187" t="s">
        <v>2808</v>
      </c>
      <c r="BZ64" s="187" t="s">
        <v>2808</v>
      </c>
      <c r="CA64" s="187" t="s">
        <v>2922</v>
      </c>
      <c r="CB64" s="187" t="s">
        <v>2808</v>
      </c>
      <c r="CC64" s="187" t="s">
        <v>2808</v>
      </c>
      <c r="CD64" s="187" t="s">
        <v>2922</v>
      </c>
      <c r="CE64" s="187" t="s">
        <v>2808</v>
      </c>
      <c r="CF64" s="187" t="s">
        <v>2808</v>
      </c>
      <c r="CG64" s="187" t="s">
        <v>2922</v>
      </c>
      <c r="CH64" s="187" t="s">
        <v>2808</v>
      </c>
      <c r="CI64" s="187" t="s">
        <v>2808</v>
      </c>
      <c r="CJ64" s="187" t="s">
        <v>2922</v>
      </c>
      <c r="CK64" s="187" t="s">
        <v>2808</v>
      </c>
      <c r="CL64" s="187" t="s">
        <v>2808</v>
      </c>
      <c r="CM64" s="187" t="s">
        <v>2922</v>
      </c>
      <c r="CN64" s="187" t="s">
        <v>2808</v>
      </c>
      <c r="CO64" s="187" t="s">
        <v>2808</v>
      </c>
      <c r="CP64" s="187" t="s">
        <v>2922</v>
      </c>
      <c r="CQ64" s="187" t="s">
        <v>2808</v>
      </c>
      <c r="CR64" s="187" t="s">
        <v>2808</v>
      </c>
      <c r="CS64" s="187" t="s">
        <v>2922</v>
      </c>
      <c r="CT64" s="187" t="s">
        <v>2808</v>
      </c>
      <c r="CU64" s="187" t="s">
        <v>2808</v>
      </c>
      <c r="CV64" s="187" t="s">
        <v>2922</v>
      </c>
      <c r="CW64" s="187" t="s">
        <v>2808</v>
      </c>
      <c r="CX64" s="187" t="s">
        <v>2808</v>
      </c>
      <c r="CY64" s="187" t="s">
        <v>2922</v>
      </c>
      <c r="CZ64" s="187" t="s">
        <v>2808</v>
      </c>
      <c r="DA64" s="187" t="s">
        <v>2808</v>
      </c>
      <c r="DB64" s="187" t="s">
        <v>2922</v>
      </c>
      <c r="DC64" s="187" t="s">
        <v>2808</v>
      </c>
      <c r="DD64" s="187" t="s">
        <v>2808</v>
      </c>
      <c r="DE64" s="187" t="s">
        <v>2922</v>
      </c>
      <c r="DF64" s="187" t="s">
        <v>2808</v>
      </c>
      <c r="DG64" s="187" t="s">
        <v>2808</v>
      </c>
      <c r="DH64" s="187" t="s">
        <v>2922</v>
      </c>
      <c r="DI64" s="187" t="s">
        <v>2808</v>
      </c>
      <c r="DJ64" s="187" t="s">
        <v>2808</v>
      </c>
      <c r="DK64" s="187" t="s">
        <v>2922</v>
      </c>
      <c r="DL64" s="187" t="s">
        <v>2808</v>
      </c>
      <c r="DM64" s="187" t="s">
        <v>2808</v>
      </c>
      <c r="DN64" s="187" t="s">
        <v>2922</v>
      </c>
      <c r="DO64" s="187" t="s">
        <v>2808</v>
      </c>
      <c r="DP64" s="187" t="s">
        <v>2808</v>
      </c>
      <c r="DQ64" s="187" t="s">
        <v>2922</v>
      </c>
      <c r="DR64" s="187" t="s">
        <v>2808</v>
      </c>
      <c r="DS64" s="187" t="s">
        <v>2808</v>
      </c>
      <c r="DT64" s="187" t="s">
        <v>2922</v>
      </c>
      <c r="DU64" s="187" t="s">
        <v>2808</v>
      </c>
      <c r="DV64" s="187" t="s">
        <v>2808</v>
      </c>
      <c r="DW64" s="187" t="s">
        <v>2922</v>
      </c>
      <c r="DX64" s="187" t="s">
        <v>2808</v>
      </c>
      <c r="DY64" s="187" t="s">
        <v>2808</v>
      </c>
      <c r="DZ64" s="187" t="s">
        <v>2922</v>
      </c>
      <c r="EA64" s="187" t="s">
        <v>2808</v>
      </c>
      <c r="EB64" s="187" t="s">
        <v>2808</v>
      </c>
      <c r="EC64" s="187" t="s">
        <v>2922</v>
      </c>
      <c r="ED64" s="187" t="s">
        <v>2808</v>
      </c>
      <c r="EE64" s="187" t="s">
        <v>2808</v>
      </c>
      <c r="EF64" s="187" t="s">
        <v>2922</v>
      </c>
      <c r="EG64" s="187" t="s">
        <v>2808</v>
      </c>
      <c r="EH64" s="187" t="s">
        <v>2808</v>
      </c>
      <c r="EI64" s="187" t="s">
        <v>2922</v>
      </c>
      <c r="EJ64" s="187" t="s">
        <v>2808</v>
      </c>
      <c r="EK64" s="187" t="s">
        <v>2808</v>
      </c>
      <c r="EL64" s="187" t="s">
        <v>2922</v>
      </c>
      <c r="EM64" s="187" t="s">
        <v>2808</v>
      </c>
      <c r="EN64" s="187" t="s">
        <v>2808</v>
      </c>
      <c r="EO64" s="187" t="s">
        <v>2922</v>
      </c>
      <c r="EP64" s="187" t="s">
        <v>2808</v>
      </c>
      <c r="EQ64" s="187" t="s">
        <v>2808</v>
      </c>
      <c r="ER64" s="187" t="s">
        <v>2922</v>
      </c>
      <c r="ES64" s="187" t="s">
        <v>2808</v>
      </c>
      <c r="ET64" s="187" t="s">
        <v>2808</v>
      </c>
    </row>
    <row r="65" spans="1:150" x14ac:dyDescent="0.3">
      <c r="A65" s="1"/>
      <c r="B65" s="186" t="s">
        <v>3147</v>
      </c>
      <c r="C65" s="186" t="s">
        <v>109</v>
      </c>
      <c r="D65" s="186" t="s">
        <v>110</v>
      </c>
      <c r="E65" s="186" t="s">
        <v>3148</v>
      </c>
      <c r="F65" s="186" t="s">
        <v>3149</v>
      </c>
      <c r="G65" s="187" t="s">
        <v>2922</v>
      </c>
      <c r="H65" s="187" t="s">
        <v>2808</v>
      </c>
      <c r="I65" s="187" t="s">
        <v>2808</v>
      </c>
      <c r="J65" s="187" t="s">
        <v>2922</v>
      </c>
      <c r="K65" s="187" t="s">
        <v>2808</v>
      </c>
      <c r="L65" s="187" t="s">
        <v>2808</v>
      </c>
      <c r="M65" s="187" t="s">
        <v>2922</v>
      </c>
      <c r="N65" s="187" t="s">
        <v>2808</v>
      </c>
      <c r="O65" s="187" t="s">
        <v>2808</v>
      </c>
      <c r="P65" s="187" t="s">
        <v>2922</v>
      </c>
      <c r="Q65" s="187" t="s">
        <v>2808</v>
      </c>
      <c r="R65" s="187" t="s">
        <v>2808</v>
      </c>
      <c r="S65" s="187" t="s">
        <v>2922</v>
      </c>
      <c r="T65" s="187" t="s">
        <v>2808</v>
      </c>
      <c r="U65" s="187" t="s">
        <v>2808</v>
      </c>
      <c r="V65" s="187" t="s">
        <v>2922</v>
      </c>
      <c r="W65" s="187" t="s">
        <v>2808</v>
      </c>
      <c r="X65" s="187" t="s">
        <v>2808</v>
      </c>
      <c r="Y65" s="187" t="s">
        <v>2922</v>
      </c>
      <c r="Z65" s="187" t="s">
        <v>2808</v>
      </c>
      <c r="AA65" s="187" t="s">
        <v>2808</v>
      </c>
      <c r="AB65" s="187" t="s">
        <v>2922</v>
      </c>
      <c r="AC65" s="187" t="s">
        <v>2808</v>
      </c>
      <c r="AD65" s="187" t="s">
        <v>2808</v>
      </c>
      <c r="AE65" s="187" t="s">
        <v>2922</v>
      </c>
      <c r="AF65" s="187" t="s">
        <v>2808</v>
      </c>
      <c r="AG65" s="187" t="s">
        <v>2808</v>
      </c>
      <c r="AH65" s="187" t="s">
        <v>2922</v>
      </c>
      <c r="AI65" s="187" t="s">
        <v>2808</v>
      </c>
      <c r="AJ65" s="187" t="s">
        <v>2808</v>
      </c>
      <c r="AK65" s="187" t="s">
        <v>2922</v>
      </c>
      <c r="AL65" s="187" t="s">
        <v>2808</v>
      </c>
      <c r="AM65" s="187" t="s">
        <v>2808</v>
      </c>
      <c r="AN65" s="187" t="s">
        <v>2922</v>
      </c>
      <c r="AO65" s="187" t="s">
        <v>2808</v>
      </c>
      <c r="AP65" s="187" t="s">
        <v>2808</v>
      </c>
      <c r="AQ65" s="187" t="s">
        <v>2922</v>
      </c>
      <c r="AR65" s="187" t="s">
        <v>2808</v>
      </c>
      <c r="AS65" s="187" t="s">
        <v>2808</v>
      </c>
      <c r="AT65" s="187" t="s">
        <v>2922</v>
      </c>
      <c r="AU65" s="187" t="s">
        <v>2808</v>
      </c>
      <c r="AV65" s="187" t="s">
        <v>2808</v>
      </c>
      <c r="AW65" s="187" t="s">
        <v>2922</v>
      </c>
      <c r="AX65" s="187" t="s">
        <v>2808</v>
      </c>
      <c r="AY65" s="187" t="s">
        <v>2808</v>
      </c>
      <c r="AZ65" s="187" t="s">
        <v>2922</v>
      </c>
      <c r="BA65" s="187" t="s">
        <v>2808</v>
      </c>
      <c r="BB65" s="187" t="s">
        <v>2808</v>
      </c>
      <c r="BC65" s="187" t="s">
        <v>2922</v>
      </c>
      <c r="BD65" s="187" t="s">
        <v>2808</v>
      </c>
      <c r="BE65" s="187" t="s">
        <v>2808</v>
      </c>
      <c r="BF65" s="187" t="s">
        <v>2922</v>
      </c>
      <c r="BG65" s="187" t="s">
        <v>2808</v>
      </c>
      <c r="BH65" s="187" t="s">
        <v>2808</v>
      </c>
      <c r="BI65" s="187" t="s">
        <v>2922</v>
      </c>
      <c r="BJ65" s="187" t="s">
        <v>2808</v>
      </c>
      <c r="BK65" s="187" t="s">
        <v>2808</v>
      </c>
      <c r="BL65" s="187" t="s">
        <v>2922</v>
      </c>
      <c r="BM65" s="187" t="s">
        <v>2808</v>
      </c>
      <c r="BN65" s="187" t="s">
        <v>2808</v>
      </c>
      <c r="BO65" s="187" t="s">
        <v>2922</v>
      </c>
      <c r="BP65" s="187" t="s">
        <v>2808</v>
      </c>
      <c r="BQ65" s="187" t="s">
        <v>2808</v>
      </c>
      <c r="BR65" s="187" t="s">
        <v>2922</v>
      </c>
      <c r="BS65" s="187" t="s">
        <v>2808</v>
      </c>
      <c r="BT65" s="187" t="s">
        <v>2808</v>
      </c>
      <c r="BU65" s="187" t="s">
        <v>2922</v>
      </c>
      <c r="BV65" s="187" t="s">
        <v>2808</v>
      </c>
      <c r="BW65" s="187" t="s">
        <v>2808</v>
      </c>
      <c r="BX65" s="187" t="s">
        <v>2922</v>
      </c>
      <c r="BY65" s="187" t="s">
        <v>2808</v>
      </c>
      <c r="BZ65" s="187" t="s">
        <v>2808</v>
      </c>
      <c r="CA65" s="187" t="s">
        <v>2922</v>
      </c>
      <c r="CB65" s="187" t="s">
        <v>2808</v>
      </c>
      <c r="CC65" s="187" t="s">
        <v>2808</v>
      </c>
      <c r="CD65" s="187" t="s">
        <v>2922</v>
      </c>
      <c r="CE65" s="187" t="s">
        <v>2808</v>
      </c>
      <c r="CF65" s="187" t="s">
        <v>2808</v>
      </c>
      <c r="CG65" s="187" t="s">
        <v>2922</v>
      </c>
      <c r="CH65" s="187" t="s">
        <v>2808</v>
      </c>
      <c r="CI65" s="187" t="s">
        <v>2808</v>
      </c>
      <c r="CJ65" s="187" t="s">
        <v>2922</v>
      </c>
      <c r="CK65" s="187" t="s">
        <v>2808</v>
      </c>
      <c r="CL65" s="187" t="s">
        <v>2808</v>
      </c>
      <c r="CM65" s="187" t="s">
        <v>2922</v>
      </c>
      <c r="CN65" s="187" t="s">
        <v>2808</v>
      </c>
      <c r="CO65" s="187" t="s">
        <v>2808</v>
      </c>
      <c r="CP65" s="187" t="s">
        <v>2922</v>
      </c>
      <c r="CQ65" s="187" t="s">
        <v>2808</v>
      </c>
      <c r="CR65" s="187" t="s">
        <v>2808</v>
      </c>
      <c r="CS65" s="187" t="s">
        <v>2922</v>
      </c>
      <c r="CT65" s="187" t="s">
        <v>2808</v>
      </c>
      <c r="CU65" s="187" t="s">
        <v>2808</v>
      </c>
      <c r="CV65" s="187" t="s">
        <v>2922</v>
      </c>
      <c r="CW65" s="187" t="s">
        <v>2808</v>
      </c>
      <c r="CX65" s="187" t="s">
        <v>2808</v>
      </c>
      <c r="CY65" s="187" t="s">
        <v>2922</v>
      </c>
      <c r="CZ65" s="187" t="s">
        <v>2808</v>
      </c>
      <c r="DA65" s="187" t="s">
        <v>2808</v>
      </c>
      <c r="DB65" s="187" t="s">
        <v>2922</v>
      </c>
      <c r="DC65" s="187" t="s">
        <v>2808</v>
      </c>
      <c r="DD65" s="187" t="s">
        <v>2808</v>
      </c>
      <c r="DE65" s="187" t="s">
        <v>2922</v>
      </c>
      <c r="DF65" s="187" t="s">
        <v>2808</v>
      </c>
      <c r="DG65" s="187" t="s">
        <v>2808</v>
      </c>
      <c r="DH65" s="187" t="s">
        <v>2922</v>
      </c>
      <c r="DI65" s="187" t="s">
        <v>2808</v>
      </c>
      <c r="DJ65" s="187" t="s">
        <v>2808</v>
      </c>
      <c r="DK65" s="187" t="s">
        <v>2922</v>
      </c>
      <c r="DL65" s="187" t="s">
        <v>2808</v>
      </c>
      <c r="DM65" s="187" t="s">
        <v>2808</v>
      </c>
      <c r="DN65" s="187" t="s">
        <v>2922</v>
      </c>
      <c r="DO65" s="187" t="s">
        <v>2808</v>
      </c>
      <c r="DP65" s="187" t="s">
        <v>2808</v>
      </c>
      <c r="DQ65" s="187" t="s">
        <v>2922</v>
      </c>
      <c r="DR65" s="187" t="s">
        <v>2808</v>
      </c>
      <c r="DS65" s="187" t="s">
        <v>2808</v>
      </c>
      <c r="DT65" s="187" t="s">
        <v>2922</v>
      </c>
      <c r="DU65" s="187" t="s">
        <v>2808</v>
      </c>
      <c r="DV65" s="187" t="s">
        <v>2808</v>
      </c>
      <c r="DW65" s="187" t="s">
        <v>2922</v>
      </c>
      <c r="DX65" s="187" t="s">
        <v>2808</v>
      </c>
      <c r="DY65" s="187" t="s">
        <v>2808</v>
      </c>
      <c r="DZ65" s="187" t="s">
        <v>2922</v>
      </c>
      <c r="EA65" s="187" t="s">
        <v>2808</v>
      </c>
      <c r="EB65" s="187" t="s">
        <v>2808</v>
      </c>
      <c r="EC65" s="187" t="s">
        <v>2922</v>
      </c>
      <c r="ED65" s="187" t="s">
        <v>2808</v>
      </c>
      <c r="EE65" s="187" t="s">
        <v>2808</v>
      </c>
      <c r="EF65" s="187" t="s">
        <v>2922</v>
      </c>
      <c r="EG65" s="187" t="s">
        <v>2808</v>
      </c>
      <c r="EH65" s="187" t="s">
        <v>2808</v>
      </c>
      <c r="EI65" s="187" t="s">
        <v>2922</v>
      </c>
      <c r="EJ65" s="187" t="s">
        <v>2808</v>
      </c>
      <c r="EK65" s="187" t="s">
        <v>2808</v>
      </c>
      <c r="EL65" s="187" t="s">
        <v>2922</v>
      </c>
      <c r="EM65" s="187" t="s">
        <v>2808</v>
      </c>
      <c r="EN65" s="187" t="s">
        <v>2808</v>
      </c>
      <c r="EO65" s="187" t="s">
        <v>2922</v>
      </c>
      <c r="EP65" s="187" t="s">
        <v>2808</v>
      </c>
      <c r="EQ65" s="187" t="s">
        <v>2808</v>
      </c>
      <c r="ER65" s="187" t="s">
        <v>2922</v>
      </c>
      <c r="ES65" s="187" t="s">
        <v>2808</v>
      </c>
      <c r="ET65" s="187" t="s">
        <v>2808</v>
      </c>
    </row>
    <row r="66" spans="1:150" x14ac:dyDescent="0.3">
      <c r="A66" s="1"/>
      <c r="B66" s="185" t="s">
        <v>3150</v>
      </c>
      <c r="C66" s="185" t="s">
        <v>73</v>
      </c>
      <c r="D66" s="185" t="s">
        <v>3151</v>
      </c>
      <c r="E66" s="185" t="s">
        <v>3152</v>
      </c>
      <c r="F66" s="185" t="s">
        <v>3153</v>
      </c>
      <c r="G66" s="185" t="s">
        <v>2922</v>
      </c>
      <c r="H66" s="185" t="s">
        <v>3154</v>
      </c>
      <c r="I66" s="185" t="s">
        <v>2808</v>
      </c>
      <c r="J66" s="185" t="s">
        <v>2922</v>
      </c>
      <c r="K66" s="185" t="s">
        <v>3155</v>
      </c>
      <c r="L66" s="185" t="s">
        <v>2808</v>
      </c>
      <c r="M66" s="185" t="s">
        <v>2922</v>
      </c>
      <c r="N66" s="185" t="s">
        <v>3155</v>
      </c>
      <c r="O66" s="185" t="s">
        <v>2808</v>
      </c>
      <c r="P66" s="185" t="s">
        <v>2922</v>
      </c>
      <c r="Q66" s="185" t="s">
        <v>3154</v>
      </c>
      <c r="R66" s="185" t="s">
        <v>2808</v>
      </c>
      <c r="S66" s="185" t="s">
        <v>2922</v>
      </c>
      <c r="T66" s="185" t="s">
        <v>3154</v>
      </c>
      <c r="U66" s="185" t="s">
        <v>2808</v>
      </c>
      <c r="V66" s="185" t="s">
        <v>2922</v>
      </c>
      <c r="W66" s="185" t="s">
        <v>3154</v>
      </c>
      <c r="X66" s="185" t="s">
        <v>2808</v>
      </c>
      <c r="Y66" s="185" t="s">
        <v>2922</v>
      </c>
      <c r="Z66" s="185" t="s">
        <v>3154</v>
      </c>
      <c r="AA66" s="185" t="s">
        <v>2808</v>
      </c>
      <c r="AB66" s="185" t="s">
        <v>2922</v>
      </c>
      <c r="AC66" s="185" t="s">
        <v>3154</v>
      </c>
      <c r="AD66" s="185" t="s">
        <v>2808</v>
      </c>
      <c r="AE66" s="185" t="s">
        <v>2922</v>
      </c>
      <c r="AF66" s="185" t="s">
        <v>3154</v>
      </c>
      <c r="AG66" s="185" t="s">
        <v>2808</v>
      </c>
      <c r="AH66" s="185" t="s">
        <v>2922</v>
      </c>
      <c r="AI66" s="185" t="s">
        <v>3154</v>
      </c>
      <c r="AJ66" s="185" t="s">
        <v>2808</v>
      </c>
      <c r="AK66" s="185" t="s">
        <v>2922</v>
      </c>
      <c r="AL66" s="185" t="s">
        <v>3154</v>
      </c>
      <c r="AM66" s="185" t="s">
        <v>2808</v>
      </c>
      <c r="AN66" s="185" t="s">
        <v>2922</v>
      </c>
      <c r="AO66" s="185" t="s">
        <v>3154</v>
      </c>
      <c r="AP66" s="185" t="s">
        <v>2808</v>
      </c>
      <c r="AQ66" s="185" t="s">
        <v>2922</v>
      </c>
      <c r="AR66" s="185" t="s">
        <v>3156</v>
      </c>
      <c r="AS66" s="185" t="s">
        <v>3157</v>
      </c>
      <c r="AT66" s="185" t="s">
        <v>2922</v>
      </c>
      <c r="AU66" s="185" t="s">
        <v>3156</v>
      </c>
      <c r="AV66" s="185" t="s">
        <v>3157</v>
      </c>
      <c r="AW66" s="185" t="s">
        <v>2922</v>
      </c>
      <c r="AX66" s="185" t="s">
        <v>3156</v>
      </c>
      <c r="AY66" s="185" t="s">
        <v>3157</v>
      </c>
      <c r="AZ66" s="185" t="s">
        <v>2922</v>
      </c>
      <c r="BA66" s="185" t="s">
        <v>3156</v>
      </c>
      <c r="BB66" s="185" t="s">
        <v>3157</v>
      </c>
      <c r="BC66" s="185" t="s">
        <v>2922</v>
      </c>
      <c r="BD66" s="185" t="s">
        <v>3156</v>
      </c>
      <c r="BE66" s="185" t="s">
        <v>3157</v>
      </c>
      <c r="BF66" s="185" t="s">
        <v>2922</v>
      </c>
      <c r="BG66" s="185" t="s">
        <v>3156</v>
      </c>
      <c r="BH66" s="185" t="s">
        <v>3157</v>
      </c>
      <c r="BI66" s="185" t="s">
        <v>2922</v>
      </c>
      <c r="BJ66" s="185" t="s">
        <v>3158</v>
      </c>
      <c r="BK66" s="185" t="s">
        <v>3159</v>
      </c>
      <c r="BL66" s="185" t="s">
        <v>2922</v>
      </c>
      <c r="BM66" s="185" t="s">
        <v>3158</v>
      </c>
      <c r="BN66" s="185" t="s">
        <v>3159</v>
      </c>
      <c r="BO66" s="185" t="s">
        <v>2922</v>
      </c>
      <c r="BP66" s="185" t="s">
        <v>3160</v>
      </c>
      <c r="BQ66" s="185" t="s">
        <v>3161</v>
      </c>
      <c r="BR66" s="185" t="s">
        <v>2922</v>
      </c>
      <c r="BS66" s="185" t="s">
        <v>3160</v>
      </c>
      <c r="BT66" s="185" t="s">
        <v>3161</v>
      </c>
      <c r="BU66" s="185" t="s">
        <v>2922</v>
      </c>
      <c r="BV66" s="185" t="s">
        <v>3162</v>
      </c>
      <c r="BW66" s="185" t="s">
        <v>3163</v>
      </c>
      <c r="BX66" s="185" t="s">
        <v>2922</v>
      </c>
      <c r="BY66" s="185" t="s">
        <v>3164</v>
      </c>
      <c r="BZ66" s="185" t="s">
        <v>3165</v>
      </c>
      <c r="CA66" s="185" t="s">
        <v>2922</v>
      </c>
      <c r="CB66" s="185" t="s">
        <v>3164</v>
      </c>
      <c r="CC66" s="185" t="s">
        <v>3165</v>
      </c>
      <c r="CD66" s="185" t="s">
        <v>2922</v>
      </c>
      <c r="CE66" s="185" t="s">
        <v>3164</v>
      </c>
      <c r="CF66" s="185" t="s">
        <v>3165</v>
      </c>
      <c r="CG66" s="185" t="s">
        <v>2922</v>
      </c>
      <c r="CH66" s="185" t="s">
        <v>3164</v>
      </c>
      <c r="CI66" s="185" t="s">
        <v>3165</v>
      </c>
      <c r="CJ66" s="185" t="s">
        <v>2922</v>
      </c>
      <c r="CK66" s="185" t="s">
        <v>3164</v>
      </c>
      <c r="CL66" s="185" t="s">
        <v>3165</v>
      </c>
      <c r="CM66" s="185" t="s">
        <v>2922</v>
      </c>
      <c r="CN66" s="185" t="s">
        <v>3164</v>
      </c>
      <c r="CO66" s="185" t="s">
        <v>3165</v>
      </c>
      <c r="CP66" s="185" t="s">
        <v>2922</v>
      </c>
      <c r="CQ66" s="185" t="s">
        <v>3164</v>
      </c>
      <c r="CR66" s="185" t="s">
        <v>3165</v>
      </c>
      <c r="CS66" s="185" t="s">
        <v>2922</v>
      </c>
      <c r="CT66" s="185" t="s">
        <v>3164</v>
      </c>
      <c r="CU66" s="185" t="s">
        <v>3165</v>
      </c>
      <c r="CV66" s="185" t="s">
        <v>2922</v>
      </c>
      <c r="CW66" s="185" t="s">
        <v>3164</v>
      </c>
      <c r="CX66" s="185" t="s">
        <v>3165</v>
      </c>
      <c r="CY66" s="185" t="s">
        <v>2922</v>
      </c>
      <c r="CZ66" s="185" t="s">
        <v>3164</v>
      </c>
      <c r="DA66" s="185" t="s">
        <v>3165</v>
      </c>
      <c r="DB66" s="185" t="s">
        <v>2922</v>
      </c>
      <c r="DC66" s="185" t="s">
        <v>3164</v>
      </c>
      <c r="DD66" s="185" t="s">
        <v>3165</v>
      </c>
      <c r="DE66" s="185" t="s">
        <v>2922</v>
      </c>
      <c r="DF66" s="185" t="s">
        <v>3164</v>
      </c>
      <c r="DG66" s="185" t="s">
        <v>3165</v>
      </c>
      <c r="DH66" s="185" t="s">
        <v>2922</v>
      </c>
      <c r="DI66" s="185" t="s">
        <v>3164</v>
      </c>
      <c r="DJ66" s="185" t="s">
        <v>3165</v>
      </c>
      <c r="DK66" s="185" t="s">
        <v>2922</v>
      </c>
      <c r="DL66" s="185" t="s">
        <v>3164</v>
      </c>
      <c r="DM66" s="185" t="s">
        <v>3165</v>
      </c>
      <c r="DN66" s="185" t="s">
        <v>2922</v>
      </c>
      <c r="DO66" s="185" t="s">
        <v>3164</v>
      </c>
      <c r="DP66" s="185" t="s">
        <v>3165</v>
      </c>
      <c r="DQ66" s="185" t="s">
        <v>2922</v>
      </c>
      <c r="DR66" s="185" t="s">
        <v>3166</v>
      </c>
      <c r="DS66" s="185" t="s">
        <v>3167</v>
      </c>
      <c r="DT66" s="185" t="s">
        <v>2922</v>
      </c>
      <c r="DU66" s="185" t="s">
        <v>3166</v>
      </c>
      <c r="DV66" s="185" t="s">
        <v>3167</v>
      </c>
      <c r="DW66" s="185" t="s">
        <v>2922</v>
      </c>
      <c r="DX66" s="185" t="s">
        <v>3166</v>
      </c>
      <c r="DY66" s="185" t="s">
        <v>3167</v>
      </c>
      <c r="DZ66" s="185" t="s">
        <v>2922</v>
      </c>
      <c r="EA66" s="185" t="s">
        <v>3166</v>
      </c>
      <c r="EB66" s="185" t="s">
        <v>3167</v>
      </c>
      <c r="EC66" s="185" t="s">
        <v>2922</v>
      </c>
      <c r="ED66" s="185" t="s">
        <v>3166</v>
      </c>
      <c r="EE66" s="185" t="s">
        <v>3167</v>
      </c>
      <c r="EF66" s="185" t="s">
        <v>2922</v>
      </c>
      <c r="EG66" s="185" t="s">
        <v>3166</v>
      </c>
      <c r="EH66" s="185" t="s">
        <v>3167</v>
      </c>
      <c r="EI66" s="185" t="s">
        <v>2922</v>
      </c>
      <c r="EJ66" s="185" t="s">
        <v>3166</v>
      </c>
      <c r="EK66" s="185" t="s">
        <v>3168</v>
      </c>
      <c r="EL66" s="185" t="s">
        <v>2922</v>
      </c>
      <c r="EM66" s="185" t="s">
        <v>3169</v>
      </c>
      <c r="EN66" s="185" t="s">
        <v>2808</v>
      </c>
      <c r="EO66" s="185" t="s">
        <v>2922</v>
      </c>
      <c r="EP66" s="185" t="s">
        <v>3170</v>
      </c>
      <c r="EQ66" s="185" t="s">
        <v>2808</v>
      </c>
      <c r="ER66" s="185" t="s">
        <v>2922</v>
      </c>
      <c r="ES66" s="185" t="s">
        <v>3170</v>
      </c>
      <c r="ET66" s="185" t="s">
        <v>2808</v>
      </c>
    </row>
    <row r="67" spans="1:150" x14ac:dyDescent="0.3">
      <c r="A67" s="1"/>
      <c r="B67" s="186" t="s">
        <v>3171</v>
      </c>
      <c r="C67" s="186" t="s">
        <v>73</v>
      </c>
      <c r="D67" s="186" t="s">
        <v>3151</v>
      </c>
      <c r="E67" s="186" t="s">
        <v>3172</v>
      </c>
      <c r="F67" s="186" t="s">
        <v>3173</v>
      </c>
      <c r="G67" s="187" t="s">
        <v>2922</v>
      </c>
      <c r="H67" s="187" t="s">
        <v>3154</v>
      </c>
      <c r="I67" s="187" t="s">
        <v>2808</v>
      </c>
      <c r="J67" s="187" t="s">
        <v>2922</v>
      </c>
      <c r="K67" s="187" t="s">
        <v>3155</v>
      </c>
      <c r="L67" s="187" t="s">
        <v>2808</v>
      </c>
      <c r="M67" s="187" t="s">
        <v>2922</v>
      </c>
      <c r="N67" s="187" t="s">
        <v>3155</v>
      </c>
      <c r="O67" s="187" t="s">
        <v>2808</v>
      </c>
      <c r="P67" s="187" t="s">
        <v>2922</v>
      </c>
      <c r="Q67" s="187" t="s">
        <v>3154</v>
      </c>
      <c r="R67" s="187" t="s">
        <v>2808</v>
      </c>
      <c r="S67" s="187" t="s">
        <v>2922</v>
      </c>
      <c r="T67" s="187" t="s">
        <v>3154</v>
      </c>
      <c r="U67" s="187" t="s">
        <v>2808</v>
      </c>
      <c r="V67" s="187" t="s">
        <v>2922</v>
      </c>
      <c r="W67" s="187" t="s">
        <v>3154</v>
      </c>
      <c r="X67" s="187" t="s">
        <v>2808</v>
      </c>
      <c r="Y67" s="187" t="s">
        <v>2922</v>
      </c>
      <c r="Z67" s="187" t="s">
        <v>3154</v>
      </c>
      <c r="AA67" s="187" t="s">
        <v>2808</v>
      </c>
      <c r="AB67" s="187" t="s">
        <v>2922</v>
      </c>
      <c r="AC67" s="187" t="s">
        <v>3154</v>
      </c>
      <c r="AD67" s="187" t="s">
        <v>2808</v>
      </c>
      <c r="AE67" s="187" t="s">
        <v>2922</v>
      </c>
      <c r="AF67" s="187" t="s">
        <v>3154</v>
      </c>
      <c r="AG67" s="187" t="s">
        <v>2808</v>
      </c>
      <c r="AH67" s="187" t="s">
        <v>2922</v>
      </c>
      <c r="AI67" s="187" t="s">
        <v>3154</v>
      </c>
      <c r="AJ67" s="187" t="s">
        <v>2808</v>
      </c>
      <c r="AK67" s="187" t="s">
        <v>2922</v>
      </c>
      <c r="AL67" s="187" t="s">
        <v>3154</v>
      </c>
      <c r="AM67" s="187" t="s">
        <v>2808</v>
      </c>
      <c r="AN67" s="187" t="s">
        <v>2922</v>
      </c>
      <c r="AO67" s="187" t="s">
        <v>3154</v>
      </c>
      <c r="AP67" s="187" t="s">
        <v>2808</v>
      </c>
      <c r="AQ67" s="187" t="s">
        <v>2922</v>
      </c>
      <c r="AR67" s="187" t="s">
        <v>3156</v>
      </c>
      <c r="AS67" s="187" t="s">
        <v>3157</v>
      </c>
      <c r="AT67" s="187" t="s">
        <v>2922</v>
      </c>
      <c r="AU67" s="187" t="s">
        <v>3156</v>
      </c>
      <c r="AV67" s="187" t="s">
        <v>3157</v>
      </c>
      <c r="AW67" s="187" t="s">
        <v>2922</v>
      </c>
      <c r="AX67" s="187" t="s">
        <v>3156</v>
      </c>
      <c r="AY67" s="187" t="s">
        <v>3157</v>
      </c>
      <c r="AZ67" s="187" t="s">
        <v>2922</v>
      </c>
      <c r="BA67" s="187" t="s">
        <v>3156</v>
      </c>
      <c r="BB67" s="187" t="s">
        <v>3157</v>
      </c>
      <c r="BC67" s="187" t="s">
        <v>2922</v>
      </c>
      <c r="BD67" s="187" t="s">
        <v>3156</v>
      </c>
      <c r="BE67" s="187" t="s">
        <v>3157</v>
      </c>
      <c r="BF67" s="187" t="s">
        <v>2922</v>
      </c>
      <c r="BG67" s="187" t="s">
        <v>3156</v>
      </c>
      <c r="BH67" s="187" t="s">
        <v>3157</v>
      </c>
      <c r="BI67" s="187" t="s">
        <v>2922</v>
      </c>
      <c r="BJ67" s="187" t="s">
        <v>3158</v>
      </c>
      <c r="BK67" s="187" t="s">
        <v>3159</v>
      </c>
      <c r="BL67" s="187" t="s">
        <v>2922</v>
      </c>
      <c r="BM67" s="187" t="s">
        <v>3158</v>
      </c>
      <c r="BN67" s="187" t="s">
        <v>3159</v>
      </c>
      <c r="BO67" s="187" t="s">
        <v>2922</v>
      </c>
      <c r="BP67" s="187" t="s">
        <v>3160</v>
      </c>
      <c r="BQ67" s="187" t="s">
        <v>3161</v>
      </c>
      <c r="BR67" s="187" t="s">
        <v>2922</v>
      </c>
      <c r="BS67" s="187" t="s">
        <v>3160</v>
      </c>
      <c r="BT67" s="187" t="s">
        <v>3161</v>
      </c>
      <c r="BU67" s="187" t="s">
        <v>2922</v>
      </c>
      <c r="BV67" s="187" t="s">
        <v>3162</v>
      </c>
      <c r="BW67" s="187" t="s">
        <v>3163</v>
      </c>
      <c r="BX67" s="187" t="s">
        <v>2922</v>
      </c>
      <c r="BY67" s="187" t="s">
        <v>3164</v>
      </c>
      <c r="BZ67" s="187" t="s">
        <v>3165</v>
      </c>
      <c r="CA67" s="187" t="s">
        <v>2922</v>
      </c>
      <c r="CB67" s="187" t="s">
        <v>3164</v>
      </c>
      <c r="CC67" s="187" t="s">
        <v>3165</v>
      </c>
      <c r="CD67" s="187" t="s">
        <v>2922</v>
      </c>
      <c r="CE67" s="187" t="s">
        <v>3164</v>
      </c>
      <c r="CF67" s="187" t="s">
        <v>3165</v>
      </c>
      <c r="CG67" s="187" t="s">
        <v>2922</v>
      </c>
      <c r="CH67" s="187" t="s">
        <v>3164</v>
      </c>
      <c r="CI67" s="187" t="s">
        <v>3165</v>
      </c>
      <c r="CJ67" s="187" t="s">
        <v>2922</v>
      </c>
      <c r="CK67" s="187" t="s">
        <v>3164</v>
      </c>
      <c r="CL67" s="187" t="s">
        <v>3165</v>
      </c>
      <c r="CM67" s="187" t="s">
        <v>2922</v>
      </c>
      <c r="CN67" s="187" t="s">
        <v>3164</v>
      </c>
      <c r="CO67" s="187" t="s">
        <v>3165</v>
      </c>
      <c r="CP67" s="187" t="s">
        <v>2922</v>
      </c>
      <c r="CQ67" s="187" t="s">
        <v>3164</v>
      </c>
      <c r="CR67" s="187" t="s">
        <v>3165</v>
      </c>
      <c r="CS67" s="187" t="s">
        <v>2922</v>
      </c>
      <c r="CT67" s="187" t="s">
        <v>3164</v>
      </c>
      <c r="CU67" s="187" t="s">
        <v>3165</v>
      </c>
      <c r="CV67" s="187" t="s">
        <v>2922</v>
      </c>
      <c r="CW67" s="187" t="s">
        <v>3164</v>
      </c>
      <c r="CX67" s="187" t="s">
        <v>3165</v>
      </c>
      <c r="CY67" s="187" t="s">
        <v>2922</v>
      </c>
      <c r="CZ67" s="187" t="s">
        <v>3164</v>
      </c>
      <c r="DA67" s="187" t="s">
        <v>3165</v>
      </c>
      <c r="DB67" s="187" t="s">
        <v>2922</v>
      </c>
      <c r="DC67" s="187" t="s">
        <v>3164</v>
      </c>
      <c r="DD67" s="187" t="s">
        <v>3165</v>
      </c>
      <c r="DE67" s="187" t="s">
        <v>2922</v>
      </c>
      <c r="DF67" s="187" t="s">
        <v>3164</v>
      </c>
      <c r="DG67" s="187" t="s">
        <v>3165</v>
      </c>
      <c r="DH67" s="187" t="s">
        <v>2922</v>
      </c>
      <c r="DI67" s="187" t="s">
        <v>3164</v>
      </c>
      <c r="DJ67" s="187" t="s">
        <v>3165</v>
      </c>
      <c r="DK67" s="187" t="s">
        <v>2922</v>
      </c>
      <c r="DL67" s="187" t="s">
        <v>3164</v>
      </c>
      <c r="DM67" s="187" t="s">
        <v>3165</v>
      </c>
      <c r="DN67" s="187" t="s">
        <v>2922</v>
      </c>
      <c r="DO67" s="187" t="s">
        <v>3164</v>
      </c>
      <c r="DP67" s="187" t="s">
        <v>3165</v>
      </c>
      <c r="DQ67" s="187" t="s">
        <v>2922</v>
      </c>
      <c r="DR67" s="187" t="s">
        <v>3166</v>
      </c>
      <c r="DS67" s="187" t="s">
        <v>3167</v>
      </c>
      <c r="DT67" s="187" t="s">
        <v>2922</v>
      </c>
      <c r="DU67" s="187" t="s">
        <v>3166</v>
      </c>
      <c r="DV67" s="187" t="s">
        <v>3167</v>
      </c>
      <c r="DW67" s="187" t="s">
        <v>2922</v>
      </c>
      <c r="DX67" s="187" t="s">
        <v>3166</v>
      </c>
      <c r="DY67" s="187" t="s">
        <v>3167</v>
      </c>
      <c r="DZ67" s="187" t="s">
        <v>2922</v>
      </c>
      <c r="EA67" s="187" t="s">
        <v>3166</v>
      </c>
      <c r="EB67" s="187" t="s">
        <v>3167</v>
      </c>
      <c r="EC67" s="187" t="s">
        <v>2922</v>
      </c>
      <c r="ED67" s="187" t="s">
        <v>3166</v>
      </c>
      <c r="EE67" s="187" t="s">
        <v>3167</v>
      </c>
      <c r="EF67" s="187" t="s">
        <v>2922</v>
      </c>
      <c r="EG67" s="187" t="s">
        <v>3166</v>
      </c>
      <c r="EH67" s="187" t="s">
        <v>3167</v>
      </c>
      <c r="EI67" s="187" t="s">
        <v>2922</v>
      </c>
      <c r="EJ67" s="187" t="s">
        <v>3166</v>
      </c>
      <c r="EK67" s="187" t="s">
        <v>3168</v>
      </c>
      <c r="EL67" s="187" t="s">
        <v>2922</v>
      </c>
      <c r="EM67" s="187" t="s">
        <v>3169</v>
      </c>
      <c r="EN67" s="187" t="s">
        <v>2808</v>
      </c>
      <c r="EO67" s="187" t="s">
        <v>2922</v>
      </c>
      <c r="EP67" s="187" t="s">
        <v>3170</v>
      </c>
      <c r="EQ67" s="187" t="s">
        <v>2808</v>
      </c>
      <c r="ER67" s="187" t="s">
        <v>2922</v>
      </c>
      <c r="ES67" s="187" t="s">
        <v>3170</v>
      </c>
      <c r="ET67" s="187" t="s">
        <v>2808</v>
      </c>
    </row>
    <row r="68" spans="1:150" x14ac:dyDescent="0.3">
      <c r="A68" s="1"/>
      <c r="B68" s="186" t="s">
        <v>3174</v>
      </c>
      <c r="C68" s="186" t="s">
        <v>73</v>
      </c>
      <c r="D68" s="186" t="s">
        <v>3151</v>
      </c>
      <c r="E68" s="186" t="s">
        <v>3175</v>
      </c>
      <c r="F68" s="186" t="s">
        <v>3176</v>
      </c>
      <c r="G68" s="187" t="s">
        <v>2922</v>
      </c>
      <c r="H68" s="187" t="s">
        <v>2808</v>
      </c>
      <c r="I68" s="187" t="s">
        <v>2808</v>
      </c>
      <c r="J68" s="187" t="s">
        <v>2922</v>
      </c>
      <c r="K68" s="187" t="s">
        <v>2808</v>
      </c>
      <c r="L68" s="187" t="s">
        <v>2808</v>
      </c>
      <c r="M68" s="187" t="s">
        <v>2922</v>
      </c>
      <c r="N68" s="187" t="s">
        <v>2808</v>
      </c>
      <c r="O68" s="187" t="s">
        <v>2808</v>
      </c>
      <c r="P68" s="187" t="s">
        <v>2922</v>
      </c>
      <c r="Q68" s="187" t="s">
        <v>2808</v>
      </c>
      <c r="R68" s="187" t="s">
        <v>2808</v>
      </c>
      <c r="S68" s="187" t="s">
        <v>2922</v>
      </c>
      <c r="T68" s="187" t="s">
        <v>2808</v>
      </c>
      <c r="U68" s="187" t="s">
        <v>2808</v>
      </c>
      <c r="V68" s="187" t="s">
        <v>2922</v>
      </c>
      <c r="W68" s="187" t="s">
        <v>2808</v>
      </c>
      <c r="X68" s="187" t="s">
        <v>2808</v>
      </c>
      <c r="Y68" s="187" t="s">
        <v>2922</v>
      </c>
      <c r="Z68" s="187" t="s">
        <v>2808</v>
      </c>
      <c r="AA68" s="187" t="s">
        <v>2808</v>
      </c>
      <c r="AB68" s="187" t="s">
        <v>2922</v>
      </c>
      <c r="AC68" s="187" t="s">
        <v>2808</v>
      </c>
      <c r="AD68" s="187" t="s">
        <v>2808</v>
      </c>
      <c r="AE68" s="187" t="s">
        <v>2922</v>
      </c>
      <c r="AF68" s="187" t="s">
        <v>2808</v>
      </c>
      <c r="AG68" s="187" t="s">
        <v>2808</v>
      </c>
      <c r="AH68" s="187" t="s">
        <v>2922</v>
      </c>
      <c r="AI68" s="187" t="s">
        <v>2808</v>
      </c>
      <c r="AJ68" s="187" t="s">
        <v>2808</v>
      </c>
      <c r="AK68" s="187" t="s">
        <v>2922</v>
      </c>
      <c r="AL68" s="187" t="s">
        <v>2808</v>
      </c>
      <c r="AM68" s="187" t="s">
        <v>2808</v>
      </c>
      <c r="AN68" s="187" t="s">
        <v>2922</v>
      </c>
      <c r="AO68" s="187" t="s">
        <v>2808</v>
      </c>
      <c r="AP68" s="187" t="s">
        <v>2808</v>
      </c>
      <c r="AQ68" s="187" t="s">
        <v>2922</v>
      </c>
      <c r="AR68" s="187" t="s">
        <v>2808</v>
      </c>
      <c r="AS68" s="187" t="s">
        <v>2808</v>
      </c>
      <c r="AT68" s="187" t="s">
        <v>2922</v>
      </c>
      <c r="AU68" s="187" t="s">
        <v>2808</v>
      </c>
      <c r="AV68" s="187" t="s">
        <v>2808</v>
      </c>
      <c r="AW68" s="187" t="s">
        <v>2922</v>
      </c>
      <c r="AX68" s="187" t="s">
        <v>2808</v>
      </c>
      <c r="AY68" s="187" t="s">
        <v>2808</v>
      </c>
      <c r="AZ68" s="187" t="s">
        <v>2922</v>
      </c>
      <c r="BA68" s="187" t="s">
        <v>2808</v>
      </c>
      <c r="BB68" s="187" t="s">
        <v>2808</v>
      </c>
      <c r="BC68" s="187" t="s">
        <v>2922</v>
      </c>
      <c r="BD68" s="187" t="s">
        <v>2808</v>
      </c>
      <c r="BE68" s="187" t="s">
        <v>2808</v>
      </c>
      <c r="BF68" s="187" t="s">
        <v>2922</v>
      </c>
      <c r="BG68" s="187" t="s">
        <v>2808</v>
      </c>
      <c r="BH68" s="187" t="s">
        <v>2808</v>
      </c>
      <c r="BI68" s="187" t="s">
        <v>2922</v>
      </c>
      <c r="BJ68" s="187" t="s">
        <v>2808</v>
      </c>
      <c r="BK68" s="187" t="s">
        <v>2808</v>
      </c>
      <c r="BL68" s="187" t="s">
        <v>2922</v>
      </c>
      <c r="BM68" s="187" t="s">
        <v>2808</v>
      </c>
      <c r="BN68" s="187" t="s">
        <v>2808</v>
      </c>
      <c r="BO68" s="187" t="s">
        <v>2922</v>
      </c>
      <c r="BP68" s="187" t="s">
        <v>2808</v>
      </c>
      <c r="BQ68" s="187" t="s">
        <v>2808</v>
      </c>
      <c r="BR68" s="187" t="s">
        <v>2922</v>
      </c>
      <c r="BS68" s="187" t="s">
        <v>2808</v>
      </c>
      <c r="BT68" s="187" t="s">
        <v>2808</v>
      </c>
      <c r="BU68" s="187" t="s">
        <v>2922</v>
      </c>
      <c r="BV68" s="187" t="s">
        <v>2808</v>
      </c>
      <c r="BW68" s="187" t="s">
        <v>2808</v>
      </c>
      <c r="BX68" s="187" t="s">
        <v>2922</v>
      </c>
      <c r="BY68" s="187" t="s">
        <v>2808</v>
      </c>
      <c r="BZ68" s="187" t="s">
        <v>2808</v>
      </c>
      <c r="CA68" s="187" t="s">
        <v>2922</v>
      </c>
      <c r="CB68" s="187" t="s">
        <v>2808</v>
      </c>
      <c r="CC68" s="187" t="s">
        <v>2808</v>
      </c>
      <c r="CD68" s="187" t="s">
        <v>2922</v>
      </c>
      <c r="CE68" s="187" t="s">
        <v>2808</v>
      </c>
      <c r="CF68" s="187" t="s">
        <v>2808</v>
      </c>
      <c r="CG68" s="187" t="s">
        <v>2922</v>
      </c>
      <c r="CH68" s="187" t="s">
        <v>2808</v>
      </c>
      <c r="CI68" s="187" t="s">
        <v>2808</v>
      </c>
      <c r="CJ68" s="187" t="s">
        <v>2922</v>
      </c>
      <c r="CK68" s="187" t="s">
        <v>2808</v>
      </c>
      <c r="CL68" s="187" t="s">
        <v>2808</v>
      </c>
      <c r="CM68" s="187" t="s">
        <v>2922</v>
      </c>
      <c r="CN68" s="187" t="s">
        <v>2808</v>
      </c>
      <c r="CO68" s="187" t="s">
        <v>2808</v>
      </c>
      <c r="CP68" s="187" t="s">
        <v>2922</v>
      </c>
      <c r="CQ68" s="187" t="s">
        <v>2808</v>
      </c>
      <c r="CR68" s="187" t="s">
        <v>2808</v>
      </c>
      <c r="CS68" s="187" t="s">
        <v>2922</v>
      </c>
      <c r="CT68" s="187" t="s">
        <v>2808</v>
      </c>
      <c r="CU68" s="187" t="s">
        <v>2808</v>
      </c>
      <c r="CV68" s="187" t="s">
        <v>2922</v>
      </c>
      <c r="CW68" s="187" t="s">
        <v>2808</v>
      </c>
      <c r="CX68" s="187" t="s">
        <v>2808</v>
      </c>
      <c r="CY68" s="187" t="s">
        <v>2922</v>
      </c>
      <c r="CZ68" s="187" t="s">
        <v>2808</v>
      </c>
      <c r="DA68" s="187" t="s">
        <v>2808</v>
      </c>
      <c r="DB68" s="187" t="s">
        <v>2922</v>
      </c>
      <c r="DC68" s="187" t="s">
        <v>2808</v>
      </c>
      <c r="DD68" s="187" t="s">
        <v>2808</v>
      </c>
      <c r="DE68" s="187" t="s">
        <v>2922</v>
      </c>
      <c r="DF68" s="187" t="s">
        <v>2808</v>
      </c>
      <c r="DG68" s="187" t="s">
        <v>2808</v>
      </c>
      <c r="DH68" s="187" t="s">
        <v>2922</v>
      </c>
      <c r="DI68" s="187" t="s">
        <v>2808</v>
      </c>
      <c r="DJ68" s="187" t="s">
        <v>2808</v>
      </c>
      <c r="DK68" s="187" t="s">
        <v>2922</v>
      </c>
      <c r="DL68" s="187" t="s">
        <v>2808</v>
      </c>
      <c r="DM68" s="187" t="s">
        <v>2808</v>
      </c>
      <c r="DN68" s="187" t="s">
        <v>2922</v>
      </c>
      <c r="DO68" s="187" t="s">
        <v>2808</v>
      </c>
      <c r="DP68" s="187" t="s">
        <v>2808</v>
      </c>
      <c r="DQ68" s="187" t="s">
        <v>2922</v>
      </c>
      <c r="DR68" s="187" t="s">
        <v>2808</v>
      </c>
      <c r="DS68" s="187" t="s">
        <v>2808</v>
      </c>
      <c r="DT68" s="187" t="s">
        <v>2922</v>
      </c>
      <c r="DU68" s="187" t="s">
        <v>2808</v>
      </c>
      <c r="DV68" s="187" t="s">
        <v>2808</v>
      </c>
      <c r="DW68" s="187" t="s">
        <v>2922</v>
      </c>
      <c r="DX68" s="187" t="s">
        <v>2808</v>
      </c>
      <c r="DY68" s="187" t="s">
        <v>2808</v>
      </c>
      <c r="DZ68" s="187" t="s">
        <v>2922</v>
      </c>
      <c r="EA68" s="187" t="s">
        <v>2808</v>
      </c>
      <c r="EB68" s="187" t="s">
        <v>2808</v>
      </c>
      <c r="EC68" s="187" t="s">
        <v>2922</v>
      </c>
      <c r="ED68" s="187" t="s">
        <v>2808</v>
      </c>
      <c r="EE68" s="187" t="s">
        <v>2808</v>
      </c>
      <c r="EF68" s="187" t="s">
        <v>2922</v>
      </c>
      <c r="EG68" s="187" t="s">
        <v>2808</v>
      </c>
      <c r="EH68" s="187" t="s">
        <v>2808</v>
      </c>
      <c r="EI68" s="187" t="s">
        <v>2922</v>
      </c>
      <c r="EJ68" s="187" t="s">
        <v>2808</v>
      </c>
      <c r="EK68" s="187" t="s">
        <v>2808</v>
      </c>
      <c r="EL68" s="187" t="s">
        <v>2922</v>
      </c>
      <c r="EM68" s="187" t="s">
        <v>2808</v>
      </c>
      <c r="EN68" s="187" t="s">
        <v>2808</v>
      </c>
      <c r="EO68" s="187" t="s">
        <v>2922</v>
      </c>
      <c r="EP68" s="187" t="s">
        <v>2808</v>
      </c>
      <c r="EQ68" s="187" t="s">
        <v>2808</v>
      </c>
      <c r="ER68" s="187" t="s">
        <v>2922</v>
      </c>
      <c r="ES68" s="187" t="s">
        <v>2808</v>
      </c>
      <c r="ET68" s="187" t="s">
        <v>2808</v>
      </c>
    </row>
    <row r="69" spans="1:150" x14ac:dyDescent="0.3">
      <c r="A69" s="1"/>
      <c r="B69" s="185" t="s">
        <v>3177</v>
      </c>
      <c r="C69" s="185" t="s">
        <v>587</v>
      </c>
      <c r="D69" s="185" t="s">
        <v>962</v>
      </c>
      <c r="E69" s="185" t="s">
        <v>3178</v>
      </c>
      <c r="F69" s="185" t="s">
        <v>3179</v>
      </c>
      <c r="G69" s="185" t="s">
        <v>2922</v>
      </c>
      <c r="H69" s="185" t="s">
        <v>3110</v>
      </c>
      <c r="I69" s="185" t="s">
        <v>3180</v>
      </c>
      <c r="J69" s="185" t="s">
        <v>2922</v>
      </c>
      <c r="K69" s="185" t="s">
        <v>2808</v>
      </c>
      <c r="L69" s="185" t="s">
        <v>3181</v>
      </c>
      <c r="M69" s="185" t="s">
        <v>2922</v>
      </c>
      <c r="N69" s="185" t="s">
        <v>2808</v>
      </c>
      <c r="O69" s="185" t="s">
        <v>3181</v>
      </c>
      <c r="P69" s="185" t="s">
        <v>2922</v>
      </c>
      <c r="Q69" s="185" t="s">
        <v>3110</v>
      </c>
      <c r="R69" s="185" t="s">
        <v>3180</v>
      </c>
      <c r="S69" s="185" t="s">
        <v>2922</v>
      </c>
      <c r="T69" s="185" t="s">
        <v>3110</v>
      </c>
      <c r="U69" s="185" t="s">
        <v>3180</v>
      </c>
      <c r="V69" s="185" t="s">
        <v>2922</v>
      </c>
      <c r="W69" s="185" t="s">
        <v>3110</v>
      </c>
      <c r="X69" s="185" t="s">
        <v>3180</v>
      </c>
      <c r="Y69" s="185" t="s">
        <v>2922</v>
      </c>
      <c r="Z69" s="185" t="s">
        <v>3110</v>
      </c>
      <c r="AA69" s="185" t="s">
        <v>3180</v>
      </c>
      <c r="AB69" s="185" t="s">
        <v>2922</v>
      </c>
      <c r="AC69" s="185" t="s">
        <v>3110</v>
      </c>
      <c r="AD69" s="185" t="s">
        <v>3180</v>
      </c>
      <c r="AE69" s="185" t="s">
        <v>2922</v>
      </c>
      <c r="AF69" s="185" t="s">
        <v>3110</v>
      </c>
      <c r="AG69" s="185" t="s">
        <v>3180</v>
      </c>
      <c r="AH69" s="185" t="s">
        <v>2922</v>
      </c>
      <c r="AI69" s="185" t="s">
        <v>3110</v>
      </c>
      <c r="AJ69" s="185" t="s">
        <v>3180</v>
      </c>
      <c r="AK69" s="185" t="s">
        <v>2922</v>
      </c>
      <c r="AL69" s="185" t="s">
        <v>3110</v>
      </c>
      <c r="AM69" s="185" t="s">
        <v>3180</v>
      </c>
      <c r="AN69" s="185" t="s">
        <v>2922</v>
      </c>
      <c r="AO69" s="185" t="s">
        <v>3110</v>
      </c>
      <c r="AP69" s="185" t="s">
        <v>3180</v>
      </c>
      <c r="AQ69" s="185" t="s">
        <v>2922</v>
      </c>
      <c r="AR69" s="185" t="s">
        <v>3110</v>
      </c>
      <c r="AS69" s="185" t="s">
        <v>3180</v>
      </c>
      <c r="AT69" s="185" t="s">
        <v>2922</v>
      </c>
      <c r="AU69" s="185" t="s">
        <v>3110</v>
      </c>
      <c r="AV69" s="185" t="s">
        <v>3180</v>
      </c>
      <c r="AW69" s="185" t="s">
        <v>2922</v>
      </c>
      <c r="AX69" s="185" t="s">
        <v>3110</v>
      </c>
      <c r="AY69" s="185" t="s">
        <v>3180</v>
      </c>
      <c r="AZ69" s="185" t="s">
        <v>2922</v>
      </c>
      <c r="BA69" s="185" t="s">
        <v>3110</v>
      </c>
      <c r="BB69" s="185" t="s">
        <v>3180</v>
      </c>
      <c r="BC69" s="185" t="s">
        <v>2922</v>
      </c>
      <c r="BD69" s="185" t="s">
        <v>3110</v>
      </c>
      <c r="BE69" s="185" t="s">
        <v>3180</v>
      </c>
      <c r="BF69" s="185" t="s">
        <v>2922</v>
      </c>
      <c r="BG69" s="185" t="s">
        <v>3110</v>
      </c>
      <c r="BH69" s="185" t="s">
        <v>3180</v>
      </c>
      <c r="BI69" s="185" t="s">
        <v>2922</v>
      </c>
      <c r="BJ69" s="185" t="s">
        <v>3110</v>
      </c>
      <c r="BK69" s="185" t="s">
        <v>3180</v>
      </c>
      <c r="BL69" s="185" t="s">
        <v>2922</v>
      </c>
      <c r="BM69" s="185" t="s">
        <v>3110</v>
      </c>
      <c r="BN69" s="185" t="s">
        <v>3180</v>
      </c>
      <c r="BO69" s="185" t="s">
        <v>2922</v>
      </c>
      <c r="BP69" s="185" t="s">
        <v>2808</v>
      </c>
      <c r="BQ69" s="185" t="s">
        <v>3181</v>
      </c>
      <c r="BR69" s="185" t="s">
        <v>2922</v>
      </c>
      <c r="BS69" s="185" t="s">
        <v>2808</v>
      </c>
      <c r="BT69" s="185" t="s">
        <v>3181</v>
      </c>
      <c r="BU69" s="185" t="s">
        <v>2922</v>
      </c>
      <c r="BV69" s="185" t="s">
        <v>2808</v>
      </c>
      <c r="BW69" s="185" t="s">
        <v>3181</v>
      </c>
      <c r="BX69" s="185" t="s">
        <v>2922</v>
      </c>
      <c r="BY69" s="185" t="s">
        <v>2808</v>
      </c>
      <c r="BZ69" s="185" t="s">
        <v>3181</v>
      </c>
      <c r="CA69" s="185" t="s">
        <v>2922</v>
      </c>
      <c r="CB69" s="185" t="s">
        <v>2808</v>
      </c>
      <c r="CC69" s="185" t="s">
        <v>3181</v>
      </c>
      <c r="CD69" s="185" t="s">
        <v>2922</v>
      </c>
      <c r="CE69" s="185" t="s">
        <v>2808</v>
      </c>
      <c r="CF69" s="185" t="s">
        <v>3181</v>
      </c>
      <c r="CG69" s="185" t="s">
        <v>2922</v>
      </c>
      <c r="CH69" s="185" t="s">
        <v>2808</v>
      </c>
      <c r="CI69" s="185" t="s">
        <v>3181</v>
      </c>
      <c r="CJ69" s="185" t="s">
        <v>2922</v>
      </c>
      <c r="CK69" s="185" t="s">
        <v>2808</v>
      </c>
      <c r="CL69" s="185" t="s">
        <v>3181</v>
      </c>
      <c r="CM69" s="185" t="s">
        <v>2922</v>
      </c>
      <c r="CN69" s="185" t="s">
        <v>2808</v>
      </c>
      <c r="CO69" s="185" t="s">
        <v>3181</v>
      </c>
      <c r="CP69" s="185" t="s">
        <v>2922</v>
      </c>
      <c r="CQ69" s="185" t="s">
        <v>2808</v>
      </c>
      <c r="CR69" s="185" t="s">
        <v>3181</v>
      </c>
      <c r="CS69" s="185" t="s">
        <v>2922</v>
      </c>
      <c r="CT69" s="185" t="s">
        <v>2808</v>
      </c>
      <c r="CU69" s="185" t="s">
        <v>3181</v>
      </c>
      <c r="CV69" s="185" t="s">
        <v>2922</v>
      </c>
      <c r="CW69" s="185" t="s">
        <v>2808</v>
      </c>
      <c r="CX69" s="185" t="s">
        <v>3181</v>
      </c>
      <c r="CY69" s="185" t="s">
        <v>2922</v>
      </c>
      <c r="CZ69" s="185" t="s">
        <v>2808</v>
      </c>
      <c r="DA69" s="185" t="s">
        <v>3181</v>
      </c>
      <c r="DB69" s="185" t="s">
        <v>2922</v>
      </c>
      <c r="DC69" s="185" t="s">
        <v>2808</v>
      </c>
      <c r="DD69" s="185" t="s">
        <v>3181</v>
      </c>
      <c r="DE69" s="185" t="s">
        <v>2922</v>
      </c>
      <c r="DF69" s="185" t="s">
        <v>2808</v>
      </c>
      <c r="DG69" s="185" t="s">
        <v>3181</v>
      </c>
      <c r="DH69" s="185" t="s">
        <v>2922</v>
      </c>
      <c r="DI69" s="185" t="s">
        <v>2808</v>
      </c>
      <c r="DJ69" s="185" t="s">
        <v>3181</v>
      </c>
      <c r="DK69" s="185" t="s">
        <v>2922</v>
      </c>
      <c r="DL69" s="185" t="s">
        <v>2808</v>
      </c>
      <c r="DM69" s="185" t="s">
        <v>3181</v>
      </c>
      <c r="DN69" s="185" t="s">
        <v>2922</v>
      </c>
      <c r="DO69" s="185" t="s">
        <v>2808</v>
      </c>
      <c r="DP69" s="185" t="s">
        <v>3181</v>
      </c>
      <c r="DQ69" s="185" t="s">
        <v>2922</v>
      </c>
      <c r="DR69" s="185" t="s">
        <v>3110</v>
      </c>
      <c r="DS69" s="185" t="s">
        <v>3182</v>
      </c>
      <c r="DT69" s="185" t="s">
        <v>2922</v>
      </c>
      <c r="DU69" s="185" t="s">
        <v>3110</v>
      </c>
      <c r="DV69" s="185" t="s">
        <v>3182</v>
      </c>
      <c r="DW69" s="185" t="s">
        <v>2922</v>
      </c>
      <c r="DX69" s="185" t="s">
        <v>3110</v>
      </c>
      <c r="DY69" s="185" t="s">
        <v>3182</v>
      </c>
      <c r="DZ69" s="185" t="s">
        <v>2922</v>
      </c>
      <c r="EA69" s="185" t="s">
        <v>3110</v>
      </c>
      <c r="EB69" s="185" t="s">
        <v>3182</v>
      </c>
      <c r="EC69" s="185" t="s">
        <v>2922</v>
      </c>
      <c r="ED69" s="185" t="s">
        <v>3110</v>
      </c>
      <c r="EE69" s="185" t="s">
        <v>3182</v>
      </c>
      <c r="EF69" s="185" t="s">
        <v>2922</v>
      </c>
      <c r="EG69" s="185" t="s">
        <v>3110</v>
      </c>
      <c r="EH69" s="185" t="s">
        <v>3182</v>
      </c>
      <c r="EI69" s="185" t="s">
        <v>2922</v>
      </c>
      <c r="EJ69" s="185" t="s">
        <v>3110</v>
      </c>
      <c r="EK69" s="185" t="s">
        <v>3183</v>
      </c>
      <c r="EL69" s="185" t="s">
        <v>2922</v>
      </c>
      <c r="EM69" s="185" t="s">
        <v>3110</v>
      </c>
      <c r="EN69" s="185" t="s">
        <v>3184</v>
      </c>
      <c r="EO69" s="185" t="s">
        <v>2922</v>
      </c>
      <c r="EP69" s="185" t="s">
        <v>3185</v>
      </c>
      <c r="EQ69" s="185" t="s">
        <v>3186</v>
      </c>
      <c r="ER69" s="185" t="s">
        <v>2922</v>
      </c>
      <c r="ES69" s="185" t="s">
        <v>3185</v>
      </c>
      <c r="ET69" s="185" t="s">
        <v>3186</v>
      </c>
    </row>
    <row r="70" spans="1:150" x14ac:dyDescent="0.3">
      <c r="A70" s="1"/>
      <c r="B70" s="186" t="s">
        <v>3187</v>
      </c>
      <c r="C70" s="186" t="s">
        <v>587</v>
      </c>
      <c r="D70" s="186" t="s">
        <v>962</v>
      </c>
      <c r="E70" s="186" t="s">
        <v>3188</v>
      </c>
      <c r="F70" s="186" t="s">
        <v>3189</v>
      </c>
      <c r="G70" s="187" t="s">
        <v>2922</v>
      </c>
      <c r="H70" s="187" t="s">
        <v>2808</v>
      </c>
      <c r="I70" s="187" t="s">
        <v>2808</v>
      </c>
      <c r="J70" s="187" t="s">
        <v>2922</v>
      </c>
      <c r="K70" s="187" t="s">
        <v>2808</v>
      </c>
      <c r="L70" s="187" t="s">
        <v>2808</v>
      </c>
      <c r="M70" s="187" t="s">
        <v>2922</v>
      </c>
      <c r="N70" s="187" t="s">
        <v>2808</v>
      </c>
      <c r="O70" s="187" t="s">
        <v>2808</v>
      </c>
      <c r="P70" s="187" t="s">
        <v>2922</v>
      </c>
      <c r="Q70" s="187" t="s">
        <v>2808</v>
      </c>
      <c r="R70" s="187" t="s">
        <v>2808</v>
      </c>
      <c r="S70" s="187" t="s">
        <v>2922</v>
      </c>
      <c r="T70" s="187" t="s">
        <v>2808</v>
      </c>
      <c r="U70" s="187" t="s">
        <v>2808</v>
      </c>
      <c r="V70" s="187" t="s">
        <v>2922</v>
      </c>
      <c r="W70" s="187" t="s">
        <v>2808</v>
      </c>
      <c r="X70" s="187" t="s">
        <v>2808</v>
      </c>
      <c r="Y70" s="187" t="s">
        <v>2922</v>
      </c>
      <c r="Z70" s="187" t="s">
        <v>2808</v>
      </c>
      <c r="AA70" s="187" t="s">
        <v>2808</v>
      </c>
      <c r="AB70" s="187" t="s">
        <v>2922</v>
      </c>
      <c r="AC70" s="187" t="s">
        <v>2808</v>
      </c>
      <c r="AD70" s="187" t="s">
        <v>2808</v>
      </c>
      <c r="AE70" s="187" t="s">
        <v>2922</v>
      </c>
      <c r="AF70" s="187" t="s">
        <v>2808</v>
      </c>
      <c r="AG70" s="187" t="s">
        <v>2808</v>
      </c>
      <c r="AH70" s="187" t="s">
        <v>2922</v>
      </c>
      <c r="AI70" s="187" t="s">
        <v>2808</v>
      </c>
      <c r="AJ70" s="187" t="s">
        <v>2808</v>
      </c>
      <c r="AK70" s="187" t="s">
        <v>2922</v>
      </c>
      <c r="AL70" s="187" t="s">
        <v>2808</v>
      </c>
      <c r="AM70" s="187" t="s">
        <v>2808</v>
      </c>
      <c r="AN70" s="187" t="s">
        <v>2922</v>
      </c>
      <c r="AO70" s="187" t="s">
        <v>2808</v>
      </c>
      <c r="AP70" s="187" t="s">
        <v>2808</v>
      </c>
      <c r="AQ70" s="187" t="s">
        <v>2922</v>
      </c>
      <c r="AR70" s="187" t="s">
        <v>2808</v>
      </c>
      <c r="AS70" s="187" t="s">
        <v>2808</v>
      </c>
      <c r="AT70" s="187" t="s">
        <v>2922</v>
      </c>
      <c r="AU70" s="187" t="s">
        <v>2808</v>
      </c>
      <c r="AV70" s="187" t="s">
        <v>2808</v>
      </c>
      <c r="AW70" s="187" t="s">
        <v>2922</v>
      </c>
      <c r="AX70" s="187" t="s">
        <v>2808</v>
      </c>
      <c r="AY70" s="187" t="s">
        <v>2808</v>
      </c>
      <c r="AZ70" s="187" t="s">
        <v>2922</v>
      </c>
      <c r="BA70" s="187" t="s">
        <v>2808</v>
      </c>
      <c r="BB70" s="187" t="s">
        <v>2808</v>
      </c>
      <c r="BC70" s="187" t="s">
        <v>2922</v>
      </c>
      <c r="BD70" s="187" t="s">
        <v>2808</v>
      </c>
      <c r="BE70" s="187" t="s">
        <v>2808</v>
      </c>
      <c r="BF70" s="187" t="s">
        <v>2922</v>
      </c>
      <c r="BG70" s="187" t="s">
        <v>2808</v>
      </c>
      <c r="BH70" s="187" t="s">
        <v>2808</v>
      </c>
      <c r="BI70" s="187" t="s">
        <v>2922</v>
      </c>
      <c r="BJ70" s="187" t="s">
        <v>2808</v>
      </c>
      <c r="BK70" s="187" t="s">
        <v>2808</v>
      </c>
      <c r="BL70" s="187" t="s">
        <v>2922</v>
      </c>
      <c r="BM70" s="187" t="s">
        <v>2808</v>
      </c>
      <c r="BN70" s="187" t="s">
        <v>2808</v>
      </c>
      <c r="BO70" s="187" t="s">
        <v>2922</v>
      </c>
      <c r="BP70" s="187" t="s">
        <v>2808</v>
      </c>
      <c r="BQ70" s="187" t="s">
        <v>2808</v>
      </c>
      <c r="BR70" s="187" t="s">
        <v>2922</v>
      </c>
      <c r="BS70" s="187" t="s">
        <v>2808</v>
      </c>
      <c r="BT70" s="187" t="s">
        <v>2808</v>
      </c>
      <c r="BU70" s="187" t="s">
        <v>2922</v>
      </c>
      <c r="BV70" s="187" t="s">
        <v>2808</v>
      </c>
      <c r="BW70" s="187" t="s">
        <v>2808</v>
      </c>
      <c r="BX70" s="187" t="s">
        <v>2922</v>
      </c>
      <c r="BY70" s="187" t="s">
        <v>2808</v>
      </c>
      <c r="BZ70" s="187" t="s">
        <v>2808</v>
      </c>
      <c r="CA70" s="187" t="s">
        <v>2922</v>
      </c>
      <c r="CB70" s="187" t="s">
        <v>2808</v>
      </c>
      <c r="CC70" s="187" t="s">
        <v>2808</v>
      </c>
      <c r="CD70" s="187" t="s">
        <v>2922</v>
      </c>
      <c r="CE70" s="187" t="s">
        <v>2808</v>
      </c>
      <c r="CF70" s="187" t="s">
        <v>2808</v>
      </c>
      <c r="CG70" s="187" t="s">
        <v>2922</v>
      </c>
      <c r="CH70" s="187" t="s">
        <v>2808</v>
      </c>
      <c r="CI70" s="187" t="s">
        <v>2808</v>
      </c>
      <c r="CJ70" s="187" t="s">
        <v>2922</v>
      </c>
      <c r="CK70" s="187" t="s">
        <v>2808</v>
      </c>
      <c r="CL70" s="187" t="s">
        <v>2808</v>
      </c>
      <c r="CM70" s="187" t="s">
        <v>2922</v>
      </c>
      <c r="CN70" s="187" t="s">
        <v>2808</v>
      </c>
      <c r="CO70" s="187" t="s">
        <v>2808</v>
      </c>
      <c r="CP70" s="187" t="s">
        <v>2922</v>
      </c>
      <c r="CQ70" s="187" t="s">
        <v>2808</v>
      </c>
      <c r="CR70" s="187" t="s">
        <v>2808</v>
      </c>
      <c r="CS70" s="187" t="s">
        <v>2922</v>
      </c>
      <c r="CT70" s="187" t="s">
        <v>2808</v>
      </c>
      <c r="CU70" s="187" t="s">
        <v>2808</v>
      </c>
      <c r="CV70" s="187" t="s">
        <v>2922</v>
      </c>
      <c r="CW70" s="187" t="s">
        <v>2808</v>
      </c>
      <c r="CX70" s="187" t="s">
        <v>2808</v>
      </c>
      <c r="CY70" s="187" t="s">
        <v>2922</v>
      </c>
      <c r="CZ70" s="187" t="s">
        <v>2808</v>
      </c>
      <c r="DA70" s="187" t="s">
        <v>2808</v>
      </c>
      <c r="DB70" s="187" t="s">
        <v>2922</v>
      </c>
      <c r="DC70" s="187" t="s">
        <v>2808</v>
      </c>
      <c r="DD70" s="187" t="s">
        <v>2808</v>
      </c>
      <c r="DE70" s="187" t="s">
        <v>2922</v>
      </c>
      <c r="DF70" s="187" t="s">
        <v>2808</v>
      </c>
      <c r="DG70" s="187" t="s">
        <v>2808</v>
      </c>
      <c r="DH70" s="187" t="s">
        <v>2922</v>
      </c>
      <c r="DI70" s="187" t="s">
        <v>2808</v>
      </c>
      <c r="DJ70" s="187" t="s">
        <v>2808</v>
      </c>
      <c r="DK70" s="187" t="s">
        <v>2922</v>
      </c>
      <c r="DL70" s="187" t="s">
        <v>2808</v>
      </c>
      <c r="DM70" s="187" t="s">
        <v>2808</v>
      </c>
      <c r="DN70" s="187" t="s">
        <v>2922</v>
      </c>
      <c r="DO70" s="187" t="s">
        <v>2808</v>
      </c>
      <c r="DP70" s="187" t="s">
        <v>2808</v>
      </c>
      <c r="DQ70" s="187" t="s">
        <v>2922</v>
      </c>
      <c r="DR70" s="187" t="s">
        <v>2808</v>
      </c>
      <c r="DS70" s="187" t="s">
        <v>2808</v>
      </c>
      <c r="DT70" s="187" t="s">
        <v>2922</v>
      </c>
      <c r="DU70" s="187" t="s">
        <v>2808</v>
      </c>
      <c r="DV70" s="187" t="s">
        <v>2808</v>
      </c>
      <c r="DW70" s="187" t="s">
        <v>2922</v>
      </c>
      <c r="DX70" s="187" t="s">
        <v>2808</v>
      </c>
      <c r="DY70" s="187" t="s">
        <v>2808</v>
      </c>
      <c r="DZ70" s="187" t="s">
        <v>2922</v>
      </c>
      <c r="EA70" s="187" t="s">
        <v>2808</v>
      </c>
      <c r="EB70" s="187" t="s">
        <v>2808</v>
      </c>
      <c r="EC70" s="187" t="s">
        <v>2922</v>
      </c>
      <c r="ED70" s="187" t="s">
        <v>2808</v>
      </c>
      <c r="EE70" s="187" t="s">
        <v>2808</v>
      </c>
      <c r="EF70" s="187" t="s">
        <v>2922</v>
      </c>
      <c r="EG70" s="187" t="s">
        <v>2808</v>
      </c>
      <c r="EH70" s="187" t="s">
        <v>2808</v>
      </c>
      <c r="EI70" s="187" t="s">
        <v>2922</v>
      </c>
      <c r="EJ70" s="187" t="s">
        <v>2808</v>
      </c>
      <c r="EK70" s="187" t="s">
        <v>2808</v>
      </c>
      <c r="EL70" s="187" t="s">
        <v>2922</v>
      </c>
      <c r="EM70" s="187" t="s">
        <v>2808</v>
      </c>
      <c r="EN70" s="187" t="s">
        <v>2808</v>
      </c>
      <c r="EO70" s="187" t="s">
        <v>2922</v>
      </c>
      <c r="EP70" s="187" t="s">
        <v>2808</v>
      </c>
      <c r="EQ70" s="187" t="s">
        <v>2808</v>
      </c>
      <c r="ER70" s="187" t="s">
        <v>2922</v>
      </c>
      <c r="ES70" s="187" t="s">
        <v>2808</v>
      </c>
      <c r="ET70" s="187" t="s">
        <v>2808</v>
      </c>
    </row>
    <row r="71" spans="1:150" x14ac:dyDescent="0.3">
      <c r="A71" s="1"/>
      <c r="B71" s="186" t="s">
        <v>3190</v>
      </c>
      <c r="C71" s="186" t="s">
        <v>587</v>
      </c>
      <c r="D71" s="186" t="s">
        <v>962</v>
      </c>
      <c r="E71" s="186" t="s">
        <v>3191</v>
      </c>
      <c r="F71" s="186" t="s">
        <v>3192</v>
      </c>
      <c r="G71" s="187" t="s">
        <v>2922</v>
      </c>
      <c r="H71" s="187" t="s">
        <v>3110</v>
      </c>
      <c r="I71" s="187" t="s">
        <v>3180</v>
      </c>
      <c r="J71" s="187" t="s">
        <v>2922</v>
      </c>
      <c r="K71" s="187" t="s">
        <v>2808</v>
      </c>
      <c r="L71" s="187" t="s">
        <v>3181</v>
      </c>
      <c r="M71" s="187" t="s">
        <v>2922</v>
      </c>
      <c r="N71" s="187" t="s">
        <v>2808</v>
      </c>
      <c r="O71" s="187" t="s">
        <v>3181</v>
      </c>
      <c r="P71" s="187" t="s">
        <v>2922</v>
      </c>
      <c r="Q71" s="187" t="s">
        <v>3110</v>
      </c>
      <c r="R71" s="187" t="s">
        <v>3180</v>
      </c>
      <c r="S71" s="187" t="s">
        <v>2922</v>
      </c>
      <c r="T71" s="187" t="s">
        <v>3110</v>
      </c>
      <c r="U71" s="187" t="s">
        <v>3180</v>
      </c>
      <c r="V71" s="187" t="s">
        <v>2922</v>
      </c>
      <c r="W71" s="187" t="s">
        <v>3110</v>
      </c>
      <c r="X71" s="187" t="s">
        <v>3180</v>
      </c>
      <c r="Y71" s="187" t="s">
        <v>2922</v>
      </c>
      <c r="Z71" s="187" t="s">
        <v>3110</v>
      </c>
      <c r="AA71" s="187" t="s">
        <v>3180</v>
      </c>
      <c r="AB71" s="187" t="s">
        <v>2922</v>
      </c>
      <c r="AC71" s="187" t="s">
        <v>3110</v>
      </c>
      <c r="AD71" s="187" t="s">
        <v>3180</v>
      </c>
      <c r="AE71" s="187" t="s">
        <v>2922</v>
      </c>
      <c r="AF71" s="187" t="s">
        <v>3110</v>
      </c>
      <c r="AG71" s="187" t="s">
        <v>3180</v>
      </c>
      <c r="AH71" s="187" t="s">
        <v>2922</v>
      </c>
      <c r="AI71" s="187" t="s">
        <v>3110</v>
      </c>
      <c r="AJ71" s="187" t="s">
        <v>3180</v>
      </c>
      <c r="AK71" s="187" t="s">
        <v>2922</v>
      </c>
      <c r="AL71" s="187" t="s">
        <v>3110</v>
      </c>
      <c r="AM71" s="187" t="s">
        <v>3180</v>
      </c>
      <c r="AN71" s="187" t="s">
        <v>2922</v>
      </c>
      <c r="AO71" s="187" t="s">
        <v>3110</v>
      </c>
      <c r="AP71" s="187" t="s">
        <v>3180</v>
      </c>
      <c r="AQ71" s="187" t="s">
        <v>2922</v>
      </c>
      <c r="AR71" s="187" t="s">
        <v>3110</v>
      </c>
      <c r="AS71" s="187" t="s">
        <v>3180</v>
      </c>
      <c r="AT71" s="187" t="s">
        <v>2922</v>
      </c>
      <c r="AU71" s="187" t="s">
        <v>3110</v>
      </c>
      <c r="AV71" s="187" t="s">
        <v>3180</v>
      </c>
      <c r="AW71" s="187" t="s">
        <v>2922</v>
      </c>
      <c r="AX71" s="187" t="s">
        <v>3110</v>
      </c>
      <c r="AY71" s="187" t="s">
        <v>3180</v>
      </c>
      <c r="AZ71" s="187" t="s">
        <v>2922</v>
      </c>
      <c r="BA71" s="187" t="s">
        <v>3110</v>
      </c>
      <c r="BB71" s="187" t="s">
        <v>3180</v>
      </c>
      <c r="BC71" s="187" t="s">
        <v>2922</v>
      </c>
      <c r="BD71" s="187" t="s">
        <v>3110</v>
      </c>
      <c r="BE71" s="187" t="s">
        <v>3180</v>
      </c>
      <c r="BF71" s="187" t="s">
        <v>2922</v>
      </c>
      <c r="BG71" s="187" t="s">
        <v>3110</v>
      </c>
      <c r="BH71" s="187" t="s">
        <v>3180</v>
      </c>
      <c r="BI71" s="187" t="s">
        <v>2922</v>
      </c>
      <c r="BJ71" s="187" t="s">
        <v>3110</v>
      </c>
      <c r="BK71" s="187" t="s">
        <v>3180</v>
      </c>
      <c r="BL71" s="187" t="s">
        <v>2922</v>
      </c>
      <c r="BM71" s="187" t="s">
        <v>3110</v>
      </c>
      <c r="BN71" s="187" t="s">
        <v>3180</v>
      </c>
      <c r="BO71" s="187" t="s">
        <v>2922</v>
      </c>
      <c r="BP71" s="187" t="s">
        <v>2808</v>
      </c>
      <c r="BQ71" s="187" t="s">
        <v>3181</v>
      </c>
      <c r="BR71" s="187" t="s">
        <v>2922</v>
      </c>
      <c r="BS71" s="187" t="s">
        <v>2808</v>
      </c>
      <c r="BT71" s="187" t="s">
        <v>3181</v>
      </c>
      <c r="BU71" s="187" t="s">
        <v>2922</v>
      </c>
      <c r="BV71" s="187" t="s">
        <v>2808</v>
      </c>
      <c r="BW71" s="187" t="s">
        <v>3181</v>
      </c>
      <c r="BX71" s="187" t="s">
        <v>2922</v>
      </c>
      <c r="BY71" s="187" t="s">
        <v>2808</v>
      </c>
      <c r="BZ71" s="187" t="s">
        <v>3181</v>
      </c>
      <c r="CA71" s="187" t="s">
        <v>2922</v>
      </c>
      <c r="CB71" s="187" t="s">
        <v>2808</v>
      </c>
      <c r="CC71" s="187" t="s">
        <v>3181</v>
      </c>
      <c r="CD71" s="187" t="s">
        <v>2922</v>
      </c>
      <c r="CE71" s="187" t="s">
        <v>2808</v>
      </c>
      <c r="CF71" s="187" t="s">
        <v>3181</v>
      </c>
      <c r="CG71" s="187" t="s">
        <v>2922</v>
      </c>
      <c r="CH71" s="187" t="s">
        <v>2808</v>
      </c>
      <c r="CI71" s="187" t="s">
        <v>3181</v>
      </c>
      <c r="CJ71" s="187" t="s">
        <v>2922</v>
      </c>
      <c r="CK71" s="187" t="s">
        <v>2808</v>
      </c>
      <c r="CL71" s="187" t="s">
        <v>3181</v>
      </c>
      <c r="CM71" s="187" t="s">
        <v>2922</v>
      </c>
      <c r="CN71" s="187" t="s">
        <v>2808</v>
      </c>
      <c r="CO71" s="187" t="s">
        <v>3181</v>
      </c>
      <c r="CP71" s="187" t="s">
        <v>2922</v>
      </c>
      <c r="CQ71" s="187" t="s">
        <v>2808</v>
      </c>
      <c r="CR71" s="187" t="s">
        <v>3181</v>
      </c>
      <c r="CS71" s="187" t="s">
        <v>2922</v>
      </c>
      <c r="CT71" s="187" t="s">
        <v>2808</v>
      </c>
      <c r="CU71" s="187" t="s">
        <v>3181</v>
      </c>
      <c r="CV71" s="187" t="s">
        <v>2922</v>
      </c>
      <c r="CW71" s="187" t="s">
        <v>2808</v>
      </c>
      <c r="CX71" s="187" t="s">
        <v>3181</v>
      </c>
      <c r="CY71" s="187" t="s">
        <v>2922</v>
      </c>
      <c r="CZ71" s="187" t="s">
        <v>2808</v>
      </c>
      <c r="DA71" s="187" t="s">
        <v>3181</v>
      </c>
      <c r="DB71" s="187" t="s">
        <v>2922</v>
      </c>
      <c r="DC71" s="187" t="s">
        <v>2808</v>
      </c>
      <c r="DD71" s="187" t="s">
        <v>3181</v>
      </c>
      <c r="DE71" s="187" t="s">
        <v>2922</v>
      </c>
      <c r="DF71" s="187" t="s">
        <v>2808</v>
      </c>
      <c r="DG71" s="187" t="s">
        <v>3181</v>
      </c>
      <c r="DH71" s="187" t="s">
        <v>2922</v>
      </c>
      <c r="DI71" s="187" t="s">
        <v>2808</v>
      </c>
      <c r="DJ71" s="187" t="s">
        <v>3181</v>
      </c>
      <c r="DK71" s="187" t="s">
        <v>2922</v>
      </c>
      <c r="DL71" s="187" t="s">
        <v>2808</v>
      </c>
      <c r="DM71" s="187" t="s">
        <v>3181</v>
      </c>
      <c r="DN71" s="187" t="s">
        <v>2922</v>
      </c>
      <c r="DO71" s="187" t="s">
        <v>2808</v>
      </c>
      <c r="DP71" s="187" t="s">
        <v>3181</v>
      </c>
      <c r="DQ71" s="187" t="s">
        <v>2922</v>
      </c>
      <c r="DR71" s="187" t="s">
        <v>3110</v>
      </c>
      <c r="DS71" s="187" t="s">
        <v>3182</v>
      </c>
      <c r="DT71" s="187" t="s">
        <v>2922</v>
      </c>
      <c r="DU71" s="187" t="s">
        <v>3110</v>
      </c>
      <c r="DV71" s="187" t="s">
        <v>3182</v>
      </c>
      <c r="DW71" s="187" t="s">
        <v>2922</v>
      </c>
      <c r="DX71" s="187" t="s">
        <v>3110</v>
      </c>
      <c r="DY71" s="187" t="s">
        <v>3182</v>
      </c>
      <c r="DZ71" s="187" t="s">
        <v>2922</v>
      </c>
      <c r="EA71" s="187" t="s">
        <v>3110</v>
      </c>
      <c r="EB71" s="187" t="s">
        <v>3182</v>
      </c>
      <c r="EC71" s="187" t="s">
        <v>2922</v>
      </c>
      <c r="ED71" s="187" t="s">
        <v>3110</v>
      </c>
      <c r="EE71" s="187" t="s">
        <v>3182</v>
      </c>
      <c r="EF71" s="187" t="s">
        <v>2922</v>
      </c>
      <c r="EG71" s="187" t="s">
        <v>3110</v>
      </c>
      <c r="EH71" s="187" t="s">
        <v>3182</v>
      </c>
      <c r="EI71" s="187" t="s">
        <v>2922</v>
      </c>
      <c r="EJ71" s="187" t="s">
        <v>3110</v>
      </c>
      <c r="EK71" s="187" t="s">
        <v>3183</v>
      </c>
      <c r="EL71" s="187" t="s">
        <v>2922</v>
      </c>
      <c r="EM71" s="187" t="s">
        <v>3110</v>
      </c>
      <c r="EN71" s="187" t="s">
        <v>3184</v>
      </c>
      <c r="EO71" s="187" t="s">
        <v>2922</v>
      </c>
      <c r="EP71" s="187" t="s">
        <v>3185</v>
      </c>
      <c r="EQ71" s="187" t="s">
        <v>3186</v>
      </c>
      <c r="ER71" s="187" t="s">
        <v>2922</v>
      </c>
      <c r="ES71" s="187" t="s">
        <v>3185</v>
      </c>
      <c r="ET71" s="187" t="s">
        <v>3186</v>
      </c>
    </row>
    <row r="72" spans="1:150" x14ac:dyDescent="0.3">
      <c r="A72" s="1"/>
      <c r="B72" s="185" t="s">
        <v>3193</v>
      </c>
      <c r="C72" s="185" t="s">
        <v>131</v>
      </c>
      <c r="D72" s="185" t="s">
        <v>3194</v>
      </c>
      <c r="E72" s="185" t="s">
        <v>3195</v>
      </c>
      <c r="F72" s="185" t="s">
        <v>3196</v>
      </c>
      <c r="G72" s="185" t="s">
        <v>2922</v>
      </c>
      <c r="H72" s="185" t="s">
        <v>2808</v>
      </c>
      <c r="I72" s="185" t="s">
        <v>2808</v>
      </c>
      <c r="J72" s="185" t="s">
        <v>2922</v>
      </c>
      <c r="K72" s="185" t="s">
        <v>2808</v>
      </c>
      <c r="L72" s="185" t="s">
        <v>2808</v>
      </c>
      <c r="M72" s="185" t="s">
        <v>2922</v>
      </c>
      <c r="N72" s="185" t="s">
        <v>2808</v>
      </c>
      <c r="O72" s="185" t="s">
        <v>2808</v>
      </c>
      <c r="P72" s="185" t="s">
        <v>2922</v>
      </c>
      <c r="Q72" s="185" t="s">
        <v>2808</v>
      </c>
      <c r="R72" s="185" t="s">
        <v>2808</v>
      </c>
      <c r="S72" s="185" t="s">
        <v>2922</v>
      </c>
      <c r="T72" s="185" t="s">
        <v>2808</v>
      </c>
      <c r="U72" s="185" t="s">
        <v>2808</v>
      </c>
      <c r="V72" s="185" t="s">
        <v>2922</v>
      </c>
      <c r="W72" s="185" t="s">
        <v>2808</v>
      </c>
      <c r="X72" s="185" t="s">
        <v>2808</v>
      </c>
      <c r="Y72" s="185" t="s">
        <v>2922</v>
      </c>
      <c r="Z72" s="185" t="s">
        <v>2808</v>
      </c>
      <c r="AA72" s="185" t="s">
        <v>2808</v>
      </c>
      <c r="AB72" s="185" t="s">
        <v>2922</v>
      </c>
      <c r="AC72" s="185" t="s">
        <v>2808</v>
      </c>
      <c r="AD72" s="185" t="s">
        <v>2808</v>
      </c>
      <c r="AE72" s="185" t="s">
        <v>2922</v>
      </c>
      <c r="AF72" s="185" t="s">
        <v>2808</v>
      </c>
      <c r="AG72" s="185" t="s">
        <v>2808</v>
      </c>
      <c r="AH72" s="185" t="s">
        <v>2922</v>
      </c>
      <c r="AI72" s="185" t="s">
        <v>2808</v>
      </c>
      <c r="AJ72" s="185" t="s">
        <v>2808</v>
      </c>
      <c r="AK72" s="185" t="s">
        <v>2922</v>
      </c>
      <c r="AL72" s="185" t="s">
        <v>2808</v>
      </c>
      <c r="AM72" s="185" t="s">
        <v>2808</v>
      </c>
      <c r="AN72" s="185" t="s">
        <v>2922</v>
      </c>
      <c r="AO72" s="185" t="s">
        <v>2808</v>
      </c>
      <c r="AP72" s="185" t="s">
        <v>2808</v>
      </c>
      <c r="AQ72" s="185" t="s">
        <v>2922</v>
      </c>
      <c r="AR72" s="185" t="s">
        <v>2808</v>
      </c>
      <c r="AS72" s="185" t="s">
        <v>2808</v>
      </c>
      <c r="AT72" s="185" t="s">
        <v>2922</v>
      </c>
      <c r="AU72" s="185" t="s">
        <v>2808</v>
      </c>
      <c r="AV72" s="185" t="s">
        <v>2808</v>
      </c>
      <c r="AW72" s="185" t="s">
        <v>2922</v>
      </c>
      <c r="AX72" s="185" t="s">
        <v>2808</v>
      </c>
      <c r="AY72" s="185" t="s">
        <v>2808</v>
      </c>
      <c r="AZ72" s="185" t="s">
        <v>2922</v>
      </c>
      <c r="BA72" s="185" t="s">
        <v>2808</v>
      </c>
      <c r="BB72" s="185" t="s">
        <v>2808</v>
      </c>
      <c r="BC72" s="185" t="s">
        <v>2922</v>
      </c>
      <c r="BD72" s="185" t="s">
        <v>2808</v>
      </c>
      <c r="BE72" s="185" t="s">
        <v>2808</v>
      </c>
      <c r="BF72" s="185" t="s">
        <v>2922</v>
      </c>
      <c r="BG72" s="185" t="s">
        <v>2808</v>
      </c>
      <c r="BH72" s="185" t="s">
        <v>2808</v>
      </c>
      <c r="BI72" s="185" t="s">
        <v>2922</v>
      </c>
      <c r="BJ72" s="185" t="s">
        <v>2808</v>
      </c>
      <c r="BK72" s="185" t="s">
        <v>2808</v>
      </c>
      <c r="BL72" s="185" t="s">
        <v>2922</v>
      </c>
      <c r="BM72" s="185" t="s">
        <v>2808</v>
      </c>
      <c r="BN72" s="185" t="s">
        <v>2808</v>
      </c>
      <c r="BO72" s="185" t="s">
        <v>2922</v>
      </c>
      <c r="BP72" s="185" t="s">
        <v>2808</v>
      </c>
      <c r="BQ72" s="185" t="s">
        <v>2808</v>
      </c>
      <c r="BR72" s="185" t="s">
        <v>2922</v>
      </c>
      <c r="BS72" s="185" t="s">
        <v>2808</v>
      </c>
      <c r="BT72" s="185" t="s">
        <v>2808</v>
      </c>
      <c r="BU72" s="185" t="s">
        <v>2922</v>
      </c>
      <c r="BV72" s="185" t="s">
        <v>2808</v>
      </c>
      <c r="BW72" s="185" t="s">
        <v>2808</v>
      </c>
      <c r="BX72" s="185" t="s">
        <v>2922</v>
      </c>
      <c r="BY72" s="185" t="s">
        <v>2808</v>
      </c>
      <c r="BZ72" s="185" t="s">
        <v>2808</v>
      </c>
      <c r="CA72" s="185" t="s">
        <v>2922</v>
      </c>
      <c r="CB72" s="185" t="s">
        <v>2808</v>
      </c>
      <c r="CC72" s="185" t="s">
        <v>2808</v>
      </c>
      <c r="CD72" s="185" t="s">
        <v>2922</v>
      </c>
      <c r="CE72" s="185" t="s">
        <v>2808</v>
      </c>
      <c r="CF72" s="185" t="s">
        <v>2808</v>
      </c>
      <c r="CG72" s="185" t="s">
        <v>2922</v>
      </c>
      <c r="CH72" s="185" t="s">
        <v>2808</v>
      </c>
      <c r="CI72" s="185" t="s">
        <v>2808</v>
      </c>
      <c r="CJ72" s="185" t="s">
        <v>2922</v>
      </c>
      <c r="CK72" s="185" t="s">
        <v>2808</v>
      </c>
      <c r="CL72" s="185" t="s">
        <v>2808</v>
      </c>
      <c r="CM72" s="185" t="s">
        <v>2922</v>
      </c>
      <c r="CN72" s="185" t="s">
        <v>2808</v>
      </c>
      <c r="CO72" s="185" t="s">
        <v>2808</v>
      </c>
      <c r="CP72" s="185" t="s">
        <v>2922</v>
      </c>
      <c r="CQ72" s="185" t="s">
        <v>2808</v>
      </c>
      <c r="CR72" s="185" t="s">
        <v>2808</v>
      </c>
      <c r="CS72" s="185" t="s">
        <v>2922</v>
      </c>
      <c r="CT72" s="185" t="s">
        <v>2808</v>
      </c>
      <c r="CU72" s="185" t="s">
        <v>2808</v>
      </c>
      <c r="CV72" s="185" t="s">
        <v>2922</v>
      </c>
      <c r="CW72" s="185" t="s">
        <v>2808</v>
      </c>
      <c r="CX72" s="185" t="s">
        <v>2808</v>
      </c>
      <c r="CY72" s="185" t="s">
        <v>2922</v>
      </c>
      <c r="CZ72" s="185" t="s">
        <v>2808</v>
      </c>
      <c r="DA72" s="185" t="s">
        <v>2808</v>
      </c>
      <c r="DB72" s="185" t="s">
        <v>2922</v>
      </c>
      <c r="DC72" s="185" t="s">
        <v>2808</v>
      </c>
      <c r="DD72" s="185" t="s">
        <v>2808</v>
      </c>
      <c r="DE72" s="185" t="s">
        <v>2922</v>
      </c>
      <c r="DF72" s="185" t="s">
        <v>2808</v>
      </c>
      <c r="DG72" s="185" t="s">
        <v>2808</v>
      </c>
      <c r="DH72" s="185" t="s">
        <v>2922</v>
      </c>
      <c r="DI72" s="185" t="s">
        <v>2808</v>
      </c>
      <c r="DJ72" s="185" t="s">
        <v>2808</v>
      </c>
      <c r="DK72" s="185" t="s">
        <v>2922</v>
      </c>
      <c r="DL72" s="185" t="s">
        <v>2808</v>
      </c>
      <c r="DM72" s="185" t="s">
        <v>2808</v>
      </c>
      <c r="DN72" s="185" t="s">
        <v>2922</v>
      </c>
      <c r="DO72" s="185" t="s">
        <v>2808</v>
      </c>
      <c r="DP72" s="185" t="s">
        <v>2808</v>
      </c>
      <c r="DQ72" s="185" t="s">
        <v>2922</v>
      </c>
      <c r="DR72" s="185" t="s">
        <v>2808</v>
      </c>
      <c r="DS72" s="185" t="s">
        <v>2808</v>
      </c>
      <c r="DT72" s="185" t="s">
        <v>2922</v>
      </c>
      <c r="DU72" s="185" t="s">
        <v>2808</v>
      </c>
      <c r="DV72" s="185" t="s">
        <v>2808</v>
      </c>
      <c r="DW72" s="185" t="s">
        <v>2922</v>
      </c>
      <c r="DX72" s="185" t="s">
        <v>2808</v>
      </c>
      <c r="DY72" s="185" t="s">
        <v>2808</v>
      </c>
      <c r="DZ72" s="185" t="s">
        <v>2922</v>
      </c>
      <c r="EA72" s="185" t="s">
        <v>2808</v>
      </c>
      <c r="EB72" s="185" t="s">
        <v>2808</v>
      </c>
      <c r="EC72" s="185" t="s">
        <v>2922</v>
      </c>
      <c r="ED72" s="185" t="s">
        <v>2808</v>
      </c>
      <c r="EE72" s="185" t="s">
        <v>2808</v>
      </c>
      <c r="EF72" s="185" t="s">
        <v>2922</v>
      </c>
      <c r="EG72" s="185" t="s">
        <v>2808</v>
      </c>
      <c r="EH72" s="185" t="s">
        <v>2808</v>
      </c>
      <c r="EI72" s="185" t="s">
        <v>2922</v>
      </c>
      <c r="EJ72" s="185" t="s">
        <v>2808</v>
      </c>
      <c r="EK72" s="185" t="s">
        <v>2808</v>
      </c>
      <c r="EL72" s="185" t="s">
        <v>2922</v>
      </c>
      <c r="EM72" s="185" t="s">
        <v>2808</v>
      </c>
      <c r="EN72" s="185" t="s">
        <v>2808</v>
      </c>
      <c r="EO72" s="185" t="s">
        <v>2922</v>
      </c>
      <c r="EP72" s="185" t="s">
        <v>2808</v>
      </c>
      <c r="EQ72" s="185" t="s">
        <v>2808</v>
      </c>
      <c r="ER72" s="185" t="s">
        <v>2922</v>
      </c>
      <c r="ES72" s="185" t="s">
        <v>2808</v>
      </c>
      <c r="ET72" s="185" t="s">
        <v>2808</v>
      </c>
    </row>
    <row r="73" spans="1:150" x14ac:dyDescent="0.3">
      <c r="A73" s="1"/>
      <c r="B73" s="186" t="s">
        <v>3197</v>
      </c>
      <c r="C73" s="186" t="s">
        <v>131</v>
      </c>
      <c r="D73" s="186" t="s">
        <v>3194</v>
      </c>
      <c r="E73" s="186" t="s">
        <v>3198</v>
      </c>
      <c r="F73" s="186" t="s">
        <v>3199</v>
      </c>
      <c r="G73" s="187" t="s">
        <v>2922</v>
      </c>
      <c r="H73" s="187" t="s">
        <v>2808</v>
      </c>
      <c r="I73" s="187" t="s">
        <v>2808</v>
      </c>
      <c r="J73" s="187" t="s">
        <v>2922</v>
      </c>
      <c r="K73" s="187" t="s">
        <v>2808</v>
      </c>
      <c r="L73" s="187" t="s">
        <v>2808</v>
      </c>
      <c r="M73" s="187" t="s">
        <v>2922</v>
      </c>
      <c r="N73" s="187" t="s">
        <v>2808</v>
      </c>
      <c r="O73" s="187" t="s">
        <v>2808</v>
      </c>
      <c r="P73" s="187" t="s">
        <v>2922</v>
      </c>
      <c r="Q73" s="187" t="s">
        <v>2808</v>
      </c>
      <c r="R73" s="187" t="s">
        <v>2808</v>
      </c>
      <c r="S73" s="187" t="s">
        <v>2922</v>
      </c>
      <c r="T73" s="187" t="s">
        <v>2808</v>
      </c>
      <c r="U73" s="187" t="s">
        <v>2808</v>
      </c>
      <c r="V73" s="187" t="s">
        <v>2922</v>
      </c>
      <c r="W73" s="187" t="s">
        <v>2808</v>
      </c>
      <c r="X73" s="187" t="s">
        <v>2808</v>
      </c>
      <c r="Y73" s="187" t="s">
        <v>2922</v>
      </c>
      <c r="Z73" s="187" t="s">
        <v>2808</v>
      </c>
      <c r="AA73" s="187" t="s">
        <v>2808</v>
      </c>
      <c r="AB73" s="187" t="s">
        <v>2922</v>
      </c>
      <c r="AC73" s="187" t="s">
        <v>2808</v>
      </c>
      <c r="AD73" s="187" t="s">
        <v>2808</v>
      </c>
      <c r="AE73" s="187" t="s">
        <v>2922</v>
      </c>
      <c r="AF73" s="187" t="s">
        <v>2808</v>
      </c>
      <c r="AG73" s="187" t="s">
        <v>2808</v>
      </c>
      <c r="AH73" s="187" t="s">
        <v>2922</v>
      </c>
      <c r="AI73" s="187" t="s">
        <v>2808</v>
      </c>
      <c r="AJ73" s="187" t="s">
        <v>2808</v>
      </c>
      <c r="AK73" s="187" t="s">
        <v>2922</v>
      </c>
      <c r="AL73" s="187" t="s">
        <v>2808</v>
      </c>
      <c r="AM73" s="187" t="s">
        <v>2808</v>
      </c>
      <c r="AN73" s="187" t="s">
        <v>2922</v>
      </c>
      <c r="AO73" s="187" t="s">
        <v>2808</v>
      </c>
      <c r="AP73" s="187" t="s">
        <v>2808</v>
      </c>
      <c r="AQ73" s="187" t="s">
        <v>2922</v>
      </c>
      <c r="AR73" s="187" t="s">
        <v>2808</v>
      </c>
      <c r="AS73" s="187" t="s">
        <v>2808</v>
      </c>
      <c r="AT73" s="187" t="s">
        <v>2922</v>
      </c>
      <c r="AU73" s="187" t="s">
        <v>2808</v>
      </c>
      <c r="AV73" s="187" t="s">
        <v>2808</v>
      </c>
      <c r="AW73" s="187" t="s">
        <v>2922</v>
      </c>
      <c r="AX73" s="187" t="s">
        <v>2808</v>
      </c>
      <c r="AY73" s="187" t="s">
        <v>2808</v>
      </c>
      <c r="AZ73" s="187" t="s">
        <v>2922</v>
      </c>
      <c r="BA73" s="187" t="s">
        <v>2808</v>
      </c>
      <c r="BB73" s="187" t="s">
        <v>2808</v>
      </c>
      <c r="BC73" s="187" t="s">
        <v>2922</v>
      </c>
      <c r="BD73" s="187" t="s">
        <v>2808</v>
      </c>
      <c r="BE73" s="187" t="s">
        <v>2808</v>
      </c>
      <c r="BF73" s="187" t="s">
        <v>2922</v>
      </c>
      <c r="BG73" s="187" t="s">
        <v>2808</v>
      </c>
      <c r="BH73" s="187" t="s">
        <v>2808</v>
      </c>
      <c r="BI73" s="187" t="s">
        <v>2922</v>
      </c>
      <c r="BJ73" s="187" t="s">
        <v>2808</v>
      </c>
      <c r="BK73" s="187" t="s">
        <v>2808</v>
      </c>
      <c r="BL73" s="187" t="s">
        <v>2922</v>
      </c>
      <c r="BM73" s="187" t="s">
        <v>2808</v>
      </c>
      <c r="BN73" s="187" t="s">
        <v>2808</v>
      </c>
      <c r="BO73" s="187" t="s">
        <v>2922</v>
      </c>
      <c r="BP73" s="187" t="s">
        <v>2808</v>
      </c>
      <c r="BQ73" s="187" t="s">
        <v>2808</v>
      </c>
      <c r="BR73" s="187" t="s">
        <v>2922</v>
      </c>
      <c r="BS73" s="187" t="s">
        <v>2808</v>
      </c>
      <c r="BT73" s="187" t="s">
        <v>2808</v>
      </c>
      <c r="BU73" s="187" t="s">
        <v>2922</v>
      </c>
      <c r="BV73" s="187" t="s">
        <v>2808</v>
      </c>
      <c r="BW73" s="187" t="s">
        <v>2808</v>
      </c>
      <c r="BX73" s="187" t="s">
        <v>2922</v>
      </c>
      <c r="BY73" s="187" t="s">
        <v>2808</v>
      </c>
      <c r="BZ73" s="187" t="s">
        <v>2808</v>
      </c>
      <c r="CA73" s="187" t="s">
        <v>2922</v>
      </c>
      <c r="CB73" s="187" t="s">
        <v>2808</v>
      </c>
      <c r="CC73" s="187" t="s">
        <v>2808</v>
      </c>
      <c r="CD73" s="187" t="s">
        <v>2922</v>
      </c>
      <c r="CE73" s="187" t="s">
        <v>2808</v>
      </c>
      <c r="CF73" s="187" t="s">
        <v>2808</v>
      </c>
      <c r="CG73" s="187" t="s">
        <v>2922</v>
      </c>
      <c r="CH73" s="187" t="s">
        <v>2808</v>
      </c>
      <c r="CI73" s="187" t="s">
        <v>2808</v>
      </c>
      <c r="CJ73" s="187" t="s">
        <v>2922</v>
      </c>
      <c r="CK73" s="187" t="s">
        <v>2808</v>
      </c>
      <c r="CL73" s="187" t="s">
        <v>2808</v>
      </c>
      <c r="CM73" s="187" t="s">
        <v>2922</v>
      </c>
      <c r="CN73" s="187" t="s">
        <v>2808</v>
      </c>
      <c r="CO73" s="187" t="s">
        <v>2808</v>
      </c>
      <c r="CP73" s="187" t="s">
        <v>2922</v>
      </c>
      <c r="CQ73" s="187" t="s">
        <v>2808</v>
      </c>
      <c r="CR73" s="187" t="s">
        <v>2808</v>
      </c>
      <c r="CS73" s="187" t="s">
        <v>2922</v>
      </c>
      <c r="CT73" s="187" t="s">
        <v>2808</v>
      </c>
      <c r="CU73" s="187" t="s">
        <v>2808</v>
      </c>
      <c r="CV73" s="187" t="s">
        <v>2922</v>
      </c>
      <c r="CW73" s="187" t="s">
        <v>2808</v>
      </c>
      <c r="CX73" s="187" t="s">
        <v>2808</v>
      </c>
      <c r="CY73" s="187" t="s">
        <v>2922</v>
      </c>
      <c r="CZ73" s="187" t="s">
        <v>2808</v>
      </c>
      <c r="DA73" s="187" t="s">
        <v>2808</v>
      </c>
      <c r="DB73" s="187" t="s">
        <v>2922</v>
      </c>
      <c r="DC73" s="187" t="s">
        <v>2808</v>
      </c>
      <c r="DD73" s="187" t="s">
        <v>2808</v>
      </c>
      <c r="DE73" s="187" t="s">
        <v>2922</v>
      </c>
      <c r="DF73" s="187" t="s">
        <v>2808</v>
      </c>
      <c r="DG73" s="187" t="s">
        <v>2808</v>
      </c>
      <c r="DH73" s="187" t="s">
        <v>2922</v>
      </c>
      <c r="DI73" s="187" t="s">
        <v>2808</v>
      </c>
      <c r="DJ73" s="187" t="s">
        <v>2808</v>
      </c>
      <c r="DK73" s="187" t="s">
        <v>2922</v>
      </c>
      <c r="DL73" s="187" t="s">
        <v>2808</v>
      </c>
      <c r="DM73" s="187" t="s">
        <v>2808</v>
      </c>
      <c r="DN73" s="187" t="s">
        <v>2922</v>
      </c>
      <c r="DO73" s="187" t="s">
        <v>2808</v>
      </c>
      <c r="DP73" s="187" t="s">
        <v>2808</v>
      </c>
      <c r="DQ73" s="187" t="s">
        <v>2922</v>
      </c>
      <c r="DR73" s="187" t="s">
        <v>2808</v>
      </c>
      <c r="DS73" s="187" t="s">
        <v>2808</v>
      </c>
      <c r="DT73" s="187" t="s">
        <v>2922</v>
      </c>
      <c r="DU73" s="187" t="s">
        <v>2808</v>
      </c>
      <c r="DV73" s="187" t="s">
        <v>2808</v>
      </c>
      <c r="DW73" s="187" t="s">
        <v>2922</v>
      </c>
      <c r="DX73" s="187" t="s">
        <v>2808</v>
      </c>
      <c r="DY73" s="187" t="s">
        <v>2808</v>
      </c>
      <c r="DZ73" s="187" t="s">
        <v>2922</v>
      </c>
      <c r="EA73" s="187" t="s">
        <v>2808</v>
      </c>
      <c r="EB73" s="187" t="s">
        <v>2808</v>
      </c>
      <c r="EC73" s="187" t="s">
        <v>2922</v>
      </c>
      <c r="ED73" s="187" t="s">
        <v>2808</v>
      </c>
      <c r="EE73" s="187" t="s">
        <v>2808</v>
      </c>
      <c r="EF73" s="187" t="s">
        <v>2922</v>
      </c>
      <c r="EG73" s="187" t="s">
        <v>2808</v>
      </c>
      <c r="EH73" s="187" t="s">
        <v>2808</v>
      </c>
      <c r="EI73" s="187" t="s">
        <v>2922</v>
      </c>
      <c r="EJ73" s="187" t="s">
        <v>2808</v>
      </c>
      <c r="EK73" s="187" t="s">
        <v>2808</v>
      </c>
      <c r="EL73" s="187" t="s">
        <v>2922</v>
      </c>
      <c r="EM73" s="187" t="s">
        <v>2808</v>
      </c>
      <c r="EN73" s="187" t="s">
        <v>2808</v>
      </c>
      <c r="EO73" s="187" t="s">
        <v>2922</v>
      </c>
      <c r="EP73" s="187" t="s">
        <v>2808</v>
      </c>
      <c r="EQ73" s="187" t="s">
        <v>2808</v>
      </c>
      <c r="ER73" s="187" t="s">
        <v>2922</v>
      </c>
      <c r="ES73" s="187" t="s">
        <v>2808</v>
      </c>
      <c r="ET73" s="187" t="s">
        <v>2808</v>
      </c>
    </row>
    <row r="74" spans="1:150" x14ac:dyDescent="0.3">
      <c r="A74" s="1"/>
      <c r="B74" s="185" t="s">
        <v>3200</v>
      </c>
      <c r="C74" s="185" t="s">
        <v>86</v>
      </c>
      <c r="D74" s="185" t="s">
        <v>87</v>
      </c>
      <c r="E74" s="185" t="s">
        <v>3201</v>
      </c>
      <c r="F74" s="185" t="s">
        <v>3202</v>
      </c>
      <c r="G74" s="185" t="s">
        <v>2922</v>
      </c>
      <c r="H74" s="185" t="s">
        <v>2965</v>
      </c>
      <c r="I74" s="185" t="s">
        <v>3203</v>
      </c>
      <c r="J74" s="185" t="s">
        <v>2922</v>
      </c>
      <c r="K74" s="185" t="s">
        <v>2965</v>
      </c>
      <c r="L74" s="185" t="s">
        <v>3204</v>
      </c>
      <c r="M74" s="185" t="s">
        <v>2922</v>
      </c>
      <c r="N74" s="185" t="s">
        <v>2965</v>
      </c>
      <c r="O74" s="185" t="s">
        <v>3204</v>
      </c>
      <c r="P74" s="185" t="s">
        <v>2922</v>
      </c>
      <c r="Q74" s="185" t="s">
        <v>2965</v>
      </c>
      <c r="R74" s="185" t="s">
        <v>3203</v>
      </c>
      <c r="S74" s="185" t="s">
        <v>2922</v>
      </c>
      <c r="T74" s="185" t="s">
        <v>2965</v>
      </c>
      <c r="U74" s="185" t="s">
        <v>3203</v>
      </c>
      <c r="V74" s="185" t="s">
        <v>2922</v>
      </c>
      <c r="W74" s="185" t="s">
        <v>2965</v>
      </c>
      <c r="X74" s="185" t="s">
        <v>3203</v>
      </c>
      <c r="Y74" s="185" t="s">
        <v>2922</v>
      </c>
      <c r="Z74" s="185" t="s">
        <v>2965</v>
      </c>
      <c r="AA74" s="185" t="s">
        <v>3203</v>
      </c>
      <c r="AB74" s="185" t="s">
        <v>2922</v>
      </c>
      <c r="AC74" s="185" t="s">
        <v>2965</v>
      </c>
      <c r="AD74" s="185" t="s">
        <v>3203</v>
      </c>
      <c r="AE74" s="185" t="s">
        <v>2922</v>
      </c>
      <c r="AF74" s="185" t="s">
        <v>2965</v>
      </c>
      <c r="AG74" s="185" t="s">
        <v>3203</v>
      </c>
      <c r="AH74" s="185" t="s">
        <v>2922</v>
      </c>
      <c r="AI74" s="185" t="s">
        <v>2965</v>
      </c>
      <c r="AJ74" s="185" t="s">
        <v>3203</v>
      </c>
      <c r="AK74" s="185" t="s">
        <v>2922</v>
      </c>
      <c r="AL74" s="185" t="s">
        <v>2965</v>
      </c>
      <c r="AM74" s="185" t="s">
        <v>3203</v>
      </c>
      <c r="AN74" s="185" t="s">
        <v>2922</v>
      </c>
      <c r="AO74" s="185" t="s">
        <v>2965</v>
      </c>
      <c r="AP74" s="185" t="s">
        <v>3203</v>
      </c>
      <c r="AQ74" s="185" t="s">
        <v>2922</v>
      </c>
      <c r="AR74" s="185" t="s">
        <v>3204</v>
      </c>
      <c r="AS74" s="185" t="s">
        <v>3204</v>
      </c>
      <c r="AT74" s="185" t="s">
        <v>2922</v>
      </c>
      <c r="AU74" s="185" t="s">
        <v>3204</v>
      </c>
      <c r="AV74" s="185" t="s">
        <v>3204</v>
      </c>
      <c r="AW74" s="185" t="s">
        <v>2922</v>
      </c>
      <c r="AX74" s="185" t="s">
        <v>3204</v>
      </c>
      <c r="AY74" s="185" t="s">
        <v>3204</v>
      </c>
      <c r="AZ74" s="185" t="s">
        <v>2922</v>
      </c>
      <c r="BA74" s="185" t="s">
        <v>3204</v>
      </c>
      <c r="BB74" s="185" t="s">
        <v>3204</v>
      </c>
      <c r="BC74" s="185" t="s">
        <v>2922</v>
      </c>
      <c r="BD74" s="185" t="s">
        <v>3204</v>
      </c>
      <c r="BE74" s="185" t="s">
        <v>3204</v>
      </c>
      <c r="BF74" s="185" t="s">
        <v>2922</v>
      </c>
      <c r="BG74" s="185" t="s">
        <v>3204</v>
      </c>
      <c r="BH74" s="185" t="s">
        <v>3204</v>
      </c>
      <c r="BI74" s="185" t="s">
        <v>2922</v>
      </c>
      <c r="BJ74" s="185" t="s">
        <v>3204</v>
      </c>
      <c r="BK74" s="185" t="s">
        <v>3204</v>
      </c>
      <c r="BL74" s="185" t="s">
        <v>2922</v>
      </c>
      <c r="BM74" s="185" t="s">
        <v>3204</v>
      </c>
      <c r="BN74" s="185" t="s">
        <v>3204</v>
      </c>
      <c r="BO74" s="185" t="s">
        <v>2922</v>
      </c>
      <c r="BP74" s="185" t="s">
        <v>3204</v>
      </c>
      <c r="BQ74" s="185" t="s">
        <v>3204</v>
      </c>
      <c r="BR74" s="185" t="s">
        <v>2922</v>
      </c>
      <c r="BS74" s="185" t="s">
        <v>3204</v>
      </c>
      <c r="BT74" s="185" t="s">
        <v>3204</v>
      </c>
      <c r="BU74" s="185" t="s">
        <v>2922</v>
      </c>
      <c r="BV74" s="185" t="s">
        <v>3204</v>
      </c>
      <c r="BW74" s="185" t="s">
        <v>3204</v>
      </c>
      <c r="BX74" s="185" t="s">
        <v>2922</v>
      </c>
      <c r="BY74" s="185" t="s">
        <v>3204</v>
      </c>
      <c r="BZ74" s="185" t="s">
        <v>3204</v>
      </c>
      <c r="CA74" s="185" t="s">
        <v>2922</v>
      </c>
      <c r="CB74" s="185" t="s">
        <v>3204</v>
      </c>
      <c r="CC74" s="185" t="s">
        <v>3204</v>
      </c>
      <c r="CD74" s="185" t="s">
        <v>2922</v>
      </c>
      <c r="CE74" s="185" t="s">
        <v>3204</v>
      </c>
      <c r="CF74" s="185" t="s">
        <v>3204</v>
      </c>
      <c r="CG74" s="185" t="s">
        <v>2922</v>
      </c>
      <c r="CH74" s="185" t="s">
        <v>3204</v>
      </c>
      <c r="CI74" s="185" t="s">
        <v>3204</v>
      </c>
      <c r="CJ74" s="185" t="s">
        <v>2922</v>
      </c>
      <c r="CK74" s="185" t="s">
        <v>3204</v>
      </c>
      <c r="CL74" s="185" t="s">
        <v>3204</v>
      </c>
      <c r="CM74" s="185" t="s">
        <v>2922</v>
      </c>
      <c r="CN74" s="185" t="s">
        <v>3204</v>
      </c>
      <c r="CO74" s="185" t="s">
        <v>3204</v>
      </c>
      <c r="CP74" s="185" t="s">
        <v>2922</v>
      </c>
      <c r="CQ74" s="185" t="s">
        <v>3204</v>
      </c>
      <c r="CR74" s="185" t="s">
        <v>3204</v>
      </c>
      <c r="CS74" s="185" t="s">
        <v>2922</v>
      </c>
      <c r="CT74" s="185" t="s">
        <v>3204</v>
      </c>
      <c r="CU74" s="185" t="s">
        <v>3204</v>
      </c>
      <c r="CV74" s="185" t="s">
        <v>2922</v>
      </c>
      <c r="CW74" s="185" t="s">
        <v>3204</v>
      </c>
      <c r="CX74" s="185" t="s">
        <v>3204</v>
      </c>
      <c r="CY74" s="185" t="s">
        <v>2922</v>
      </c>
      <c r="CZ74" s="185" t="s">
        <v>3204</v>
      </c>
      <c r="DA74" s="185" t="s">
        <v>3204</v>
      </c>
      <c r="DB74" s="185" t="s">
        <v>2922</v>
      </c>
      <c r="DC74" s="185" t="s">
        <v>3204</v>
      </c>
      <c r="DD74" s="185" t="s">
        <v>3204</v>
      </c>
      <c r="DE74" s="185" t="s">
        <v>2922</v>
      </c>
      <c r="DF74" s="185" t="s">
        <v>3204</v>
      </c>
      <c r="DG74" s="185" t="s">
        <v>3204</v>
      </c>
      <c r="DH74" s="185" t="s">
        <v>2922</v>
      </c>
      <c r="DI74" s="185" t="s">
        <v>3204</v>
      </c>
      <c r="DJ74" s="185" t="s">
        <v>3204</v>
      </c>
      <c r="DK74" s="185" t="s">
        <v>2922</v>
      </c>
      <c r="DL74" s="185" t="s">
        <v>3204</v>
      </c>
      <c r="DM74" s="185" t="s">
        <v>3204</v>
      </c>
      <c r="DN74" s="185" t="s">
        <v>2922</v>
      </c>
      <c r="DO74" s="185" t="s">
        <v>3204</v>
      </c>
      <c r="DP74" s="185" t="s">
        <v>3204</v>
      </c>
      <c r="DQ74" s="185" t="s">
        <v>2922</v>
      </c>
      <c r="DR74" s="185" t="s">
        <v>2965</v>
      </c>
      <c r="DS74" s="185" t="s">
        <v>2965</v>
      </c>
      <c r="DT74" s="185" t="s">
        <v>2922</v>
      </c>
      <c r="DU74" s="185" t="s">
        <v>2965</v>
      </c>
      <c r="DV74" s="185" t="s">
        <v>2965</v>
      </c>
      <c r="DW74" s="185" t="s">
        <v>2922</v>
      </c>
      <c r="DX74" s="185" t="s">
        <v>2965</v>
      </c>
      <c r="DY74" s="185" t="s">
        <v>2965</v>
      </c>
      <c r="DZ74" s="185" t="s">
        <v>2922</v>
      </c>
      <c r="EA74" s="185" t="s">
        <v>2965</v>
      </c>
      <c r="EB74" s="185" t="s">
        <v>2965</v>
      </c>
      <c r="EC74" s="185" t="s">
        <v>2922</v>
      </c>
      <c r="ED74" s="185" t="s">
        <v>2965</v>
      </c>
      <c r="EE74" s="185" t="s">
        <v>2965</v>
      </c>
      <c r="EF74" s="185" t="s">
        <v>2922</v>
      </c>
      <c r="EG74" s="185" t="s">
        <v>2965</v>
      </c>
      <c r="EH74" s="185" t="s">
        <v>2965</v>
      </c>
      <c r="EI74" s="185" t="s">
        <v>2922</v>
      </c>
      <c r="EJ74" s="185" t="s">
        <v>2965</v>
      </c>
      <c r="EK74" s="185" t="s">
        <v>3205</v>
      </c>
      <c r="EL74" s="185" t="s">
        <v>2922</v>
      </c>
      <c r="EM74" s="185" t="s">
        <v>2965</v>
      </c>
      <c r="EN74" s="185" t="s">
        <v>3206</v>
      </c>
      <c r="EO74" s="185" t="s">
        <v>2922</v>
      </c>
      <c r="EP74" s="185" t="s">
        <v>2965</v>
      </c>
      <c r="EQ74" s="185" t="s">
        <v>3207</v>
      </c>
      <c r="ER74" s="185" t="s">
        <v>2922</v>
      </c>
      <c r="ES74" s="185" t="s">
        <v>2965</v>
      </c>
      <c r="ET74" s="185" t="s">
        <v>3208</v>
      </c>
    </row>
    <row r="75" spans="1:150" x14ac:dyDescent="0.3">
      <c r="A75" s="1"/>
      <c r="B75" s="186" t="s">
        <v>3209</v>
      </c>
      <c r="C75" s="186" t="s">
        <v>86</v>
      </c>
      <c r="D75" s="186" t="s">
        <v>87</v>
      </c>
      <c r="E75" s="186" t="s">
        <v>3210</v>
      </c>
      <c r="F75" s="186" t="s">
        <v>3211</v>
      </c>
      <c r="G75" s="187" t="s">
        <v>2922</v>
      </c>
      <c r="H75" s="187" t="s">
        <v>2808</v>
      </c>
      <c r="I75" s="187" t="s">
        <v>3203</v>
      </c>
      <c r="J75" s="187" t="s">
        <v>2922</v>
      </c>
      <c r="K75" s="187" t="s">
        <v>2808</v>
      </c>
      <c r="L75" s="187" t="s">
        <v>3204</v>
      </c>
      <c r="M75" s="187" t="s">
        <v>2922</v>
      </c>
      <c r="N75" s="187" t="s">
        <v>2808</v>
      </c>
      <c r="O75" s="187" t="s">
        <v>3204</v>
      </c>
      <c r="P75" s="187" t="s">
        <v>2922</v>
      </c>
      <c r="Q75" s="187" t="s">
        <v>2808</v>
      </c>
      <c r="R75" s="187" t="s">
        <v>3203</v>
      </c>
      <c r="S75" s="187" t="s">
        <v>2922</v>
      </c>
      <c r="T75" s="187" t="s">
        <v>2808</v>
      </c>
      <c r="U75" s="187" t="s">
        <v>3203</v>
      </c>
      <c r="V75" s="187" t="s">
        <v>2922</v>
      </c>
      <c r="W75" s="187" t="s">
        <v>2808</v>
      </c>
      <c r="X75" s="187" t="s">
        <v>3203</v>
      </c>
      <c r="Y75" s="187" t="s">
        <v>2922</v>
      </c>
      <c r="Z75" s="187" t="s">
        <v>2808</v>
      </c>
      <c r="AA75" s="187" t="s">
        <v>3203</v>
      </c>
      <c r="AB75" s="187" t="s">
        <v>2922</v>
      </c>
      <c r="AC75" s="187" t="s">
        <v>2808</v>
      </c>
      <c r="AD75" s="187" t="s">
        <v>3203</v>
      </c>
      <c r="AE75" s="187" t="s">
        <v>2922</v>
      </c>
      <c r="AF75" s="187" t="s">
        <v>2808</v>
      </c>
      <c r="AG75" s="187" t="s">
        <v>3203</v>
      </c>
      <c r="AH75" s="187" t="s">
        <v>2922</v>
      </c>
      <c r="AI75" s="187" t="s">
        <v>2808</v>
      </c>
      <c r="AJ75" s="187" t="s">
        <v>3203</v>
      </c>
      <c r="AK75" s="187" t="s">
        <v>2922</v>
      </c>
      <c r="AL75" s="187" t="s">
        <v>2808</v>
      </c>
      <c r="AM75" s="187" t="s">
        <v>3203</v>
      </c>
      <c r="AN75" s="187" t="s">
        <v>2922</v>
      </c>
      <c r="AO75" s="187" t="s">
        <v>2808</v>
      </c>
      <c r="AP75" s="187" t="s">
        <v>3203</v>
      </c>
      <c r="AQ75" s="187" t="s">
        <v>2922</v>
      </c>
      <c r="AR75" s="187" t="s">
        <v>2808</v>
      </c>
      <c r="AS75" s="187" t="s">
        <v>3204</v>
      </c>
      <c r="AT75" s="187" t="s">
        <v>2922</v>
      </c>
      <c r="AU75" s="187" t="s">
        <v>2808</v>
      </c>
      <c r="AV75" s="187" t="s">
        <v>3204</v>
      </c>
      <c r="AW75" s="187" t="s">
        <v>2922</v>
      </c>
      <c r="AX75" s="187" t="s">
        <v>2808</v>
      </c>
      <c r="AY75" s="187" t="s">
        <v>3204</v>
      </c>
      <c r="AZ75" s="187" t="s">
        <v>2922</v>
      </c>
      <c r="BA75" s="187" t="s">
        <v>2808</v>
      </c>
      <c r="BB75" s="187" t="s">
        <v>3204</v>
      </c>
      <c r="BC75" s="187" t="s">
        <v>2922</v>
      </c>
      <c r="BD75" s="187" t="s">
        <v>2808</v>
      </c>
      <c r="BE75" s="187" t="s">
        <v>3204</v>
      </c>
      <c r="BF75" s="187" t="s">
        <v>2922</v>
      </c>
      <c r="BG75" s="187" t="s">
        <v>2808</v>
      </c>
      <c r="BH75" s="187" t="s">
        <v>3204</v>
      </c>
      <c r="BI75" s="187" t="s">
        <v>2922</v>
      </c>
      <c r="BJ75" s="187" t="s">
        <v>2808</v>
      </c>
      <c r="BK75" s="187" t="s">
        <v>3204</v>
      </c>
      <c r="BL75" s="187" t="s">
        <v>2922</v>
      </c>
      <c r="BM75" s="187" t="s">
        <v>2808</v>
      </c>
      <c r="BN75" s="187" t="s">
        <v>3204</v>
      </c>
      <c r="BO75" s="187" t="s">
        <v>2922</v>
      </c>
      <c r="BP75" s="187" t="s">
        <v>2808</v>
      </c>
      <c r="BQ75" s="187" t="s">
        <v>3204</v>
      </c>
      <c r="BR75" s="187" t="s">
        <v>2922</v>
      </c>
      <c r="BS75" s="187" t="s">
        <v>2808</v>
      </c>
      <c r="BT75" s="187" t="s">
        <v>3204</v>
      </c>
      <c r="BU75" s="187" t="s">
        <v>2922</v>
      </c>
      <c r="BV75" s="187" t="s">
        <v>2808</v>
      </c>
      <c r="BW75" s="187" t="s">
        <v>3204</v>
      </c>
      <c r="BX75" s="187" t="s">
        <v>2922</v>
      </c>
      <c r="BY75" s="187" t="s">
        <v>2808</v>
      </c>
      <c r="BZ75" s="187" t="s">
        <v>3204</v>
      </c>
      <c r="CA75" s="187" t="s">
        <v>2922</v>
      </c>
      <c r="CB75" s="187" t="s">
        <v>2808</v>
      </c>
      <c r="CC75" s="187" t="s">
        <v>3204</v>
      </c>
      <c r="CD75" s="187" t="s">
        <v>2922</v>
      </c>
      <c r="CE75" s="187" t="s">
        <v>2808</v>
      </c>
      <c r="CF75" s="187" t="s">
        <v>3204</v>
      </c>
      <c r="CG75" s="187" t="s">
        <v>2922</v>
      </c>
      <c r="CH75" s="187" t="s">
        <v>2808</v>
      </c>
      <c r="CI75" s="187" t="s">
        <v>3204</v>
      </c>
      <c r="CJ75" s="187" t="s">
        <v>2922</v>
      </c>
      <c r="CK75" s="187" t="s">
        <v>2808</v>
      </c>
      <c r="CL75" s="187" t="s">
        <v>3204</v>
      </c>
      <c r="CM75" s="187" t="s">
        <v>2922</v>
      </c>
      <c r="CN75" s="187" t="s">
        <v>2808</v>
      </c>
      <c r="CO75" s="187" t="s">
        <v>3204</v>
      </c>
      <c r="CP75" s="187" t="s">
        <v>2922</v>
      </c>
      <c r="CQ75" s="187" t="s">
        <v>2808</v>
      </c>
      <c r="CR75" s="187" t="s">
        <v>3204</v>
      </c>
      <c r="CS75" s="187" t="s">
        <v>2922</v>
      </c>
      <c r="CT75" s="187" t="s">
        <v>2808</v>
      </c>
      <c r="CU75" s="187" t="s">
        <v>3204</v>
      </c>
      <c r="CV75" s="187" t="s">
        <v>2922</v>
      </c>
      <c r="CW75" s="187" t="s">
        <v>2808</v>
      </c>
      <c r="CX75" s="187" t="s">
        <v>3204</v>
      </c>
      <c r="CY75" s="187" t="s">
        <v>2922</v>
      </c>
      <c r="CZ75" s="187" t="s">
        <v>2808</v>
      </c>
      <c r="DA75" s="187" t="s">
        <v>3204</v>
      </c>
      <c r="DB75" s="187" t="s">
        <v>2922</v>
      </c>
      <c r="DC75" s="187" t="s">
        <v>2808</v>
      </c>
      <c r="DD75" s="187" t="s">
        <v>3204</v>
      </c>
      <c r="DE75" s="187" t="s">
        <v>2922</v>
      </c>
      <c r="DF75" s="187" t="s">
        <v>2808</v>
      </c>
      <c r="DG75" s="187" t="s">
        <v>3204</v>
      </c>
      <c r="DH75" s="187" t="s">
        <v>2922</v>
      </c>
      <c r="DI75" s="187" t="s">
        <v>2808</v>
      </c>
      <c r="DJ75" s="187" t="s">
        <v>3204</v>
      </c>
      <c r="DK75" s="187" t="s">
        <v>2922</v>
      </c>
      <c r="DL75" s="187" t="s">
        <v>2808</v>
      </c>
      <c r="DM75" s="187" t="s">
        <v>3204</v>
      </c>
      <c r="DN75" s="187" t="s">
        <v>2922</v>
      </c>
      <c r="DO75" s="187" t="s">
        <v>2808</v>
      </c>
      <c r="DP75" s="187" t="s">
        <v>3204</v>
      </c>
      <c r="DQ75" s="187" t="s">
        <v>2922</v>
      </c>
      <c r="DR75" s="187" t="s">
        <v>2808</v>
      </c>
      <c r="DS75" s="187" t="s">
        <v>2808</v>
      </c>
      <c r="DT75" s="187" t="s">
        <v>2922</v>
      </c>
      <c r="DU75" s="187" t="s">
        <v>2808</v>
      </c>
      <c r="DV75" s="187" t="s">
        <v>2965</v>
      </c>
      <c r="DW75" s="187" t="s">
        <v>2922</v>
      </c>
      <c r="DX75" s="187" t="s">
        <v>2808</v>
      </c>
      <c r="DY75" s="187" t="s">
        <v>2965</v>
      </c>
      <c r="DZ75" s="187" t="s">
        <v>2922</v>
      </c>
      <c r="EA75" s="187" t="s">
        <v>2808</v>
      </c>
      <c r="EB75" s="187" t="s">
        <v>2965</v>
      </c>
      <c r="EC75" s="187" t="s">
        <v>2922</v>
      </c>
      <c r="ED75" s="187" t="s">
        <v>2808</v>
      </c>
      <c r="EE75" s="187" t="s">
        <v>2808</v>
      </c>
      <c r="EF75" s="187" t="s">
        <v>2922</v>
      </c>
      <c r="EG75" s="187" t="s">
        <v>2808</v>
      </c>
      <c r="EH75" s="187" t="s">
        <v>2965</v>
      </c>
      <c r="EI75" s="187" t="s">
        <v>2922</v>
      </c>
      <c r="EJ75" s="187" t="s">
        <v>2808</v>
      </c>
      <c r="EK75" s="187" t="s">
        <v>2808</v>
      </c>
      <c r="EL75" s="187" t="s">
        <v>2922</v>
      </c>
      <c r="EM75" s="187" t="s">
        <v>2808</v>
      </c>
      <c r="EN75" s="187" t="s">
        <v>3206</v>
      </c>
      <c r="EO75" s="187" t="s">
        <v>2922</v>
      </c>
      <c r="EP75" s="187" t="s">
        <v>2808</v>
      </c>
      <c r="EQ75" s="187" t="s">
        <v>3212</v>
      </c>
      <c r="ER75" s="187" t="s">
        <v>2922</v>
      </c>
      <c r="ES75" s="187" t="s">
        <v>2808</v>
      </c>
      <c r="ET75" s="187" t="s">
        <v>2808</v>
      </c>
    </row>
    <row r="76" spans="1:150" x14ac:dyDescent="0.3">
      <c r="A76" s="1"/>
      <c r="B76" s="186" t="s">
        <v>3213</v>
      </c>
      <c r="C76" s="186" t="s">
        <v>86</v>
      </c>
      <c r="D76" s="186" t="s">
        <v>87</v>
      </c>
      <c r="E76" s="186" t="s">
        <v>3214</v>
      </c>
      <c r="F76" s="186" t="s">
        <v>3215</v>
      </c>
      <c r="G76" s="187" t="s">
        <v>2922</v>
      </c>
      <c r="H76" s="187" t="s">
        <v>2965</v>
      </c>
      <c r="I76" s="187" t="s">
        <v>2808</v>
      </c>
      <c r="J76" s="187" t="s">
        <v>2922</v>
      </c>
      <c r="K76" s="187" t="s">
        <v>2965</v>
      </c>
      <c r="L76" s="187" t="s">
        <v>2808</v>
      </c>
      <c r="M76" s="187" t="s">
        <v>2922</v>
      </c>
      <c r="N76" s="187" t="s">
        <v>2965</v>
      </c>
      <c r="O76" s="187" t="s">
        <v>2808</v>
      </c>
      <c r="P76" s="187" t="s">
        <v>2922</v>
      </c>
      <c r="Q76" s="187" t="s">
        <v>2965</v>
      </c>
      <c r="R76" s="187" t="s">
        <v>2808</v>
      </c>
      <c r="S76" s="187" t="s">
        <v>2922</v>
      </c>
      <c r="T76" s="187" t="s">
        <v>2965</v>
      </c>
      <c r="U76" s="187" t="s">
        <v>2808</v>
      </c>
      <c r="V76" s="187" t="s">
        <v>2922</v>
      </c>
      <c r="W76" s="187" t="s">
        <v>2965</v>
      </c>
      <c r="X76" s="187" t="s">
        <v>2808</v>
      </c>
      <c r="Y76" s="187" t="s">
        <v>2922</v>
      </c>
      <c r="Z76" s="187" t="s">
        <v>2965</v>
      </c>
      <c r="AA76" s="187" t="s">
        <v>2808</v>
      </c>
      <c r="AB76" s="187" t="s">
        <v>2922</v>
      </c>
      <c r="AC76" s="187" t="s">
        <v>2965</v>
      </c>
      <c r="AD76" s="187" t="s">
        <v>2808</v>
      </c>
      <c r="AE76" s="187" t="s">
        <v>2922</v>
      </c>
      <c r="AF76" s="187" t="s">
        <v>2965</v>
      </c>
      <c r="AG76" s="187" t="s">
        <v>2808</v>
      </c>
      <c r="AH76" s="187" t="s">
        <v>2922</v>
      </c>
      <c r="AI76" s="187" t="s">
        <v>2965</v>
      </c>
      <c r="AJ76" s="187" t="s">
        <v>2808</v>
      </c>
      <c r="AK76" s="187" t="s">
        <v>2922</v>
      </c>
      <c r="AL76" s="187" t="s">
        <v>2965</v>
      </c>
      <c r="AM76" s="187" t="s">
        <v>2808</v>
      </c>
      <c r="AN76" s="187" t="s">
        <v>2922</v>
      </c>
      <c r="AO76" s="187" t="s">
        <v>2965</v>
      </c>
      <c r="AP76" s="187" t="s">
        <v>2808</v>
      </c>
      <c r="AQ76" s="187" t="s">
        <v>2922</v>
      </c>
      <c r="AR76" s="187" t="s">
        <v>3204</v>
      </c>
      <c r="AS76" s="187" t="s">
        <v>2808</v>
      </c>
      <c r="AT76" s="187" t="s">
        <v>2922</v>
      </c>
      <c r="AU76" s="187" t="s">
        <v>3204</v>
      </c>
      <c r="AV76" s="187" t="s">
        <v>2808</v>
      </c>
      <c r="AW76" s="187" t="s">
        <v>2922</v>
      </c>
      <c r="AX76" s="187" t="s">
        <v>3204</v>
      </c>
      <c r="AY76" s="187" t="s">
        <v>2808</v>
      </c>
      <c r="AZ76" s="187" t="s">
        <v>2922</v>
      </c>
      <c r="BA76" s="187" t="s">
        <v>3204</v>
      </c>
      <c r="BB76" s="187" t="s">
        <v>2808</v>
      </c>
      <c r="BC76" s="187" t="s">
        <v>2922</v>
      </c>
      <c r="BD76" s="187" t="s">
        <v>3204</v>
      </c>
      <c r="BE76" s="187" t="s">
        <v>2808</v>
      </c>
      <c r="BF76" s="187" t="s">
        <v>2922</v>
      </c>
      <c r="BG76" s="187" t="s">
        <v>3204</v>
      </c>
      <c r="BH76" s="187" t="s">
        <v>2808</v>
      </c>
      <c r="BI76" s="187" t="s">
        <v>2922</v>
      </c>
      <c r="BJ76" s="187" t="s">
        <v>3204</v>
      </c>
      <c r="BK76" s="187" t="s">
        <v>2808</v>
      </c>
      <c r="BL76" s="187" t="s">
        <v>2922</v>
      </c>
      <c r="BM76" s="187" t="s">
        <v>3204</v>
      </c>
      <c r="BN76" s="187" t="s">
        <v>2808</v>
      </c>
      <c r="BO76" s="187" t="s">
        <v>2922</v>
      </c>
      <c r="BP76" s="187" t="s">
        <v>3204</v>
      </c>
      <c r="BQ76" s="187" t="s">
        <v>2808</v>
      </c>
      <c r="BR76" s="187" t="s">
        <v>2922</v>
      </c>
      <c r="BS76" s="187" t="s">
        <v>3204</v>
      </c>
      <c r="BT76" s="187" t="s">
        <v>2808</v>
      </c>
      <c r="BU76" s="187" t="s">
        <v>2922</v>
      </c>
      <c r="BV76" s="187" t="s">
        <v>3204</v>
      </c>
      <c r="BW76" s="187" t="s">
        <v>2808</v>
      </c>
      <c r="BX76" s="187" t="s">
        <v>2922</v>
      </c>
      <c r="BY76" s="187" t="s">
        <v>3204</v>
      </c>
      <c r="BZ76" s="187" t="s">
        <v>2808</v>
      </c>
      <c r="CA76" s="187" t="s">
        <v>2922</v>
      </c>
      <c r="CB76" s="187" t="s">
        <v>3204</v>
      </c>
      <c r="CC76" s="187" t="s">
        <v>2808</v>
      </c>
      <c r="CD76" s="187" t="s">
        <v>2922</v>
      </c>
      <c r="CE76" s="187" t="s">
        <v>3204</v>
      </c>
      <c r="CF76" s="187" t="s">
        <v>2808</v>
      </c>
      <c r="CG76" s="187" t="s">
        <v>2922</v>
      </c>
      <c r="CH76" s="187" t="s">
        <v>3204</v>
      </c>
      <c r="CI76" s="187" t="s">
        <v>2808</v>
      </c>
      <c r="CJ76" s="187" t="s">
        <v>2922</v>
      </c>
      <c r="CK76" s="187" t="s">
        <v>3204</v>
      </c>
      <c r="CL76" s="187" t="s">
        <v>2808</v>
      </c>
      <c r="CM76" s="187" t="s">
        <v>2922</v>
      </c>
      <c r="CN76" s="187" t="s">
        <v>3204</v>
      </c>
      <c r="CO76" s="187" t="s">
        <v>2808</v>
      </c>
      <c r="CP76" s="187" t="s">
        <v>2922</v>
      </c>
      <c r="CQ76" s="187" t="s">
        <v>3204</v>
      </c>
      <c r="CR76" s="187" t="s">
        <v>2808</v>
      </c>
      <c r="CS76" s="187" t="s">
        <v>2922</v>
      </c>
      <c r="CT76" s="187" t="s">
        <v>3204</v>
      </c>
      <c r="CU76" s="187" t="s">
        <v>2808</v>
      </c>
      <c r="CV76" s="187" t="s">
        <v>2922</v>
      </c>
      <c r="CW76" s="187" t="s">
        <v>3204</v>
      </c>
      <c r="CX76" s="187" t="s">
        <v>2808</v>
      </c>
      <c r="CY76" s="187" t="s">
        <v>2922</v>
      </c>
      <c r="CZ76" s="187" t="s">
        <v>3204</v>
      </c>
      <c r="DA76" s="187" t="s">
        <v>2808</v>
      </c>
      <c r="DB76" s="187" t="s">
        <v>2922</v>
      </c>
      <c r="DC76" s="187" t="s">
        <v>3204</v>
      </c>
      <c r="DD76" s="187" t="s">
        <v>2808</v>
      </c>
      <c r="DE76" s="187" t="s">
        <v>2922</v>
      </c>
      <c r="DF76" s="187" t="s">
        <v>3204</v>
      </c>
      <c r="DG76" s="187" t="s">
        <v>2808</v>
      </c>
      <c r="DH76" s="187" t="s">
        <v>2922</v>
      </c>
      <c r="DI76" s="187" t="s">
        <v>3204</v>
      </c>
      <c r="DJ76" s="187" t="s">
        <v>2808</v>
      </c>
      <c r="DK76" s="187" t="s">
        <v>2922</v>
      </c>
      <c r="DL76" s="187" t="s">
        <v>3204</v>
      </c>
      <c r="DM76" s="187" t="s">
        <v>2808</v>
      </c>
      <c r="DN76" s="187" t="s">
        <v>2922</v>
      </c>
      <c r="DO76" s="187" t="s">
        <v>3204</v>
      </c>
      <c r="DP76" s="187" t="s">
        <v>2808</v>
      </c>
      <c r="DQ76" s="187" t="s">
        <v>2922</v>
      </c>
      <c r="DR76" s="187" t="s">
        <v>2965</v>
      </c>
      <c r="DS76" s="187" t="s">
        <v>2965</v>
      </c>
      <c r="DT76" s="187" t="s">
        <v>2922</v>
      </c>
      <c r="DU76" s="187" t="s">
        <v>2965</v>
      </c>
      <c r="DV76" s="187" t="s">
        <v>2808</v>
      </c>
      <c r="DW76" s="187" t="s">
        <v>2922</v>
      </c>
      <c r="DX76" s="187" t="s">
        <v>2965</v>
      </c>
      <c r="DY76" s="187" t="s">
        <v>2808</v>
      </c>
      <c r="DZ76" s="187" t="s">
        <v>2922</v>
      </c>
      <c r="EA76" s="187" t="s">
        <v>2965</v>
      </c>
      <c r="EB76" s="187" t="s">
        <v>2808</v>
      </c>
      <c r="EC76" s="187" t="s">
        <v>2922</v>
      </c>
      <c r="ED76" s="187" t="s">
        <v>2965</v>
      </c>
      <c r="EE76" s="187" t="s">
        <v>2965</v>
      </c>
      <c r="EF76" s="187" t="s">
        <v>2922</v>
      </c>
      <c r="EG76" s="187" t="s">
        <v>2965</v>
      </c>
      <c r="EH76" s="187" t="s">
        <v>2808</v>
      </c>
      <c r="EI76" s="187" t="s">
        <v>2922</v>
      </c>
      <c r="EJ76" s="187" t="s">
        <v>2965</v>
      </c>
      <c r="EK76" s="187" t="s">
        <v>3205</v>
      </c>
      <c r="EL76" s="187" t="s">
        <v>2922</v>
      </c>
      <c r="EM76" s="187" t="s">
        <v>2965</v>
      </c>
      <c r="EN76" s="187" t="s">
        <v>2808</v>
      </c>
      <c r="EO76" s="187" t="s">
        <v>2922</v>
      </c>
      <c r="EP76" s="187" t="s">
        <v>2965</v>
      </c>
      <c r="EQ76" s="187" t="s">
        <v>3216</v>
      </c>
      <c r="ER76" s="187" t="s">
        <v>2922</v>
      </c>
      <c r="ES76" s="187" t="s">
        <v>2965</v>
      </c>
      <c r="ET76" s="187" t="s">
        <v>3208</v>
      </c>
    </row>
    <row r="77" spans="1:150" x14ac:dyDescent="0.3">
      <c r="A77" s="1"/>
      <c r="B77" s="185" t="s">
        <v>3217</v>
      </c>
      <c r="C77" s="185" t="s">
        <v>106</v>
      </c>
      <c r="D77" s="185" t="s">
        <v>107</v>
      </c>
      <c r="E77" s="185" t="s">
        <v>3218</v>
      </c>
      <c r="F77" s="185" t="s">
        <v>3219</v>
      </c>
      <c r="G77" s="185" t="s">
        <v>2922</v>
      </c>
      <c r="H77" s="185" t="s">
        <v>2965</v>
      </c>
      <c r="I77" s="185" t="s">
        <v>3220</v>
      </c>
      <c r="J77" s="185" t="s">
        <v>2922</v>
      </c>
      <c r="K77" s="185" t="s">
        <v>2965</v>
      </c>
      <c r="L77" s="185" t="s">
        <v>3221</v>
      </c>
      <c r="M77" s="185" t="s">
        <v>2922</v>
      </c>
      <c r="N77" s="185" t="s">
        <v>2965</v>
      </c>
      <c r="O77" s="185" t="s">
        <v>3221</v>
      </c>
      <c r="P77" s="185" t="s">
        <v>2922</v>
      </c>
      <c r="Q77" s="185" t="s">
        <v>2965</v>
      </c>
      <c r="R77" s="185" t="s">
        <v>3220</v>
      </c>
      <c r="S77" s="185" t="s">
        <v>2922</v>
      </c>
      <c r="T77" s="185" t="s">
        <v>2965</v>
      </c>
      <c r="U77" s="185" t="s">
        <v>3222</v>
      </c>
      <c r="V77" s="185" t="s">
        <v>2922</v>
      </c>
      <c r="W77" s="185" t="s">
        <v>2965</v>
      </c>
      <c r="X77" s="185" t="s">
        <v>3220</v>
      </c>
      <c r="Y77" s="185" t="s">
        <v>2922</v>
      </c>
      <c r="Z77" s="185" t="s">
        <v>2965</v>
      </c>
      <c r="AA77" s="185" t="s">
        <v>3222</v>
      </c>
      <c r="AB77" s="185" t="s">
        <v>2922</v>
      </c>
      <c r="AC77" s="185" t="s">
        <v>2965</v>
      </c>
      <c r="AD77" s="185" t="s">
        <v>3222</v>
      </c>
      <c r="AE77" s="185" t="s">
        <v>2922</v>
      </c>
      <c r="AF77" s="185" t="s">
        <v>2965</v>
      </c>
      <c r="AG77" s="185" t="s">
        <v>3222</v>
      </c>
      <c r="AH77" s="185" t="s">
        <v>2922</v>
      </c>
      <c r="AI77" s="185" t="s">
        <v>2965</v>
      </c>
      <c r="AJ77" s="185" t="s">
        <v>3220</v>
      </c>
      <c r="AK77" s="185" t="s">
        <v>2922</v>
      </c>
      <c r="AL77" s="185" t="s">
        <v>2965</v>
      </c>
      <c r="AM77" s="185" t="s">
        <v>3220</v>
      </c>
      <c r="AN77" s="185" t="s">
        <v>2922</v>
      </c>
      <c r="AO77" s="185" t="s">
        <v>2965</v>
      </c>
      <c r="AP77" s="185" t="s">
        <v>3220</v>
      </c>
      <c r="AQ77" s="185" t="s">
        <v>2922</v>
      </c>
      <c r="AR77" s="185" t="s">
        <v>3221</v>
      </c>
      <c r="AS77" s="185" t="s">
        <v>3221</v>
      </c>
      <c r="AT77" s="185" t="s">
        <v>2922</v>
      </c>
      <c r="AU77" s="185" t="s">
        <v>3221</v>
      </c>
      <c r="AV77" s="185" t="s">
        <v>3221</v>
      </c>
      <c r="AW77" s="185" t="s">
        <v>2922</v>
      </c>
      <c r="AX77" s="185" t="s">
        <v>3221</v>
      </c>
      <c r="AY77" s="185" t="s">
        <v>3221</v>
      </c>
      <c r="AZ77" s="185" t="s">
        <v>2922</v>
      </c>
      <c r="BA77" s="185" t="s">
        <v>3221</v>
      </c>
      <c r="BB77" s="185" t="s">
        <v>3221</v>
      </c>
      <c r="BC77" s="185" t="s">
        <v>2922</v>
      </c>
      <c r="BD77" s="185" t="s">
        <v>3221</v>
      </c>
      <c r="BE77" s="185" t="s">
        <v>3221</v>
      </c>
      <c r="BF77" s="185" t="s">
        <v>2922</v>
      </c>
      <c r="BG77" s="185" t="s">
        <v>3221</v>
      </c>
      <c r="BH77" s="185" t="s">
        <v>3221</v>
      </c>
      <c r="BI77" s="185" t="s">
        <v>2922</v>
      </c>
      <c r="BJ77" s="185" t="s">
        <v>3221</v>
      </c>
      <c r="BK77" s="185" t="s">
        <v>3221</v>
      </c>
      <c r="BL77" s="185" t="s">
        <v>2922</v>
      </c>
      <c r="BM77" s="185" t="s">
        <v>3221</v>
      </c>
      <c r="BN77" s="185" t="s">
        <v>3221</v>
      </c>
      <c r="BO77" s="185" t="s">
        <v>2922</v>
      </c>
      <c r="BP77" s="185" t="s">
        <v>3221</v>
      </c>
      <c r="BQ77" s="185" t="s">
        <v>3221</v>
      </c>
      <c r="BR77" s="185" t="s">
        <v>2922</v>
      </c>
      <c r="BS77" s="185" t="s">
        <v>3221</v>
      </c>
      <c r="BT77" s="185" t="s">
        <v>3221</v>
      </c>
      <c r="BU77" s="185" t="s">
        <v>2922</v>
      </c>
      <c r="BV77" s="185" t="s">
        <v>3221</v>
      </c>
      <c r="BW77" s="185" t="s">
        <v>3221</v>
      </c>
      <c r="BX77" s="185" t="s">
        <v>2922</v>
      </c>
      <c r="BY77" s="185" t="s">
        <v>3221</v>
      </c>
      <c r="BZ77" s="185" t="s">
        <v>3221</v>
      </c>
      <c r="CA77" s="185" t="s">
        <v>2922</v>
      </c>
      <c r="CB77" s="185" t="s">
        <v>3221</v>
      </c>
      <c r="CC77" s="185" t="s">
        <v>3221</v>
      </c>
      <c r="CD77" s="185" t="s">
        <v>2922</v>
      </c>
      <c r="CE77" s="185" t="s">
        <v>3221</v>
      </c>
      <c r="CF77" s="185" t="s">
        <v>3221</v>
      </c>
      <c r="CG77" s="185" t="s">
        <v>2922</v>
      </c>
      <c r="CH77" s="185" t="s">
        <v>3221</v>
      </c>
      <c r="CI77" s="185" t="s">
        <v>3221</v>
      </c>
      <c r="CJ77" s="185" t="s">
        <v>2922</v>
      </c>
      <c r="CK77" s="185" t="s">
        <v>3221</v>
      </c>
      <c r="CL77" s="185" t="s">
        <v>3221</v>
      </c>
      <c r="CM77" s="185" t="s">
        <v>2922</v>
      </c>
      <c r="CN77" s="185" t="s">
        <v>3221</v>
      </c>
      <c r="CO77" s="185" t="s">
        <v>3221</v>
      </c>
      <c r="CP77" s="185" t="s">
        <v>2922</v>
      </c>
      <c r="CQ77" s="185" t="s">
        <v>3221</v>
      </c>
      <c r="CR77" s="185" t="s">
        <v>3221</v>
      </c>
      <c r="CS77" s="185" t="s">
        <v>2922</v>
      </c>
      <c r="CT77" s="185" t="s">
        <v>3221</v>
      </c>
      <c r="CU77" s="185" t="s">
        <v>3221</v>
      </c>
      <c r="CV77" s="185" t="s">
        <v>2922</v>
      </c>
      <c r="CW77" s="185" t="s">
        <v>3221</v>
      </c>
      <c r="CX77" s="185" t="s">
        <v>3221</v>
      </c>
      <c r="CY77" s="185" t="s">
        <v>2922</v>
      </c>
      <c r="CZ77" s="185" t="s">
        <v>3221</v>
      </c>
      <c r="DA77" s="185" t="s">
        <v>3221</v>
      </c>
      <c r="DB77" s="185" t="s">
        <v>2922</v>
      </c>
      <c r="DC77" s="185" t="s">
        <v>3221</v>
      </c>
      <c r="DD77" s="185" t="s">
        <v>3221</v>
      </c>
      <c r="DE77" s="185" t="s">
        <v>2922</v>
      </c>
      <c r="DF77" s="185" t="s">
        <v>3221</v>
      </c>
      <c r="DG77" s="185" t="s">
        <v>3221</v>
      </c>
      <c r="DH77" s="185" t="s">
        <v>2922</v>
      </c>
      <c r="DI77" s="185" t="s">
        <v>3221</v>
      </c>
      <c r="DJ77" s="185" t="s">
        <v>3221</v>
      </c>
      <c r="DK77" s="185" t="s">
        <v>2922</v>
      </c>
      <c r="DL77" s="185" t="s">
        <v>3221</v>
      </c>
      <c r="DM77" s="185" t="s">
        <v>3221</v>
      </c>
      <c r="DN77" s="185" t="s">
        <v>2922</v>
      </c>
      <c r="DO77" s="185" t="s">
        <v>3221</v>
      </c>
      <c r="DP77" s="185" t="s">
        <v>3221</v>
      </c>
      <c r="DQ77" s="185" t="s">
        <v>2922</v>
      </c>
      <c r="DR77" s="185" t="s">
        <v>2965</v>
      </c>
      <c r="DS77" s="185" t="s">
        <v>2965</v>
      </c>
      <c r="DT77" s="185" t="s">
        <v>2922</v>
      </c>
      <c r="DU77" s="185" t="s">
        <v>2965</v>
      </c>
      <c r="DV77" s="185" t="s">
        <v>2965</v>
      </c>
      <c r="DW77" s="185" t="s">
        <v>2922</v>
      </c>
      <c r="DX77" s="185" t="s">
        <v>2965</v>
      </c>
      <c r="DY77" s="185" t="s">
        <v>2965</v>
      </c>
      <c r="DZ77" s="185" t="s">
        <v>2922</v>
      </c>
      <c r="EA77" s="185" t="s">
        <v>2965</v>
      </c>
      <c r="EB77" s="185" t="s">
        <v>2965</v>
      </c>
      <c r="EC77" s="185" t="s">
        <v>2922</v>
      </c>
      <c r="ED77" s="185" t="s">
        <v>2965</v>
      </c>
      <c r="EE77" s="185" t="s">
        <v>2965</v>
      </c>
      <c r="EF77" s="185" t="s">
        <v>2922</v>
      </c>
      <c r="EG77" s="185" t="s">
        <v>2965</v>
      </c>
      <c r="EH77" s="185" t="s">
        <v>2965</v>
      </c>
      <c r="EI77" s="185" t="s">
        <v>2922</v>
      </c>
      <c r="EJ77" s="185" t="s">
        <v>2965</v>
      </c>
      <c r="EK77" s="185" t="s">
        <v>3223</v>
      </c>
      <c r="EL77" s="185" t="s">
        <v>2922</v>
      </c>
      <c r="EM77" s="185" t="s">
        <v>2965</v>
      </c>
      <c r="EN77" s="185" t="s">
        <v>3224</v>
      </c>
      <c r="EO77" s="185" t="s">
        <v>2922</v>
      </c>
      <c r="EP77" s="185" t="s">
        <v>2965</v>
      </c>
      <c r="EQ77" s="185" t="s">
        <v>3225</v>
      </c>
      <c r="ER77" s="185" t="s">
        <v>2922</v>
      </c>
      <c r="ES77" s="185" t="s">
        <v>2965</v>
      </c>
      <c r="ET77" s="185" t="s">
        <v>3226</v>
      </c>
    </row>
    <row r="78" spans="1:150" x14ac:dyDescent="0.3">
      <c r="A78" s="1"/>
      <c r="B78" s="186" t="s">
        <v>3227</v>
      </c>
      <c r="C78" s="186" t="s">
        <v>106</v>
      </c>
      <c r="D78" s="186" t="s">
        <v>107</v>
      </c>
      <c r="E78" s="186" t="s">
        <v>3228</v>
      </c>
      <c r="F78" s="186" t="s">
        <v>3229</v>
      </c>
      <c r="G78" s="187" t="s">
        <v>2922</v>
      </c>
      <c r="H78" s="187" t="s">
        <v>957</v>
      </c>
      <c r="I78" s="187" t="s">
        <v>957</v>
      </c>
      <c r="J78" s="187" t="s">
        <v>2922</v>
      </c>
      <c r="K78" s="187" t="s">
        <v>957</v>
      </c>
      <c r="L78" s="187" t="s">
        <v>957</v>
      </c>
      <c r="M78" s="187" t="s">
        <v>2922</v>
      </c>
      <c r="N78" s="187" t="s">
        <v>957</v>
      </c>
      <c r="O78" s="187" t="s">
        <v>957</v>
      </c>
      <c r="P78" s="187" t="s">
        <v>2922</v>
      </c>
      <c r="Q78" s="187" t="s">
        <v>957</v>
      </c>
      <c r="R78" s="187" t="s">
        <v>957</v>
      </c>
      <c r="S78" s="187" t="s">
        <v>2922</v>
      </c>
      <c r="T78" s="187" t="s">
        <v>957</v>
      </c>
      <c r="U78" s="187" t="s">
        <v>957</v>
      </c>
      <c r="V78" s="187" t="s">
        <v>2922</v>
      </c>
      <c r="W78" s="187" t="s">
        <v>957</v>
      </c>
      <c r="X78" s="187" t="s">
        <v>957</v>
      </c>
      <c r="Y78" s="187" t="s">
        <v>2922</v>
      </c>
      <c r="Z78" s="187" t="s">
        <v>957</v>
      </c>
      <c r="AA78" s="187" t="s">
        <v>957</v>
      </c>
      <c r="AB78" s="187" t="s">
        <v>2922</v>
      </c>
      <c r="AC78" s="187" t="s">
        <v>957</v>
      </c>
      <c r="AD78" s="187" t="s">
        <v>957</v>
      </c>
      <c r="AE78" s="187" t="s">
        <v>2922</v>
      </c>
      <c r="AF78" s="187" t="s">
        <v>957</v>
      </c>
      <c r="AG78" s="187" t="s">
        <v>957</v>
      </c>
      <c r="AH78" s="187" t="s">
        <v>2922</v>
      </c>
      <c r="AI78" s="187" t="s">
        <v>957</v>
      </c>
      <c r="AJ78" s="187" t="s">
        <v>957</v>
      </c>
      <c r="AK78" s="187" t="s">
        <v>2922</v>
      </c>
      <c r="AL78" s="187" t="s">
        <v>957</v>
      </c>
      <c r="AM78" s="187" t="s">
        <v>957</v>
      </c>
      <c r="AN78" s="187" t="s">
        <v>2922</v>
      </c>
      <c r="AO78" s="187" t="s">
        <v>957</v>
      </c>
      <c r="AP78" s="187" t="s">
        <v>957</v>
      </c>
      <c r="AQ78" s="187" t="s">
        <v>2922</v>
      </c>
      <c r="AR78" s="187" t="s">
        <v>957</v>
      </c>
      <c r="AS78" s="187" t="s">
        <v>957</v>
      </c>
      <c r="AT78" s="187" t="s">
        <v>2922</v>
      </c>
      <c r="AU78" s="187" t="s">
        <v>957</v>
      </c>
      <c r="AV78" s="187" t="s">
        <v>957</v>
      </c>
      <c r="AW78" s="187" t="s">
        <v>2922</v>
      </c>
      <c r="AX78" s="187" t="s">
        <v>957</v>
      </c>
      <c r="AY78" s="187" t="s">
        <v>957</v>
      </c>
      <c r="AZ78" s="187" t="s">
        <v>2922</v>
      </c>
      <c r="BA78" s="187" t="s">
        <v>957</v>
      </c>
      <c r="BB78" s="187" t="s">
        <v>957</v>
      </c>
      <c r="BC78" s="187" t="s">
        <v>2922</v>
      </c>
      <c r="BD78" s="187" t="s">
        <v>957</v>
      </c>
      <c r="BE78" s="187" t="s">
        <v>957</v>
      </c>
      <c r="BF78" s="187" t="s">
        <v>2922</v>
      </c>
      <c r="BG78" s="187" t="s">
        <v>957</v>
      </c>
      <c r="BH78" s="187" t="s">
        <v>957</v>
      </c>
      <c r="BI78" s="187" t="s">
        <v>2922</v>
      </c>
      <c r="BJ78" s="187" t="s">
        <v>957</v>
      </c>
      <c r="BK78" s="187" t="s">
        <v>957</v>
      </c>
      <c r="BL78" s="187" t="s">
        <v>2922</v>
      </c>
      <c r="BM78" s="187" t="s">
        <v>957</v>
      </c>
      <c r="BN78" s="187" t="s">
        <v>957</v>
      </c>
      <c r="BO78" s="187" t="s">
        <v>2922</v>
      </c>
      <c r="BP78" s="187" t="s">
        <v>957</v>
      </c>
      <c r="BQ78" s="187" t="s">
        <v>957</v>
      </c>
      <c r="BR78" s="187" t="s">
        <v>2922</v>
      </c>
      <c r="BS78" s="187" t="s">
        <v>957</v>
      </c>
      <c r="BT78" s="187" t="s">
        <v>957</v>
      </c>
      <c r="BU78" s="187" t="s">
        <v>2922</v>
      </c>
      <c r="BV78" s="187" t="s">
        <v>957</v>
      </c>
      <c r="BW78" s="187" t="s">
        <v>957</v>
      </c>
      <c r="BX78" s="187" t="s">
        <v>2922</v>
      </c>
      <c r="BY78" s="187" t="s">
        <v>957</v>
      </c>
      <c r="BZ78" s="187" t="s">
        <v>957</v>
      </c>
      <c r="CA78" s="187" t="s">
        <v>2922</v>
      </c>
      <c r="CB78" s="187" t="s">
        <v>957</v>
      </c>
      <c r="CC78" s="187" t="s">
        <v>957</v>
      </c>
      <c r="CD78" s="187" t="s">
        <v>2922</v>
      </c>
      <c r="CE78" s="187" t="s">
        <v>957</v>
      </c>
      <c r="CF78" s="187" t="s">
        <v>957</v>
      </c>
      <c r="CG78" s="187" t="s">
        <v>2922</v>
      </c>
      <c r="CH78" s="187" t="s">
        <v>957</v>
      </c>
      <c r="CI78" s="187" t="s">
        <v>957</v>
      </c>
      <c r="CJ78" s="187" t="s">
        <v>2922</v>
      </c>
      <c r="CK78" s="187" t="s">
        <v>957</v>
      </c>
      <c r="CL78" s="187" t="s">
        <v>957</v>
      </c>
      <c r="CM78" s="187" t="s">
        <v>2922</v>
      </c>
      <c r="CN78" s="187" t="s">
        <v>957</v>
      </c>
      <c r="CO78" s="187" t="s">
        <v>957</v>
      </c>
      <c r="CP78" s="187" t="s">
        <v>2922</v>
      </c>
      <c r="CQ78" s="187" t="s">
        <v>957</v>
      </c>
      <c r="CR78" s="187" t="s">
        <v>957</v>
      </c>
      <c r="CS78" s="187" t="s">
        <v>2922</v>
      </c>
      <c r="CT78" s="187" t="s">
        <v>957</v>
      </c>
      <c r="CU78" s="187" t="s">
        <v>957</v>
      </c>
      <c r="CV78" s="187" t="s">
        <v>2922</v>
      </c>
      <c r="CW78" s="187" t="s">
        <v>957</v>
      </c>
      <c r="CX78" s="187" t="s">
        <v>957</v>
      </c>
      <c r="CY78" s="187" t="s">
        <v>2922</v>
      </c>
      <c r="CZ78" s="187" t="s">
        <v>957</v>
      </c>
      <c r="DA78" s="187" t="s">
        <v>957</v>
      </c>
      <c r="DB78" s="187" t="s">
        <v>2922</v>
      </c>
      <c r="DC78" s="187" t="s">
        <v>957</v>
      </c>
      <c r="DD78" s="187" t="s">
        <v>957</v>
      </c>
      <c r="DE78" s="187" t="s">
        <v>2922</v>
      </c>
      <c r="DF78" s="187" t="s">
        <v>957</v>
      </c>
      <c r="DG78" s="187" t="s">
        <v>957</v>
      </c>
      <c r="DH78" s="187" t="s">
        <v>2922</v>
      </c>
      <c r="DI78" s="187" t="s">
        <v>957</v>
      </c>
      <c r="DJ78" s="187" t="s">
        <v>957</v>
      </c>
      <c r="DK78" s="187" t="s">
        <v>2922</v>
      </c>
      <c r="DL78" s="187" t="s">
        <v>957</v>
      </c>
      <c r="DM78" s="187" t="s">
        <v>957</v>
      </c>
      <c r="DN78" s="187" t="s">
        <v>2922</v>
      </c>
      <c r="DO78" s="187" t="s">
        <v>957</v>
      </c>
      <c r="DP78" s="187" t="s">
        <v>957</v>
      </c>
      <c r="DQ78" s="187" t="s">
        <v>2922</v>
      </c>
      <c r="DR78" s="187" t="s">
        <v>957</v>
      </c>
      <c r="DS78" s="187" t="s">
        <v>957</v>
      </c>
      <c r="DT78" s="187" t="s">
        <v>2922</v>
      </c>
      <c r="DU78" s="187" t="s">
        <v>957</v>
      </c>
      <c r="DV78" s="187" t="s">
        <v>957</v>
      </c>
      <c r="DW78" s="187" t="s">
        <v>2922</v>
      </c>
      <c r="DX78" s="187" t="s">
        <v>957</v>
      </c>
      <c r="DY78" s="187" t="s">
        <v>957</v>
      </c>
      <c r="DZ78" s="187" t="s">
        <v>2922</v>
      </c>
      <c r="EA78" s="187" t="s">
        <v>957</v>
      </c>
      <c r="EB78" s="187" t="s">
        <v>957</v>
      </c>
      <c r="EC78" s="187" t="s">
        <v>2922</v>
      </c>
      <c r="ED78" s="187" t="s">
        <v>957</v>
      </c>
      <c r="EE78" s="187" t="s">
        <v>957</v>
      </c>
      <c r="EF78" s="187" t="s">
        <v>2922</v>
      </c>
      <c r="EG78" s="187" t="s">
        <v>957</v>
      </c>
      <c r="EH78" s="187" t="s">
        <v>957</v>
      </c>
      <c r="EI78" s="187" t="s">
        <v>2922</v>
      </c>
      <c r="EJ78" s="187" t="s">
        <v>957</v>
      </c>
      <c r="EK78" s="187" t="s">
        <v>957</v>
      </c>
      <c r="EL78" s="187" t="s">
        <v>2922</v>
      </c>
      <c r="EM78" s="187" t="s">
        <v>957</v>
      </c>
      <c r="EN78" s="187" t="s">
        <v>957</v>
      </c>
      <c r="EO78" s="187" t="s">
        <v>2922</v>
      </c>
      <c r="EP78" s="187" t="s">
        <v>957</v>
      </c>
      <c r="EQ78" s="187" t="s">
        <v>957</v>
      </c>
      <c r="ER78" s="187" t="s">
        <v>2922</v>
      </c>
      <c r="ES78" s="187" t="s">
        <v>957</v>
      </c>
      <c r="ET78" s="187" t="s">
        <v>957</v>
      </c>
    </row>
    <row r="79" spans="1:150" x14ac:dyDescent="0.3">
      <c r="A79" s="1"/>
      <c r="B79" s="186" t="s">
        <v>3230</v>
      </c>
      <c r="C79" s="186" t="s">
        <v>106</v>
      </c>
      <c r="D79" s="186" t="s">
        <v>107</v>
      </c>
      <c r="E79" s="186" t="s">
        <v>3231</v>
      </c>
      <c r="F79" s="186" t="s">
        <v>3232</v>
      </c>
      <c r="G79" s="187" t="s">
        <v>2922</v>
      </c>
      <c r="H79" s="187" t="s">
        <v>957</v>
      </c>
      <c r="I79" s="187" t="s">
        <v>957</v>
      </c>
      <c r="J79" s="187" t="s">
        <v>2922</v>
      </c>
      <c r="K79" s="187" t="s">
        <v>957</v>
      </c>
      <c r="L79" s="187" t="s">
        <v>957</v>
      </c>
      <c r="M79" s="187" t="s">
        <v>2922</v>
      </c>
      <c r="N79" s="187" t="s">
        <v>957</v>
      </c>
      <c r="O79" s="187" t="s">
        <v>957</v>
      </c>
      <c r="P79" s="187" t="s">
        <v>2922</v>
      </c>
      <c r="Q79" s="187" t="s">
        <v>957</v>
      </c>
      <c r="R79" s="187" t="s">
        <v>957</v>
      </c>
      <c r="S79" s="187" t="s">
        <v>2922</v>
      </c>
      <c r="T79" s="187" t="s">
        <v>957</v>
      </c>
      <c r="U79" s="187" t="s">
        <v>957</v>
      </c>
      <c r="V79" s="187" t="s">
        <v>2922</v>
      </c>
      <c r="W79" s="187" t="s">
        <v>957</v>
      </c>
      <c r="X79" s="187" t="s">
        <v>957</v>
      </c>
      <c r="Y79" s="187" t="s">
        <v>2922</v>
      </c>
      <c r="Z79" s="187" t="s">
        <v>957</v>
      </c>
      <c r="AA79" s="187" t="s">
        <v>957</v>
      </c>
      <c r="AB79" s="187" t="s">
        <v>2922</v>
      </c>
      <c r="AC79" s="187" t="s">
        <v>957</v>
      </c>
      <c r="AD79" s="187" t="s">
        <v>957</v>
      </c>
      <c r="AE79" s="187" t="s">
        <v>2922</v>
      </c>
      <c r="AF79" s="187" t="s">
        <v>957</v>
      </c>
      <c r="AG79" s="187" t="s">
        <v>957</v>
      </c>
      <c r="AH79" s="187" t="s">
        <v>2922</v>
      </c>
      <c r="AI79" s="187" t="s">
        <v>957</v>
      </c>
      <c r="AJ79" s="187" t="s">
        <v>957</v>
      </c>
      <c r="AK79" s="187" t="s">
        <v>2922</v>
      </c>
      <c r="AL79" s="187" t="s">
        <v>957</v>
      </c>
      <c r="AM79" s="187" t="s">
        <v>957</v>
      </c>
      <c r="AN79" s="187" t="s">
        <v>2922</v>
      </c>
      <c r="AO79" s="187" t="s">
        <v>957</v>
      </c>
      <c r="AP79" s="187" t="s">
        <v>957</v>
      </c>
      <c r="AQ79" s="187" t="s">
        <v>2922</v>
      </c>
      <c r="AR79" s="187" t="s">
        <v>957</v>
      </c>
      <c r="AS79" s="187" t="s">
        <v>957</v>
      </c>
      <c r="AT79" s="187" t="s">
        <v>2922</v>
      </c>
      <c r="AU79" s="187" t="s">
        <v>957</v>
      </c>
      <c r="AV79" s="187" t="s">
        <v>957</v>
      </c>
      <c r="AW79" s="187" t="s">
        <v>2922</v>
      </c>
      <c r="AX79" s="187" t="s">
        <v>957</v>
      </c>
      <c r="AY79" s="187" t="s">
        <v>957</v>
      </c>
      <c r="AZ79" s="187" t="s">
        <v>2922</v>
      </c>
      <c r="BA79" s="187" t="s">
        <v>957</v>
      </c>
      <c r="BB79" s="187" t="s">
        <v>957</v>
      </c>
      <c r="BC79" s="187" t="s">
        <v>2922</v>
      </c>
      <c r="BD79" s="187" t="s">
        <v>957</v>
      </c>
      <c r="BE79" s="187" t="s">
        <v>957</v>
      </c>
      <c r="BF79" s="187" t="s">
        <v>2922</v>
      </c>
      <c r="BG79" s="187" t="s">
        <v>957</v>
      </c>
      <c r="BH79" s="187" t="s">
        <v>957</v>
      </c>
      <c r="BI79" s="187" t="s">
        <v>2922</v>
      </c>
      <c r="BJ79" s="187" t="s">
        <v>957</v>
      </c>
      <c r="BK79" s="187" t="s">
        <v>957</v>
      </c>
      <c r="BL79" s="187" t="s">
        <v>2922</v>
      </c>
      <c r="BM79" s="187" t="s">
        <v>957</v>
      </c>
      <c r="BN79" s="187" t="s">
        <v>957</v>
      </c>
      <c r="BO79" s="187" t="s">
        <v>2922</v>
      </c>
      <c r="BP79" s="187" t="s">
        <v>957</v>
      </c>
      <c r="BQ79" s="187" t="s">
        <v>957</v>
      </c>
      <c r="BR79" s="187" t="s">
        <v>2922</v>
      </c>
      <c r="BS79" s="187" t="s">
        <v>957</v>
      </c>
      <c r="BT79" s="187" t="s">
        <v>957</v>
      </c>
      <c r="BU79" s="187" t="s">
        <v>2922</v>
      </c>
      <c r="BV79" s="187" t="s">
        <v>957</v>
      </c>
      <c r="BW79" s="187" t="s">
        <v>957</v>
      </c>
      <c r="BX79" s="187" t="s">
        <v>2922</v>
      </c>
      <c r="BY79" s="187" t="s">
        <v>957</v>
      </c>
      <c r="BZ79" s="187" t="s">
        <v>957</v>
      </c>
      <c r="CA79" s="187" t="s">
        <v>2922</v>
      </c>
      <c r="CB79" s="187" t="s">
        <v>957</v>
      </c>
      <c r="CC79" s="187" t="s">
        <v>957</v>
      </c>
      <c r="CD79" s="187" t="s">
        <v>2922</v>
      </c>
      <c r="CE79" s="187" t="s">
        <v>957</v>
      </c>
      <c r="CF79" s="187" t="s">
        <v>957</v>
      </c>
      <c r="CG79" s="187" t="s">
        <v>2922</v>
      </c>
      <c r="CH79" s="187" t="s">
        <v>957</v>
      </c>
      <c r="CI79" s="187" t="s">
        <v>957</v>
      </c>
      <c r="CJ79" s="187" t="s">
        <v>2922</v>
      </c>
      <c r="CK79" s="187" t="s">
        <v>957</v>
      </c>
      <c r="CL79" s="187" t="s">
        <v>957</v>
      </c>
      <c r="CM79" s="187" t="s">
        <v>2922</v>
      </c>
      <c r="CN79" s="187" t="s">
        <v>957</v>
      </c>
      <c r="CO79" s="187" t="s">
        <v>957</v>
      </c>
      <c r="CP79" s="187" t="s">
        <v>2922</v>
      </c>
      <c r="CQ79" s="187" t="s">
        <v>957</v>
      </c>
      <c r="CR79" s="187" t="s">
        <v>957</v>
      </c>
      <c r="CS79" s="187" t="s">
        <v>2922</v>
      </c>
      <c r="CT79" s="187" t="s">
        <v>957</v>
      </c>
      <c r="CU79" s="187" t="s">
        <v>957</v>
      </c>
      <c r="CV79" s="187" t="s">
        <v>2922</v>
      </c>
      <c r="CW79" s="187" t="s">
        <v>957</v>
      </c>
      <c r="CX79" s="187" t="s">
        <v>957</v>
      </c>
      <c r="CY79" s="187" t="s">
        <v>2922</v>
      </c>
      <c r="CZ79" s="187" t="s">
        <v>957</v>
      </c>
      <c r="DA79" s="187" t="s">
        <v>957</v>
      </c>
      <c r="DB79" s="187" t="s">
        <v>2922</v>
      </c>
      <c r="DC79" s="187" t="s">
        <v>957</v>
      </c>
      <c r="DD79" s="187" t="s">
        <v>957</v>
      </c>
      <c r="DE79" s="187" t="s">
        <v>2922</v>
      </c>
      <c r="DF79" s="187" t="s">
        <v>957</v>
      </c>
      <c r="DG79" s="187" t="s">
        <v>957</v>
      </c>
      <c r="DH79" s="187" t="s">
        <v>2922</v>
      </c>
      <c r="DI79" s="187" t="s">
        <v>957</v>
      </c>
      <c r="DJ79" s="187" t="s">
        <v>957</v>
      </c>
      <c r="DK79" s="187" t="s">
        <v>2922</v>
      </c>
      <c r="DL79" s="187" t="s">
        <v>957</v>
      </c>
      <c r="DM79" s="187" t="s">
        <v>957</v>
      </c>
      <c r="DN79" s="187" t="s">
        <v>2922</v>
      </c>
      <c r="DO79" s="187" t="s">
        <v>957</v>
      </c>
      <c r="DP79" s="187" t="s">
        <v>957</v>
      </c>
      <c r="DQ79" s="187" t="s">
        <v>2922</v>
      </c>
      <c r="DR79" s="187" t="s">
        <v>957</v>
      </c>
      <c r="DS79" s="187" t="s">
        <v>957</v>
      </c>
      <c r="DT79" s="187" t="s">
        <v>2922</v>
      </c>
      <c r="DU79" s="187" t="s">
        <v>957</v>
      </c>
      <c r="DV79" s="187" t="s">
        <v>957</v>
      </c>
      <c r="DW79" s="187" t="s">
        <v>2922</v>
      </c>
      <c r="DX79" s="187" t="s">
        <v>957</v>
      </c>
      <c r="DY79" s="187" t="s">
        <v>957</v>
      </c>
      <c r="DZ79" s="187" t="s">
        <v>2922</v>
      </c>
      <c r="EA79" s="187" t="s">
        <v>957</v>
      </c>
      <c r="EB79" s="187" t="s">
        <v>957</v>
      </c>
      <c r="EC79" s="187" t="s">
        <v>2922</v>
      </c>
      <c r="ED79" s="187" t="s">
        <v>957</v>
      </c>
      <c r="EE79" s="187" t="s">
        <v>957</v>
      </c>
      <c r="EF79" s="187" t="s">
        <v>2922</v>
      </c>
      <c r="EG79" s="187" t="s">
        <v>957</v>
      </c>
      <c r="EH79" s="187" t="s">
        <v>957</v>
      </c>
      <c r="EI79" s="187" t="s">
        <v>2922</v>
      </c>
      <c r="EJ79" s="187" t="s">
        <v>957</v>
      </c>
      <c r="EK79" s="187" t="s">
        <v>957</v>
      </c>
      <c r="EL79" s="187" t="s">
        <v>2922</v>
      </c>
      <c r="EM79" s="187" t="s">
        <v>957</v>
      </c>
      <c r="EN79" s="187" t="s">
        <v>957</v>
      </c>
      <c r="EO79" s="187" t="s">
        <v>2922</v>
      </c>
      <c r="EP79" s="187" t="s">
        <v>957</v>
      </c>
      <c r="EQ79" s="187" t="s">
        <v>957</v>
      </c>
      <c r="ER79" s="187" t="s">
        <v>2922</v>
      </c>
      <c r="ES79" s="187" t="s">
        <v>957</v>
      </c>
      <c r="ET79" s="187" t="s">
        <v>957</v>
      </c>
    </row>
    <row r="80" spans="1:150" x14ac:dyDescent="0.3">
      <c r="A80" s="1"/>
      <c r="B80" s="186" t="s">
        <v>3233</v>
      </c>
      <c r="C80" s="186" t="s">
        <v>106</v>
      </c>
      <c r="D80" s="186" t="s">
        <v>107</v>
      </c>
      <c r="E80" s="186" t="s">
        <v>3234</v>
      </c>
      <c r="F80" s="186" t="s">
        <v>3235</v>
      </c>
      <c r="G80" s="187" t="s">
        <v>2922</v>
      </c>
      <c r="H80" s="187" t="s">
        <v>2965</v>
      </c>
      <c r="I80" s="187" t="s">
        <v>3220</v>
      </c>
      <c r="J80" s="187" t="s">
        <v>2922</v>
      </c>
      <c r="K80" s="187" t="s">
        <v>2965</v>
      </c>
      <c r="L80" s="187" t="s">
        <v>3221</v>
      </c>
      <c r="M80" s="187" t="s">
        <v>2922</v>
      </c>
      <c r="N80" s="187" t="s">
        <v>2965</v>
      </c>
      <c r="O80" s="187" t="s">
        <v>3221</v>
      </c>
      <c r="P80" s="187" t="s">
        <v>2922</v>
      </c>
      <c r="Q80" s="187" t="s">
        <v>2965</v>
      </c>
      <c r="R80" s="187" t="s">
        <v>3220</v>
      </c>
      <c r="S80" s="187" t="s">
        <v>2922</v>
      </c>
      <c r="T80" s="187" t="s">
        <v>2965</v>
      </c>
      <c r="U80" s="187" t="s">
        <v>3222</v>
      </c>
      <c r="V80" s="187" t="s">
        <v>2922</v>
      </c>
      <c r="W80" s="187" t="s">
        <v>2965</v>
      </c>
      <c r="X80" s="187" t="s">
        <v>3220</v>
      </c>
      <c r="Y80" s="187" t="s">
        <v>2922</v>
      </c>
      <c r="Z80" s="187" t="s">
        <v>2965</v>
      </c>
      <c r="AA80" s="187" t="s">
        <v>3222</v>
      </c>
      <c r="AB80" s="187" t="s">
        <v>2922</v>
      </c>
      <c r="AC80" s="187" t="s">
        <v>2965</v>
      </c>
      <c r="AD80" s="187" t="s">
        <v>3222</v>
      </c>
      <c r="AE80" s="187" t="s">
        <v>2922</v>
      </c>
      <c r="AF80" s="187" t="s">
        <v>2965</v>
      </c>
      <c r="AG80" s="187" t="s">
        <v>3222</v>
      </c>
      <c r="AH80" s="187" t="s">
        <v>2922</v>
      </c>
      <c r="AI80" s="187" t="s">
        <v>2965</v>
      </c>
      <c r="AJ80" s="187" t="s">
        <v>3220</v>
      </c>
      <c r="AK80" s="187" t="s">
        <v>2922</v>
      </c>
      <c r="AL80" s="187" t="s">
        <v>2965</v>
      </c>
      <c r="AM80" s="187" t="s">
        <v>3220</v>
      </c>
      <c r="AN80" s="187" t="s">
        <v>2922</v>
      </c>
      <c r="AO80" s="187" t="s">
        <v>2965</v>
      </c>
      <c r="AP80" s="187" t="s">
        <v>3220</v>
      </c>
      <c r="AQ80" s="187" t="s">
        <v>2922</v>
      </c>
      <c r="AR80" s="187" t="s">
        <v>3221</v>
      </c>
      <c r="AS80" s="187" t="s">
        <v>3221</v>
      </c>
      <c r="AT80" s="187" t="s">
        <v>2922</v>
      </c>
      <c r="AU80" s="187" t="s">
        <v>3221</v>
      </c>
      <c r="AV80" s="187" t="s">
        <v>3221</v>
      </c>
      <c r="AW80" s="187" t="s">
        <v>2922</v>
      </c>
      <c r="AX80" s="187" t="s">
        <v>3221</v>
      </c>
      <c r="AY80" s="187" t="s">
        <v>3221</v>
      </c>
      <c r="AZ80" s="187" t="s">
        <v>2922</v>
      </c>
      <c r="BA80" s="187" t="s">
        <v>3221</v>
      </c>
      <c r="BB80" s="187" t="s">
        <v>3221</v>
      </c>
      <c r="BC80" s="187" t="s">
        <v>2922</v>
      </c>
      <c r="BD80" s="187" t="s">
        <v>3221</v>
      </c>
      <c r="BE80" s="187" t="s">
        <v>3221</v>
      </c>
      <c r="BF80" s="187" t="s">
        <v>2922</v>
      </c>
      <c r="BG80" s="187" t="s">
        <v>3221</v>
      </c>
      <c r="BH80" s="187" t="s">
        <v>3221</v>
      </c>
      <c r="BI80" s="187" t="s">
        <v>2922</v>
      </c>
      <c r="BJ80" s="187" t="s">
        <v>3221</v>
      </c>
      <c r="BK80" s="187" t="s">
        <v>3221</v>
      </c>
      <c r="BL80" s="187" t="s">
        <v>2922</v>
      </c>
      <c r="BM80" s="187" t="s">
        <v>3221</v>
      </c>
      <c r="BN80" s="187" t="s">
        <v>3221</v>
      </c>
      <c r="BO80" s="187" t="s">
        <v>2922</v>
      </c>
      <c r="BP80" s="187" t="s">
        <v>3221</v>
      </c>
      <c r="BQ80" s="187" t="s">
        <v>3221</v>
      </c>
      <c r="BR80" s="187" t="s">
        <v>2922</v>
      </c>
      <c r="BS80" s="187" t="s">
        <v>3221</v>
      </c>
      <c r="BT80" s="187" t="s">
        <v>3221</v>
      </c>
      <c r="BU80" s="187" t="s">
        <v>2922</v>
      </c>
      <c r="BV80" s="187" t="s">
        <v>3221</v>
      </c>
      <c r="BW80" s="187" t="s">
        <v>3221</v>
      </c>
      <c r="BX80" s="187" t="s">
        <v>2922</v>
      </c>
      <c r="BY80" s="187" t="s">
        <v>3221</v>
      </c>
      <c r="BZ80" s="187" t="s">
        <v>3221</v>
      </c>
      <c r="CA80" s="187" t="s">
        <v>2922</v>
      </c>
      <c r="CB80" s="187" t="s">
        <v>3221</v>
      </c>
      <c r="CC80" s="187" t="s">
        <v>3221</v>
      </c>
      <c r="CD80" s="187" t="s">
        <v>2922</v>
      </c>
      <c r="CE80" s="187" t="s">
        <v>3221</v>
      </c>
      <c r="CF80" s="187" t="s">
        <v>3221</v>
      </c>
      <c r="CG80" s="187" t="s">
        <v>2922</v>
      </c>
      <c r="CH80" s="187" t="s">
        <v>3221</v>
      </c>
      <c r="CI80" s="187" t="s">
        <v>3221</v>
      </c>
      <c r="CJ80" s="187" t="s">
        <v>2922</v>
      </c>
      <c r="CK80" s="187" t="s">
        <v>3221</v>
      </c>
      <c r="CL80" s="187" t="s">
        <v>3221</v>
      </c>
      <c r="CM80" s="187" t="s">
        <v>2922</v>
      </c>
      <c r="CN80" s="187" t="s">
        <v>3221</v>
      </c>
      <c r="CO80" s="187" t="s">
        <v>3221</v>
      </c>
      <c r="CP80" s="187" t="s">
        <v>2922</v>
      </c>
      <c r="CQ80" s="187" t="s">
        <v>3221</v>
      </c>
      <c r="CR80" s="187" t="s">
        <v>3221</v>
      </c>
      <c r="CS80" s="187" t="s">
        <v>2922</v>
      </c>
      <c r="CT80" s="187" t="s">
        <v>3221</v>
      </c>
      <c r="CU80" s="187" t="s">
        <v>3221</v>
      </c>
      <c r="CV80" s="187" t="s">
        <v>2922</v>
      </c>
      <c r="CW80" s="187" t="s">
        <v>3221</v>
      </c>
      <c r="CX80" s="187" t="s">
        <v>3221</v>
      </c>
      <c r="CY80" s="187" t="s">
        <v>2922</v>
      </c>
      <c r="CZ80" s="187" t="s">
        <v>3221</v>
      </c>
      <c r="DA80" s="187" t="s">
        <v>3221</v>
      </c>
      <c r="DB80" s="187" t="s">
        <v>2922</v>
      </c>
      <c r="DC80" s="187" t="s">
        <v>3221</v>
      </c>
      <c r="DD80" s="187" t="s">
        <v>3221</v>
      </c>
      <c r="DE80" s="187" t="s">
        <v>2922</v>
      </c>
      <c r="DF80" s="187" t="s">
        <v>3221</v>
      </c>
      <c r="DG80" s="187" t="s">
        <v>3221</v>
      </c>
      <c r="DH80" s="187" t="s">
        <v>2922</v>
      </c>
      <c r="DI80" s="187" t="s">
        <v>3221</v>
      </c>
      <c r="DJ80" s="187" t="s">
        <v>3221</v>
      </c>
      <c r="DK80" s="187" t="s">
        <v>2922</v>
      </c>
      <c r="DL80" s="187" t="s">
        <v>3221</v>
      </c>
      <c r="DM80" s="187" t="s">
        <v>3221</v>
      </c>
      <c r="DN80" s="187" t="s">
        <v>2922</v>
      </c>
      <c r="DO80" s="187" t="s">
        <v>3221</v>
      </c>
      <c r="DP80" s="187" t="s">
        <v>3221</v>
      </c>
      <c r="DQ80" s="187" t="s">
        <v>2922</v>
      </c>
      <c r="DR80" s="187" t="s">
        <v>2965</v>
      </c>
      <c r="DS80" s="187" t="s">
        <v>2965</v>
      </c>
      <c r="DT80" s="187" t="s">
        <v>2922</v>
      </c>
      <c r="DU80" s="187" t="s">
        <v>2965</v>
      </c>
      <c r="DV80" s="187" t="s">
        <v>2965</v>
      </c>
      <c r="DW80" s="187" t="s">
        <v>2922</v>
      </c>
      <c r="DX80" s="187" t="s">
        <v>2965</v>
      </c>
      <c r="DY80" s="187" t="s">
        <v>2965</v>
      </c>
      <c r="DZ80" s="187" t="s">
        <v>2922</v>
      </c>
      <c r="EA80" s="187" t="s">
        <v>2965</v>
      </c>
      <c r="EB80" s="187" t="s">
        <v>2965</v>
      </c>
      <c r="EC80" s="187" t="s">
        <v>2922</v>
      </c>
      <c r="ED80" s="187" t="s">
        <v>2965</v>
      </c>
      <c r="EE80" s="187" t="s">
        <v>2965</v>
      </c>
      <c r="EF80" s="187" t="s">
        <v>2922</v>
      </c>
      <c r="EG80" s="187" t="s">
        <v>2965</v>
      </c>
      <c r="EH80" s="187" t="s">
        <v>2965</v>
      </c>
      <c r="EI80" s="187" t="s">
        <v>2922</v>
      </c>
      <c r="EJ80" s="187" t="s">
        <v>2965</v>
      </c>
      <c r="EK80" s="187" t="s">
        <v>3223</v>
      </c>
      <c r="EL80" s="187" t="s">
        <v>2922</v>
      </c>
      <c r="EM80" s="187" t="s">
        <v>2965</v>
      </c>
      <c r="EN80" s="187" t="s">
        <v>3224</v>
      </c>
      <c r="EO80" s="187" t="s">
        <v>2922</v>
      </c>
      <c r="EP80" s="187" t="s">
        <v>2965</v>
      </c>
      <c r="EQ80" s="187" t="s">
        <v>3225</v>
      </c>
      <c r="ER80" s="187" t="s">
        <v>2922</v>
      </c>
      <c r="ES80" s="187" t="s">
        <v>2965</v>
      </c>
      <c r="ET80" s="187" t="s">
        <v>3226</v>
      </c>
    </row>
    <row r="81" spans="1:150" x14ac:dyDescent="0.3">
      <c r="A81" s="1"/>
      <c r="B81" s="185" t="s">
        <v>3236</v>
      </c>
      <c r="C81" s="185" t="s">
        <v>131</v>
      </c>
      <c r="D81" s="185" t="s">
        <v>148</v>
      </c>
      <c r="E81" s="185" t="s">
        <v>3237</v>
      </c>
      <c r="F81" s="185" t="s">
        <v>3238</v>
      </c>
      <c r="G81" s="185" t="s">
        <v>2922</v>
      </c>
      <c r="H81" s="185" t="s">
        <v>2808</v>
      </c>
      <c r="I81" s="185" t="s">
        <v>2808</v>
      </c>
      <c r="J81" s="185" t="s">
        <v>2922</v>
      </c>
      <c r="K81" s="185" t="s">
        <v>2808</v>
      </c>
      <c r="L81" s="185" t="s">
        <v>2808</v>
      </c>
      <c r="M81" s="185" t="s">
        <v>2922</v>
      </c>
      <c r="N81" s="185" t="s">
        <v>2808</v>
      </c>
      <c r="O81" s="185" t="s">
        <v>2808</v>
      </c>
      <c r="P81" s="185" t="s">
        <v>2922</v>
      </c>
      <c r="Q81" s="185" t="s">
        <v>2808</v>
      </c>
      <c r="R81" s="185" t="s">
        <v>2808</v>
      </c>
      <c r="S81" s="185" t="s">
        <v>2922</v>
      </c>
      <c r="T81" s="185" t="s">
        <v>2808</v>
      </c>
      <c r="U81" s="185" t="s">
        <v>2808</v>
      </c>
      <c r="V81" s="185" t="s">
        <v>2922</v>
      </c>
      <c r="W81" s="185" t="s">
        <v>2808</v>
      </c>
      <c r="X81" s="185" t="s">
        <v>2808</v>
      </c>
      <c r="Y81" s="185" t="s">
        <v>2922</v>
      </c>
      <c r="Z81" s="185" t="s">
        <v>2808</v>
      </c>
      <c r="AA81" s="185" t="s">
        <v>2808</v>
      </c>
      <c r="AB81" s="185" t="s">
        <v>2922</v>
      </c>
      <c r="AC81" s="185" t="s">
        <v>2808</v>
      </c>
      <c r="AD81" s="185" t="s">
        <v>2808</v>
      </c>
      <c r="AE81" s="185" t="s">
        <v>2922</v>
      </c>
      <c r="AF81" s="185" t="s">
        <v>2808</v>
      </c>
      <c r="AG81" s="185" t="s">
        <v>2808</v>
      </c>
      <c r="AH81" s="185" t="s">
        <v>2922</v>
      </c>
      <c r="AI81" s="185" t="s">
        <v>2808</v>
      </c>
      <c r="AJ81" s="185" t="s">
        <v>2808</v>
      </c>
      <c r="AK81" s="185" t="s">
        <v>2922</v>
      </c>
      <c r="AL81" s="185" t="s">
        <v>2808</v>
      </c>
      <c r="AM81" s="185" t="s">
        <v>2808</v>
      </c>
      <c r="AN81" s="185" t="s">
        <v>2922</v>
      </c>
      <c r="AO81" s="185" t="s">
        <v>2808</v>
      </c>
      <c r="AP81" s="185" t="s">
        <v>2808</v>
      </c>
      <c r="AQ81" s="185" t="s">
        <v>2922</v>
      </c>
      <c r="AR81" s="185" t="s">
        <v>2808</v>
      </c>
      <c r="AS81" s="185" t="s">
        <v>2808</v>
      </c>
      <c r="AT81" s="185" t="s">
        <v>2922</v>
      </c>
      <c r="AU81" s="185" t="s">
        <v>2808</v>
      </c>
      <c r="AV81" s="185" t="s">
        <v>2808</v>
      </c>
      <c r="AW81" s="185" t="s">
        <v>2922</v>
      </c>
      <c r="AX81" s="185" t="s">
        <v>2808</v>
      </c>
      <c r="AY81" s="185" t="s">
        <v>2808</v>
      </c>
      <c r="AZ81" s="185" t="s">
        <v>2922</v>
      </c>
      <c r="BA81" s="185" t="s">
        <v>2808</v>
      </c>
      <c r="BB81" s="185" t="s">
        <v>2808</v>
      </c>
      <c r="BC81" s="185" t="s">
        <v>2922</v>
      </c>
      <c r="BD81" s="185" t="s">
        <v>2808</v>
      </c>
      <c r="BE81" s="185" t="s">
        <v>2808</v>
      </c>
      <c r="BF81" s="185" t="s">
        <v>2922</v>
      </c>
      <c r="BG81" s="185" t="s">
        <v>2808</v>
      </c>
      <c r="BH81" s="185" t="s">
        <v>2808</v>
      </c>
      <c r="BI81" s="185" t="s">
        <v>2922</v>
      </c>
      <c r="BJ81" s="185" t="s">
        <v>2808</v>
      </c>
      <c r="BK81" s="185" t="s">
        <v>2808</v>
      </c>
      <c r="BL81" s="185" t="s">
        <v>2922</v>
      </c>
      <c r="BM81" s="185" t="s">
        <v>2808</v>
      </c>
      <c r="BN81" s="185" t="s">
        <v>2808</v>
      </c>
      <c r="BO81" s="185" t="s">
        <v>2922</v>
      </c>
      <c r="BP81" s="185" t="s">
        <v>2808</v>
      </c>
      <c r="BQ81" s="185" t="s">
        <v>2808</v>
      </c>
      <c r="BR81" s="185" t="s">
        <v>2922</v>
      </c>
      <c r="BS81" s="185" t="s">
        <v>2808</v>
      </c>
      <c r="BT81" s="185" t="s">
        <v>2808</v>
      </c>
      <c r="BU81" s="185" t="s">
        <v>2922</v>
      </c>
      <c r="BV81" s="185" t="s">
        <v>2808</v>
      </c>
      <c r="BW81" s="185" t="s">
        <v>2808</v>
      </c>
      <c r="BX81" s="185" t="s">
        <v>2922</v>
      </c>
      <c r="BY81" s="185" t="s">
        <v>2808</v>
      </c>
      <c r="BZ81" s="185" t="s">
        <v>2808</v>
      </c>
      <c r="CA81" s="185" t="s">
        <v>2922</v>
      </c>
      <c r="CB81" s="185" t="s">
        <v>2808</v>
      </c>
      <c r="CC81" s="185" t="s">
        <v>2808</v>
      </c>
      <c r="CD81" s="185" t="s">
        <v>2922</v>
      </c>
      <c r="CE81" s="185" t="s">
        <v>2808</v>
      </c>
      <c r="CF81" s="185" t="s">
        <v>2808</v>
      </c>
      <c r="CG81" s="185" t="s">
        <v>2922</v>
      </c>
      <c r="CH81" s="185" t="s">
        <v>2808</v>
      </c>
      <c r="CI81" s="185" t="s">
        <v>2808</v>
      </c>
      <c r="CJ81" s="185" t="s">
        <v>2922</v>
      </c>
      <c r="CK81" s="185" t="s">
        <v>2808</v>
      </c>
      <c r="CL81" s="185" t="s">
        <v>2808</v>
      </c>
      <c r="CM81" s="185" t="s">
        <v>2922</v>
      </c>
      <c r="CN81" s="185" t="s">
        <v>2808</v>
      </c>
      <c r="CO81" s="185" t="s">
        <v>2808</v>
      </c>
      <c r="CP81" s="185" t="s">
        <v>2922</v>
      </c>
      <c r="CQ81" s="185" t="s">
        <v>2808</v>
      </c>
      <c r="CR81" s="185" t="s">
        <v>2808</v>
      </c>
      <c r="CS81" s="185" t="s">
        <v>2922</v>
      </c>
      <c r="CT81" s="185" t="s">
        <v>2808</v>
      </c>
      <c r="CU81" s="185" t="s">
        <v>2808</v>
      </c>
      <c r="CV81" s="185" t="s">
        <v>2922</v>
      </c>
      <c r="CW81" s="185" t="s">
        <v>2808</v>
      </c>
      <c r="CX81" s="185" t="s">
        <v>2808</v>
      </c>
      <c r="CY81" s="185" t="s">
        <v>2922</v>
      </c>
      <c r="CZ81" s="185" t="s">
        <v>2808</v>
      </c>
      <c r="DA81" s="185" t="s">
        <v>2808</v>
      </c>
      <c r="DB81" s="185" t="s">
        <v>2922</v>
      </c>
      <c r="DC81" s="185" t="s">
        <v>2808</v>
      </c>
      <c r="DD81" s="185" t="s">
        <v>2808</v>
      </c>
      <c r="DE81" s="185" t="s">
        <v>2922</v>
      </c>
      <c r="DF81" s="185" t="s">
        <v>2808</v>
      </c>
      <c r="DG81" s="185" t="s">
        <v>2808</v>
      </c>
      <c r="DH81" s="185" t="s">
        <v>2922</v>
      </c>
      <c r="DI81" s="185" t="s">
        <v>2808</v>
      </c>
      <c r="DJ81" s="185" t="s">
        <v>2808</v>
      </c>
      <c r="DK81" s="185" t="s">
        <v>2922</v>
      </c>
      <c r="DL81" s="185" t="s">
        <v>2808</v>
      </c>
      <c r="DM81" s="185" t="s">
        <v>2808</v>
      </c>
      <c r="DN81" s="185" t="s">
        <v>2922</v>
      </c>
      <c r="DO81" s="185" t="s">
        <v>2808</v>
      </c>
      <c r="DP81" s="185" t="s">
        <v>2808</v>
      </c>
      <c r="DQ81" s="185" t="s">
        <v>2922</v>
      </c>
      <c r="DR81" s="185" t="s">
        <v>2808</v>
      </c>
      <c r="DS81" s="185" t="s">
        <v>2808</v>
      </c>
      <c r="DT81" s="185" t="s">
        <v>2922</v>
      </c>
      <c r="DU81" s="185" t="s">
        <v>2808</v>
      </c>
      <c r="DV81" s="185" t="s">
        <v>2808</v>
      </c>
      <c r="DW81" s="185" t="s">
        <v>2922</v>
      </c>
      <c r="DX81" s="185" t="s">
        <v>2808</v>
      </c>
      <c r="DY81" s="185" t="s">
        <v>2808</v>
      </c>
      <c r="DZ81" s="185" t="s">
        <v>2922</v>
      </c>
      <c r="EA81" s="185" t="s">
        <v>2808</v>
      </c>
      <c r="EB81" s="185" t="s">
        <v>2808</v>
      </c>
      <c r="EC81" s="185" t="s">
        <v>2922</v>
      </c>
      <c r="ED81" s="185" t="s">
        <v>2808</v>
      </c>
      <c r="EE81" s="185" t="s">
        <v>2808</v>
      </c>
      <c r="EF81" s="185" t="s">
        <v>2922</v>
      </c>
      <c r="EG81" s="185" t="s">
        <v>2808</v>
      </c>
      <c r="EH81" s="185" t="s">
        <v>2808</v>
      </c>
      <c r="EI81" s="185" t="s">
        <v>2922</v>
      </c>
      <c r="EJ81" s="185" t="s">
        <v>2808</v>
      </c>
      <c r="EK81" s="185" t="s">
        <v>2808</v>
      </c>
      <c r="EL81" s="185" t="s">
        <v>2922</v>
      </c>
      <c r="EM81" s="185" t="s">
        <v>2808</v>
      </c>
      <c r="EN81" s="185" t="s">
        <v>2808</v>
      </c>
      <c r="EO81" s="185" t="s">
        <v>2922</v>
      </c>
      <c r="EP81" s="185" t="s">
        <v>2808</v>
      </c>
      <c r="EQ81" s="185" t="s">
        <v>2808</v>
      </c>
      <c r="ER81" s="185" t="s">
        <v>2922</v>
      </c>
      <c r="ES81" s="185" t="s">
        <v>2808</v>
      </c>
      <c r="ET81" s="185" t="s">
        <v>2808</v>
      </c>
    </row>
    <row r="82" spans="1:150" x14ac:dyDescent="0.3">
      <c r="A82" s="1"/>
      <c r="B82" s="186" t="s">
        <v>3239</v>
      </c>
      <c r="C82" s="186" t="s">
        <v>131</v>
      </c>
      <c r="D82" s="186" t="s">
        <v>148</v>
      </c>
      <c r="E82" s="186" t="s">
        <v>3240</v>
      </c>
      <c r="F82" s="186" t="s">
        <v>3241</v>
      </c>
      <c r="G82" s="187" t="s">
        <v>2922</v>
      </c>
      <c r="H82" s="187" t="s">
        <v>957</v>
      </c>
      <c r="I82" s="187" t="s">
        <v>957</v>
      </c>
      <c r="J82" s="187" t="s">
        <v>2922</v>
      </c>
      <c r="K82" s="187" t="s">
        <v>957</v>
      </c>
      <c r="L82" s="187" t="s">
        <v>957</v>
      </c>
      <c r="M82" s="187" t="s">
        <v>2922</v>
      </c>
      <c r="N82" s="187" t="s">
        <v>957</v>
      </c>
      <c r="O82" s="187" t="s">
        <v>957</v>
      </c>
      <c r="P82" s="187" t="s">
        <v>2922</v>
      </c>
      <c r="Q82" s="187" t="s">
        <v>957</v>
      </c>
      <c r="R82" s="187" t="s">
        <v>957</v>
      </c>
      <c r="S82" s="187" t="s">
        <v>2922</v>
      </c>
      <c r="T82" s="187" t="s">
        <v>957</v>
      </c>
      <c r="U82" s="187" t="s">
        <v>957</v>
      </c>
      <c r="V82" s="187" t="s">
        <v>2922</v>
      </c>
      <c r="W82" s="187" t="s">
        <v>957</v>
      </c>
      <c r="X82" s="187" t="s">
        <v>957</v>
      </c>
      <c r="Y82" s="187" t="s">
        <v>2922</v>
      </c>
      <c r="Z82" s="187" t="s">
        <v>957</v>
      </c>
      <c r="AA82" s="187" t="s">
        <v>957</v>
      </c>
      <c r="AB82" s="187" t="s">
        <v>2922</v>
      </c>
      <c r="AC82" s="187" t="s">
        <v>957</v>
      </c>
      <c r="AD82" s="187" t="s">
        <v>957</v>
      </c>
      <c r="AE82" s="187" t="s">
        <v>2922</v>
      </c>
      <c r="AF82" s="187" t="s">
        <v>957</v>
      </c>
      <c r="AG82" s="187" t="s">
        <v>957</v>
      </c>
      <c r="AH82" s="187" t="s">
        <v>2922</v>
      </c>
      <c r="AI82" s="187" t="s">
        <v>957</v>
      </c>
      <c r="AJ82" s="187" t="s">
        <v>957</v>
      </c>
      <c r="AK82" s="187" t="s">
        <v>2922</v>
      </c>
      <c r="AL82" s="187" t="s">
        <v>957</v>
      </c>
      <c r="AM82" s="187" t="s">
        <v>957</v>
      </c>
      <c r="AN82" s="187" t="s">
        <v>2922</v>
      </c>
      <c r="AO82" s="187" t="s">
        <v>957</v>
      </c>
      <c r="AP82" s="187" t="s">
        <v>957</v>
      </c>
      <c r="AQ82" s="187" t="s">
        <v>2922</v>
      </c>
      <c r="AR82" s="187" t="s">
        <v>957</v>
      </c>
      <c r="AS82" s="187" t="s">
        <v>957</v>
      </c>
      <c r="AT82" s="187" t="s">
        <v>2922</v>
      </c>
      <c r="AU82" s="187" t="s">
        <v>957</v>
      </c>
      <c r="AV82" s="187" t="s">
        <v>957</v>
      </c>
      <c r="AW82" s="187" t="s">
        <v>2922</v>
      </c>
      <c r="AX82" s="187" t="s">
        <v>957</v>
      </c>
      <c r="AY82" s="187" t="s">
        <v>957</v>
      </c>
      <c r="AZ82" s="187" t="s">
        <v>2922</v>
      </c>
      <c r="BA82" s="187" t="s">
        <v>957</v>
      </c>
      <c r="BB82" s="187" t="s">
        <v>957</v>
      </c>
      <c r="BC82" s="187" t="s">
        <v>2922</v>
      </c>
      <c r="BD82" s="187" t="s">
        <v>957</v>
      </c>
      <c r="BE82" s="187" t="s">
        <v>957</v>
      </c>
      <c r="BF82" s="187" t="s">
        <v>2922</v>
      </c>
      <c r="BG82" s="187" t="s">
        <v>957</v>
      </c>
      <c r="BH82" s="187" t="s">
        <v>957</v>
      </c>
      <c r="BI82" s="187" t="s">
        <v>2922</v>
      </c>
      <c r="BJ82" s="187" t="s">
        <v>957</v>
      </c>
      <c r="BK82" s="187" t="s">
        <v>957</v>
      </c>
      <c r="BL82" s="187" t="s">
        <v>2922</v>
      </c>
      <c r="BM82" s="187" t="s">
        <v>957</v>
      </c>
      <c r="BN82" s="187" t="s">
        <v>957</v>
      </c>
      <c r="BO82" s="187" t="s">
        <v>2922</v>
      </c>
      <c r="BP82" s="187" t="s">
        <v>957</v>
      </c>
      <c r="BQ82" s="187" t="s">
        <v>957</v>
      </c>
      <c r="BR82" s="187" t="s">
        <v>2922</v>
      </c>
      <c r="BS82" s="187" t="s">
        <v>957</v>
      </c>
      <c r="BT82" s="187" t="s">
        <v>957</v>
      </c>
      <c r="BU82" s="187" t="s">
        <v>2922</v>
      </c>
      <c r="BV82" s="187" t="s">
        <v>957</v>
      </c>
      <c r="BW82" s="187" t="s">
        <v>957</v>
      </c>
      <c r="BX82" s="187" t="s">
        <v>2922</v>
      </c>
      <c r="BY82" s="187" t="s">
        <v>957</v>
      </c>
      <c r="BZ82" s="187" t="s">
        <v>957</v>
      </c>
      <c r="CA82" s="187" t="s">
        <v>2922</v>
      </c>
      <c r="CB82" s="187" t="s">
        <v>957</v>
      </c>
      <c r="CC82" s="187" t="s">
        <v>957</v>
      </c>
      <c r="CD82" s="187" t="s">
        <v>2922</v>
      </c>
      <c r="CE82" s="187" t="s">
        <v>957</v>
      </c>
      <c r="CF82" s="187" t="s">
        <v>957</v>
      </c>
      <c r="CG82" s="187" t="s">
        <v>2922</v>
      </c>
      <c r="CH82" s="187" t="s">
        <v>957</v>
      </c>
      <c r="CI82" s="187" t="s">
        <v>957</v>
      </c>
      <c r="CJ82" s="187" t="s">
        <v>2922</v>
      </c>
      <c r="CK82" s="187" t="s">
        <v>957</v>
      </c>
      <c r="CL82" s="187" t="s">
        <v>957</v>
      </c>
      <c r="CM82" s="187" t="s">
        <v>2922</v>
      </c>
      <c r="CN82" s="187" t="s">
        <v>957</v>
      </c>
      <c r="CO82" s="187" t="s">
        <v>957</v>
      </c>
      <c r="CP82" s="187" t="s">
        <v>2922</v>
      </c>
      <c r="CQ82" s="187" t="s">
        <v>957</v>
      </c>
      <c r="CR82" s="187" t="s">
        <v>957</v>
      </c>
      <c r="CS82" s="187" t="s">
        <v>2922</v>
      </c>
      <c r="CT82" s="187" t="s">
        <v>957</v>
      </c>
      <c r="CU82" s="187" t="s">
        <v>957</v>
      </c>
      <c r="CV82" s="187" t="s">
        <v>2922</v>
      </c>
      <c r="CW82" s="187" t="s">
        <v>957</v>
      </c>
      <c r="CX82" s="187" t="s">
        <v>957</v>
      </c>
      <c r="CY82" s="187" t="s">
        <v>2922</v>
      </c>
      <c r="CZ82" s="187" t="s">
        <v>957</v>
      </c>
      <c r="DA82" s="187" t="s">
        <v>957</v>
      </c>
      <c r="DB82" s="187" t="s">
        <v>2922</v>
      </c>
      <c r="DC82" s="187" t="s">
        <v>957</v>
      </c>
      <c r="DD82" s="187" t="s">
        <v>957</v>
      </c>
      <c r="DE82" s="187" t="s">
        <v>2922</v>
      </c>
      <c r="DF82" s="187" t="s">
        <v>957</v>
      </c>
      <c r="DG82" s="187" t="s">
        <v>957</v>
      </c>
      <c r="DH82" s="187" t="s">
        <v>2922</v>
      </c>
      <c r="DI82" s="187" t="s">
        <v>957</v>
      </c>
      <c r="DJ82" s="187" t="s">
        <v>957</v>
      </c>
      <c r="DK82" s="187" t="s">
        <v>2922</v>
      </c>
      <c r="DL82" s="187" t="s">
        <v>957</v>
      </c>
      <c r="DM82" s="187" t="s">
        <v>957</v>
      </c>
      <c r="DN82" s="187" t="s">
        <v>2922</v>
      </c>
      <c r="DO82" s="187" t="s">
        <v>957</v>
      </c>
      <c r="DP82" s="187" t="s">
        <v>957</v>
      </c>
      <c r="DQ82" s="187" t="s">
        <v>2922</v>
      </c>
      <c r="DR82" s="187" t="s">
        <v>957</v>
      </c>
      <c r="DS82" s="187" t="s">
        <v>957</v>
      </c>
      <c r="DT82" s="187" t="s">
        <v>2922</v>
      </c>
      <c r="DU82" s="187" t="s">
        <v>957</v>
      </c>
      <c r="DV82" s="187" t="s">
        <v>957</v>
      </c>
      <c r="DW82" s="187" t="s">
        <v>2922</v>
      </c>
      <c r="DX82" s="187" t="s">
        <v>957</v>
      </c>
      <c r="DY82" s="187" t="s">
        <v>957</v>
      </c>
      <c r="DZ82" s="187" t="s">
        <v>2922</v>
      </c>
      <c r="EA82" s="187" t="s">
        <v>957</v>
      </c>
      <c r="EB82" s="187" t="s">
        <v>957</v>
      </c>
      <c r="EC82" s="187" t="s">
        <v>2922</v>
      </c>
      <c r="ED82" s="187" t="s">
        <v>957</v>
      </c>
      <c r="EE82" s="187" t="s">
        <v>957</v>
      </c>
      <c r="EF82" s="187" t="s">
        <v>2922</v>
      </c>
      <c r="EG82" s="187" t="s">
        <v>957</v>
      </c>
      <c r="EH82" s="187" t="s">
        <v>957</v>
      </c>
      <c r="EI82" s="187" t="s">
        <v>2922</v>
      </c>
      <c r="EJ82" s="187" t="s">
        <v>957</v>
      </c>
      <c r="EK82" s="187" t="s">
        <v>957</v>
      </c>
      <c r="EL82" s="187" t="s">
        <v>2922</v>
      </c>
      <c r="EM82" s="187" t="s">
        <v>957</v>
      </c>
      <c r="EN82" s="187" t="s">
        <v>957</v>
      </c>
      <c r="EO82" s="187" t="s">
        <v>2922</v>
      </c>
      <c r="EP82" s="187" t="s">
        <v>957</v>
      </c>
      <c r="EQ82" s="187" t="s">
        <v>957</v>
      </c>
      <c r="ER82" s="187" t="s">
        <v>2922</v>
      </c>
      <c r="ES82" s="187" t="s">
        <v>957</v>
      </c>
      <c r="ET82" s="187" t="s">
        <v>957</v>
      </c>
    </row>
    <row r="83" spans="1:150" x14ac:dyDescent="0.3">
      <c r="A83" s="1"/>
      <c r="B83" s="186" t="s">
        <v>3242</v>
      </c>
      <c r="C83" s="186" t="s">
        <v>131</v>
      </c>
      <c r="D83" s="186" t="s">
        <v>148</v>
      </c>
      <c r="E83" s="186" t="s">
        <v>3243</v>
      </c>
      <c r="F83" s="186" t="s">
        <v>3244</v>
      </c>
      <c r="G83" s="187" t="s">
        <v>2922</v>
      </c>
      <c r="H83" s="187" t="s">
        <v>957</v>
      </c>
      <c r="I83" s="187" t="s">
        <v>957</v>
      </c>
      <c r="J83" s="187" t="s">
        <v>2922</v>
      </c>
      <c r="K83" s="187" t="s">
        <v>957</v>
      </c>
      <c r="L83" s="187" t="s">
        <v>957</v>
      </c>
      <c r="M83" s="187" t="s">
        <v>2922</v>
      </c>
      <c r="N83" s="187" t="s">
        <v>957</v>
      </c>
      <c r="O83" s="187" t="s">
        <v>957</v>
      </c>
      <c r="P83" s="187" t="s">
        <v>2922</v>
      </c>
      <c r="Q83" s="187" t="s">
        <v>957</v>
      </c>
      <c r="R83" s="187" t="s">
        <v>957</v>
      </c>
      <c r="S83" s="187" t="s">
        <v>2922</v>
      </c>
      <c r="T83" s="187" t="s">
        <v>957</v>
      </c>
      <c r="U83" s="187" t="s">
        <v>957</v>
      </c>
      <c r="V83" s="187" t="s">
        <v>2922</v>
      </c>
      <c r="W83" s="187" t="s">
        <v>957</v>
      </c>
      <c r="X83" s="187" t="s">
        <v>957</v>
      </c>
      <c r="Y83" s="187" t="s">
        <v>2922</v>
      </c>
      <c r="Z83" s="187" t="s">
        <v>957</v>
      </c>
      <c r="AA83" s="187" t="s">
        <v>957</v>
      </c>
      <c r="AB83" s="187" t="s">
        <v>2922</v>
      </c>
      <c r="AC83" s="187" t="s">
        <v>957</v>
      </c>
      <c r="AD83" s="187" t="s">
        <v>957</v>
      </c>
      <c r="AE83" s="187" t="s">
        <v>2922</v>
      </c>
      <c r="AF83" s="187" t="s">
        <v>957</v>
      </c>
      <c r="AG83" s="187" t="s">
        <v>957</v>
      </c>
      <c r="AH83" s="187" t="s">
        <v>2922</v>
      </c>
      <c r="AI83" s="187" t="s">
        <v>957</v>
      </c>
      <c r="AJ83" s="187" t="s">
        <v>957</v>
      </c>
      <c r="AK83" s="187" t="s">
        <v>2922</v>
      </c>
      <c r="AL83" s="187" t="s">
        <v>957</v>
      </c>
      <c r="AM83" s="187" t="s">
        <v>957</v>
      </c>
      <c r="AN83" s="187" t="s">
        <v>2922</v>
      </c>
      <c r="AO83" s="187" t="s">
        <v>957</v>
      </c>
      <c r="AP83" s="187" t="s">
        <v>957</v>
      </c>
      <c r="AQ83" s="187" t="s">
        <v>2922</v>
      </c>
      <c r="AR83" s="187" t="s">
        <v>957</v>
      </c>
      <c r="AS83" s="187" t="s">
        <v>957</v>
      </c>
      <c r="AT83" s="187" t="s">
        <v>2922</v>
      </c>
      <c r="AU83" s="187" t="s">
        <v>957</v>
      </c>
      <c r="AV83" s="187" t="s">
        <v>957</v>
      </c>
      <c r="AW83" s="187" t="s">
        <v>2922</v>
      </c>
      <c r="AX83" s="187" t="s">
        <v>957</v>
      </c>
      <c r="AY83" s="187" t="s">
        <v>957</v>
      </c>
      <c r="AZ83" s="187" t="s">
        <v>2922</v>
      </c>
      <c r="BA83" s="187" t="s">
        <v>957</v>
      </c>
      <c r="BB83" s="187" t="s">
        <v>957</v>
      </c>
      <c r="BC83" s="187" t="s">
        <v>2922</v>
      </c>
      <c r="BD83" s="187" t="s">
        <v>957</v>
      </c>
      <c r="BE83" s="187" t="s">
        <v>957</v>
      </c>
      <c r="BF83" s="187" t="s">
        <v>2922</v>
      </c>
      <c r="BG83" s="187" t="s">
        <v>957</v>
      </c>
      <c r="BH83" s="187" t="s">
        <v>957</v>
      </c>
      <c r="BI83" s="187" t="s">
        <v>2922</v>
      </c>
      <c r="BJ83" s="187" t="s">
        <v>957</v>
      </c>
      <c r="BK83" s="187" t="s">
        <v>957</v>
      </c>
      <c r="BL83" s="187" t="s">
        <v>2922</v>
      </c>
      <c r="BM83" s="187" t="s">
        <v>957</v>
      </c>
      <c r="BN83" s="187" t="s">
        <v>957</v>
      </c>
      <c r="BO83" s="187" t="s">
        <v>2922</v>
      </c>
      <c r="BP83" s="187" t="s">
        <v>957</v>
      </c>
      <c r="BQ83" s="187" t="s">
        <v>957</v>
      </c>
      <c r="BR83" s="187" t="s">
        <v>2922</v>
      </c>
      <c r="BS83" s="187" t="s">
        <v>957</v>
      </c>
      <c r="BT83" s="187" t="s">
        <v>957</v>
      </c>
      <c r="BU83" s="187" t="s">
        <v>2922</v>
      </c>
      <c r="BV83" s="187" t="s">
        <v>957</v>
      </c>
      <c r="BW83" s="187" t="s">
        <v>957</v>
      </c>
      <c r="BX83" s="187" t="s">
        <v>2922</v>
      </c>
      <c r="BY83" s="187" t="s">
        <v>957</v>
      </c>
      <c r="BZ83" s="187" t="s">
        <v>957</v>
      </c>
      <c r="CA83" s="187" t="s">
        <v>2922</v>
      </c>
      <c r="CB83" s="187" t="s">
        <v>957</v>
      </c>
      <c r="CC83" s="187" t="s">
        <v>957</v>
      </c>
      <c r="CD83" s="187" t="s">
        <v>2922</v>
      </c>
      <c r="CE83" s="187" t="s">
        <v>957</v>
      </c>
      <c r="CF83" s="187" t="s">
        <v>957</v>
      </c>
      <c r="CG83" s="187" t="s">
        <v>2922</v>
      </c>
      <c r="CH83" s="187" t="s">
        <v>957</v>
      </c>
      <c r="CI83" s="187" t="s">
        <v>957</v>
      </c>
      <c r="CJ83" s="187" t="s">
        <v>2922</v>
      </c>
      <c r="CK83" s="187" t="s">
        <v>957</v>
      </c>
      <c r="CL83" s="187" t="s">
        <v>957</v>
      </c>
      <c r="CM83" s="187" t="s">
        <v>2922</v>
      </c>
      <c r="CN83" s="187" t="s">
        <v>957</v>
      </c>
      <c r="CO83" s="187" t="s">
        <v>957</v>
      </c>
      <c r="CP83" s="187" t="s">
        <v>2922</v>
      </c>
      <c r="CQ83" s="187" t="s">
        <v>957</v>
      </c>
      <c r="CR83" s="187" t="s">
        <v>957</v>
      </c>
      <c r="CS83" s="187" t="s">
        <v>2922</v>
      </c>
      <c r="CT83" s="187" t="s">
        <v>957</v>
      </c>
      <c r="CU83" s="187" t="s">
        <v>957</v>
      </c>
      <c r="CV83" s="187" t="s">
        <v>2922</v>
      </c>
      <c r="CW83" s="187" t="s">
        <v>957</v>
      </c>
      <c r="CX83" s="187" t="s">
        <v>957</v>
      </c>
      <c r="CY83" s="187" t="s">
        <v>2922</v>
      </c>
      <c r="CZ83" s="187" t="s">
        <v>957</v>
      </c>
      <c r="DA83" s="187" t="s">
        <v>957</v>
      </c>
      <c r="DB83" s="187" t="s">
        <v>2922</v>
      </c>
      <c r="DC83" s="187" t="s">
        <v>957</v>
      </c>
      <c r="DD83" s="187" t="s">
        <v>957</v>
      </c>
      <c r="DE83" s="187" t="s">
        <v>2922</v>
      </c>
      <c r="DF83" s="187" t="s">
        <v>957</v>
      </c>
      <c r="DG83" s="187" t="s">
        <v>957</v>
      </c>
      <c r="DH83" s="187" t="s">
        <v>2922</v>
      </c>
      <c r="DI83" s="187" t="s">
        <v>957</v>
      </c>
      <c r="DJ83" s="187" t="s">
        <v>957</v>
      </c>
      <c r="DK83" s="187" t="s">
        <v>2922</v>
      </c>
      <c r="DL83" s="187" t="s">
        <v>957</v>
      </c>
      <c r="DM83" s="187" t="s">
        <v>957</v>
      </c>
      <c r="DN83" s="187" t="s">
        <v>2922</v>
      </c>
      <c r="DO83" s="187" t="s">
        <v>957</v>
      </c>
      <c r="DP83" s="187" t="s">
        <v>957</v>
      </c>
      <c r="DQ83" s="187" t="s">
        <v>2922</v>
      </c>
      <c r="DR83" s="187" t="s">
        <v>957</v>
      </c>
      <c r="DS83" s="187" t="s">
        <v>957</v>
      </c>
      <c r="DT83" s="187" t="s">
        <v>2922</v>
      </c>
      <c r="DU83" s="187" t="s">
        <v>957</v>
      </c>
      <c r="DV83" s="187" t="s">
        <v>957</v>
      </c>
      <c r="DW83" s="187" t="s">
        <v>2922</v>
      </c>
      <c r="DX83" s="187" t="s">
        <v>957</v>
      </c>
      <c r="DY83" s="187" t="s">
        <v>957</v>
      </c>
      <c r="DZ83" s="187" t="s">
        <v>2922</v>
      </c>
      <c r="EA83" s="187" t="s">
        <v>957</v>
      </c>
      <c r="EB83" s="187" t="s">
        <v>957</v>
      </c>
      <c r="EC83" s="187" t="s">
        <v>2922</v>
      </c>
      <c r="ED83" s="187" t="s">
        <v>957</v>
      </c>
      <c r="EE83" s="187" t="s">
        <v>957</v>
      </c>
      <c r="EF83" s="187" t="s">
        <v>2922</v>
      </c>
      <c r="EG83" s="187" t="s">
        <v>957</v>
      </c>
      <c r="EH83" s="187" t="s">
        <v>957</v>
      </c>
      <c r="EI83" s="187" t="s">
        <v>2922</v>
      </c>
      <c r="EJ83" s="187" t="s">
        <v>957</v>
      </c>
      <c r="EK83" s="187" t="s">
        <v>957</v>
      </c>
      <c r="EL83" s="187" t="s">
        <v>2922</v>
      </c>
      <c r="EM83" s="187" t="s">
        <v>957</v>
      </c>
      <c r="EN83" s="187" t="s">
        <v>957</v>
      </c>
      <c r="EO83" s="187" t="s">
        <v>2922</v>
      </c>
      <c r="EP83" s="187" t="s">
        <v>957</v>
      </c>
      <c r="EQ83" s="187" t="s">
        <v>957</v>
      </c>
      <c r="ER83" s="187" t="s">
        <v>2922</v>
      </c>
      <c r="ES83" s="187" t="s">
        <v>957</v>
      </c>
      <c r="ET83" s="187" t="s">
        <v>957</v>
      </c>
    </row>
    <row r="84" spans="1:150" x14ac:dyDescent="0.3">
      <c r="A84" s="1"/>
      <c r="B84" s="186" t="s">
        <v>3245</v>
      </c>
      <c r="C84" s="186" t="s">
        <v>131</v>
      </c>
      <c r="D84" s="186" t="s">
        <v>148</v>
      </c>
      <c r="E84" s="186" t="s">
        <v>3246</v>
      </c>
      <c r="F84" s="186" t="s">
        <v>3247</v>
      </c>
      <c r="G84" s="187" t="s">
        <v>2922</v>
      </c>
      <c r="H84" s="187" t="s">
        <v>2808</v>
      </c>
      <c r="I84" s="187" t="s">
        <v>2808</v>
      </c>
      <c r="J84" s="187" t="s">
        <v>2922</v>
      </c>
      <c r="K84" s="187" t="s">
        <v>2808</v>
      </c>
      <c r="L84" s="187" t="s">
        <v>2808</v>
      </c>
      <c r="M84" s="187" t="s">
        <v>2922</v>
      </c>
      <c r="N84" s="187" t="s">
        <v>2808</v>
      </c>
      <c r="O84" s="187" t="s">
        <v>2808</v>
      </c>
      <c r="P84" s="187" t="s">
        <v>2922</v>
      </c>
      <c r="Q84" s="187" t="s">
        <v>2808</v>
      </c>
      <c r="R84" s="187" t="s">
        <v>2808</v>
      </c>
      <c r="S84" s="187" t="s">
        <v>2922</v>
      </c>
      <c r="T84" s="187" t="s">
        <v>2808</v>
      </c>
      <c r="U84" s="187" t="s">
        <v>2808</v>
      </c>
      <c r="V84" s="187" t="s">
        <v>2922</v>
      </c>
      <c r="W84" s="187" t="s">
        <v>2808</v>
      </c>
      <c r="X84" s="187" t="s">
        <v>2808</v>
      </c>
      <c r="Y84" s="187" t="s">
        <v>2922</v>
      </c>
      <c r="Z84" s="187" t="s">
        <v>2808</v>
      </c>
      <c r="AA84" s="187" t="s">
        <v>2808</v>
      </c>
      <c r="AB84" s="187" t="s">
        <v>2922</v>
      </c>
      <c r="AC84" s="187" t="s">
        <v>2808</v>
      </c>
      <c r="AD84" s="187" t="s">
        <v>2808</v>
      </c>
      <c r="AE84" s="187" t="s">
        <v>2922</v>
      </c>
      <c r="AF84" s="187" t="s">
        <v>2808</v>
      </c>
      <c r="AG84" s="187" t="s">
        <v>2808</v>
      </c>
      <c r="AH84" s="187" t="s">
        <v>2922</v>
      </c>
      <c r="AI84" s="187" t="s">
        <v>2808</v>
      </c>
      <c r="AJ84" s="187" t="s">
        <v>2808</v>
      </c>
      <c r="AK84" s="187" t="s">
        <v>2922</v>
      </c>
      <c r="AL84" s="187" t="s">
        <v>2808</v>
      </c>
      <c r="AM84" s="187" t="s">
        <v>2808</v>
      </c>
      <c r="AN84" s="187" t="s">
        <v>2922</v>
      </c>
      <c r="AO84" s="187" t="s">
        <v>2808</v>
      </c>
      <c r="AP84" s="187" t="s">
        <v>2808</v>
      </c>
      <c r="AQ84" s="187" t="s">
        <v>2922</v>
      </c>
      <c r="AR84" s="187" t="s">
        <v>2808</v>
      </c>
      <c r="AS84" s="187" t="s">
        <v>2808</v>
      </c>
      <c r="AT84" s="187" t="s">
        <v>2922</v>
      </c>
      <c r="AU84" s="187" t="s">
        <v>2808</v>
      </c>
      <c r="AV84" s="187" t="s">
        <v>2808</v>
      </c>
      <c r="AW84" s="187" t="s">
        <v>2922</v>
      </c>
      <c r="AX84" s="187" t="s">
        <v>2808</v>
      </c>
      <c r="AY84" s="187" t="s">
        <v>2808</v>
      </c>
      <c r="AZ84" s="187" t="s">
        <v>2922</v>
      </c>
      <c r="BA84" s="187" t="s">
        <v>2808</v>
      </c>
      <c r="BB84" s="187" t="s">
        <v>2808</v>
      </c>
      <c r="BC84" s="187" t="s">
        <v>2922</v>
      </c>
      <c r="BD84" s="187" t="s">
        <v>2808</v>
      </c>
      <c r="BE84" s="187" t="s">
        <v>2808</v>
      </c>
      <c r="BF84" s="187" t="s">
        <v>2922</v>
      </c>
      <c r="BG84" s="187" t="s">
        <v>2808</v>
      </c>
      <c r="BH84" s="187" t="s">
        <v>2808</v>
      </c>
      <c r="BI84" s="187" t="s">
        <v>2922</v>
      </c>
      <c r="BJ84" s="187" t="s">
        <v>2808</v>
      </c>
      <c r="BK84" s="187" t="s">
        <v>2808</v>
      </c>
      <c r="BL84" s="187" t="s">
        <v>2922</v>
      </c>
      <c r="BM84" s="187" t="s">
        <v>2808</v>
      </c>
      <c r="BN84" s="187" t="s">
        <v>2808</v>
      </c>
      <c r="BO84" s="187" t="s">
        <v>2922</v>
      </c>
      <c r="BP84" s="187" t="s">
        <v>2808</v>
      </c>
      <c r="BQ84" s="187" t="s">
        <v>2808</v>
      </c>
      <c r="BR84" s="187" t="s">
        <v>2922</v>
      </c>
      <c r="BS84" s="187" t="s">
        <v>2808</v>
      </c>
      <c r="BT84" s="187" t="s">
        <v>2808</v>
      </c>
      <c r="BU84" s="187" t="s">
        <v>2922</v>
      </c>
      <c r="BV84" s="187" t="s">
        <v>2808</v>
      </c>
      <c r="BW84" s="187" t="s">
        <v>2808</v>
      </c>
      <c r="BX84" s="187" t="s">
        <v>2922</v>
      </c>
      <c r="BY84" s="187" t="s">
        <v>2808</v>
      </c>
      <c r="BZ84" s="187" t="s">
        <v>2808</v>
      </c>
      <c r="CA84" s="187" t="s">
        <v>2922</v>
      </c>
      <c r="CB84" s="187" t="s">
        <v>2808</v>
      </c>
      <c r="CC84" s="187" t="s">
        <v>2808</v>
      </c>
      <c r="CD84" s="187" t="s">
        <v>2922</v>
      </c>
      <c r="CE84" s="187" t="s">
        <v>2808</v>
      </c>
      <c r="CF84" s="187" t="s">
        <v>2808</v>
      </c>
      <c r="CG84" s="187" t="s">
        <v>2922</v>
      </c>
      <c r="CH84" s="187" t="s">
        <v>2808</v>
      </c>
      <c r="CI84" s="187" t="s">
        <v>2808</v>
      </c>
      <c r="CJ84" s="187" t="s">
        <v>2922</v>
      </c>
      <c r="CK84" s="187" t="s">
        <v>2808</v>
      </c>
      <c r="CL84" s="187" t="s">
        <v>2808</v>
      </c>
      <c r="CM84" s="187" t="s">
        <v>2922</v>
      </c>
      <c r="CN84" s="187" t="s">
        <v>2808</v>
      </c>
      <c r="CO84" s="187" t="s">
        <v>2808</v>
      </c>
      <c r="CP84" s="187" t="s">
        <v>2922</v>
      </c>
      <c r="CQ84" s="187" t="s">
        <v>2808</v>
      </c>
      <c r="CR84" s="187" t="s">
        <v>2808</v>
      </c>
      <c r="CS84" s="187" t="s">
        <v>2922</v>
      </c>
      <c r="CT84" s="187" t="s">
        <v>2808</v>
      </c>
      <c r="CU84" s="187" t="s">
        <v>2808</v>
      </c>
      <c r="CV84" s="187" t="s">
        <v>2922</v>
      </c>
      <c r="CW84" s="187" t="s">
        <v>2808</v>
      </c>
      <c r="CX84" s="187" t="s">
        <v>2808</v>
      </c>
      <c r="CY84" s="187" t="s">
        <v>2922</v>
      </c>
      <c r="CZ84" s="187" t="s">
        <v>2808</v>
      </c>
      <c r="DA84" s="187" t="s">
        <v>2808</v>
      </c>
      <c r="DB84" s="187" t="s">
        <v>2922</v>
      </c>
      <c r="DC84" s="187" t="s">
        <v>2808</v>
      </c>
      <c r="DD84" s="187" t="s">
        <v>2808</v>
      </c>
      <c r="DE84" s="187" t="s">
        <v>2922</v>
      </c>
      <c r="DF84" s="187" t="s">
        <v>2808</v>
      </c>
      <c r="DG84" s="187" t="s">
        <v>2808</v>
      </c>
      <c r="DH84" s="187" t="s">
        <v>2922</v>
      </c>
      <c r="DI84" s="187" t="s">
        <v>2808</v>
      </c>
      <c r="DJ84" s="187" t="s">
        <v>2808</v>
      </c>
      <c r="DK84" s="187" t="s">
        <v>2922</v>
      </c>
      <c r="DL84" s="187" t="s">
        <v>2808</v>
      </c>
      <c r="DM84" s="187" t="s">
        <v>2808</v>
      </c>
      <c r="DN84" s="187" t="s">
        <v>2922</v>
      </c>
      <c r="DO84" s="187" t="s">
        <v>2808</v>
      </c>
      <c r="DP84" s="187" t="s">
        <v>2808</v>
      </c>
      <c r="DQ84" s="187" t="s">
        <v>2922</v>
      </c>
      <c r="DR84" s="187" t="s">
        <v>2808</v>
      </c>
      <c r="DS84" s="187" t="s">
        <v>2808</v>
      </c>
      <c r="DT84" s="187" t="s">
        <v>2922</v>
      </c>
      <c r="DU84" s="187" t="s">
        <v>2808</v>
      </c>
      <c r="DV84" s="187" t="s">
        <v>2808</v>
      </c>
      <c r="DW84" s="187" t="s">
        <v>2922</v>
      </c>
      <c r="DX84" s="187" t="s">
        <v>2808</v>
      </c>
      <c r="DY84" s="187" t="s">
        <v>2808</v>
      </c>
      <c r="DZ84" s="187" t="s">
        <v>2922</v>
      </c>
      <c r="EA84" s="187" t="s">
        <v>2808</v>
      </c>
      <c r="EB84" s="187" t="s">
        <v>2808</v>
      </c>
      <c r="EC84" s="187" t="s">
        <v>2922</v>
      </c>
      <c r="ED84" s="187" t="s">
        <v>2808</v>
      </c>
      <c r="EE84" s="187" t="s">
        <v>2808</v>
      </c>
      <c r="EF84" s="187" t="s">
        <v>2922</v>
      </c>
      <c r="EG84" s="187" t="s">
        <v>2808</v>
      </c>
      <c r="EH84" s="187" t="s">
        <v>2808</v>
      </c>
      <c r="EI84" s="187" t="s">
        <v>2922</v>
      </c>
      <c r="EJ84" s="187" t="s">
        <v>2808</v>
      </c>
      <c r="EK84" s="187" t="s">
        <v>2808</v>
      </c>
      <c r="EL84" s="187" t="s">
        <v>2922</v>
      </c>
      <c r="EM84" s="187" t="s">
        <v>2808</v>
      </c>
      <c r="EN84" s="187" t="s">
        <v>2808</v>
      </c>
      <c r="EO84" s="187" t="s">
        <v>2922</v>
      </c>
      <c r="EP84" s="187" t="s">
        <v>2808</v>
      </c>
      <c r="EQ84" s="187" t="s">
        <v>2808</v>
      </c>
      <c r="ER84" s="187" t="s">
        <v>2922</v>
      </c>
      <c r="ES84" s="187" t="s">
        <v>2808</v>
      </c>
      <c r="ET84" s="187" t="s">
        <v>2808</v>
      </c>
    </row>
    <row r="85" spans="1:150" x14ac:dyDescent="0.3">
      <c r="A85" s="1"/>
      <c r="B85" s="185" t="s">
        <v>3248</v>
      </c>
      <c r="C85" s="185" t="s">
        <v>156</v>
      </c>
      <c r="D85" s="185" t="s">
        <v>159</v>
      </c>
      <c r="E85" s="185" t="s">
        <v>3249</v>
      </c>
      <c r="F85" s="185" t="s">
        <v>3250</v>
      </c>
      <c r="G85" s="185" t="s">
        <v>2922</v>
      </c>
      <c r="H85" s="185" t="s">
        <v>2808</v>
      </c>
      <c r="I85" s="185" t="s">
        <v>2808</v>
      </c>
      <c r="J85" s="185" t="s">
        <v>2922</v>
      </c>
      <c r="K85" s="185" t="s">
        <v>2808</v>
      </c>
      <c r="L85" s="185" t="s">
        <v>2808</v>
      </c>
      <c r="M85" s="185" t="s">
        <v>2922</v>
      </c>
      <c r="N85" s="185" t="s">
        <v>2808</v>
      </c>
      <c r="O85" s="185" t="s">
        <v>2808</v>
      </c>
      <c r="P85" s="185" t="s">
        <v>2922</v>
      </c>
      <c r="Q85" s="185" t="s">
        <v>2808</v>
      </c>
      <c r="R85" s="185" t="s">
        <v>2808</v>
      </c>
      <c r="S85" s="185" t="s">
        <v>2922</v>
      </c>
      <c r="T85" s="185" t="s">
        <v>2808</v>
      </c>
      <c r="U85" s="185" t="s">
        <v>2808</v>
      </c>
      <c r="V85" s="185" t="s">
        <v>2922</v>
      </c>
      <c r="W85" s="185" t="s">
        <v>2808</v>
      </c>
      <c r="X85" s="185" t="s">
        <v>2808</v>
      </c>
      <c r="Y85" s="185" t="s">
        <v>2922</v>
      </c>
      <c r="Z85" s="185" t="s">
        <v>2808</v>
      </c>
      <c r="AA85" s="185" t="s">
        <v>2808</v>
      </c>
      <c r="AB85" s="185" t="s">
        <v>2922</v>
      </c>
      <c r="AC85" s="185" t="s">
        <v>2808</v>
      </c>
      <c r="AD85" s="185" t="s">
        <v>2808</v>
      </c>
      <c r="AE85" s="185" t="s">
        <v>2922</v>
      </c>
      <c r="AF85" s="185" t="s">
        <v>2808</v>
      </c>
      <c r="AG85" s="185" t="s">
        <v>2808</v>
      </c>
      <c r="AH85" s="185" t="s">
        <v>2922</v>
      </c>
      <c r="AI85" s="185" t="s">
        <v>2808</v>
      </c>
      <c r="AJ85" s="185" t="s">
        <v>2808</v>
      </c>
      <c r="AK85" s="185" t="s">
        <v>2922</v>
      </c>
      <c r="AL85" s="185" t="s">
        <v>2808</v>
      </c>
      <c r="AM85" s="185" t="s">
        <v>2808</v>
      </c>
      <c r="AN85" s="185" t="s">
        <v>2922</v>
      </c>
      <c r="AO85" s="185" t="s">
        <v>2808</v>
      </c>
      <c r="AP85" s="185" t="s">
        <v>2808</v>
      </c>
      <c r="AQ85" s="185" t="s">
        <v>2922</v>
      </c>
      <c r="AR85" s="185" t="s">
        <v>2808</v>
      </c>
      <c r="AS85" s="185" t="s">
        <v>2808</v>
      </c>
      <c r="AT85" s="185" t="s">
        <v>2922</v>
      </c>
      <c r="AU85" s="185" t="s">
        <v>2808</v>
      </c>
      <c r="AV85" s="185" t="s">
        <v>2808</v>
      </c>
      <c r="AW85" s="185" t="s">
        <v>2922</v>
      </c>
      <c r="AX85" s="185" t="s">
        <v>2808</v>
      </c>
      <c r="AY85" s="185" t="s">
        <v>2808</v>
      </c>
      <c r="AZ85" s="185" t="s">
        <v>2922</v>
      </c>
      <c r="BA85" s="185" t="s">
        <v>2808</v>
      </c>
      <c r="BB85" s="185" t="s">
        <v>2808</v>
      </c>
      <c r="BC85" s="185" t="s">
        <v>2922</v>
      </c>
      <c r="BD85" s="185" t="s">
        <v>2808</v>
      </c>
      <c r="BE85" s="185" t="s">
        <v>2808</v>
      </c>
      <c r="BF85" s="185" t="s">
        <v>2922</v>
      </c>
      <c r="BG85" s="185" t="s">
        <v>2808</v>
      </c>
      <c r="BH85" s="185" t="s">
        <v>2808</v>
      </c>
      <c r="BI85" s="185" t="s">
        <v>2922</v>
      </c>
      <c r="BJ85" s="185" t="s">
        <v>2808</v>
      </c>
      <c r="BK85" s="185" t="s">
        <v>2808</v>
      </c>
      <c r="BL85" s="185" t="s">
        <v>2922</v>
      </c>
      <c r="BM85" s="185" t="s">
        <v>2808</v>
      </c>
      <c r="BN85" s="185" t="s">
        <v>2808</v>
      </c>
      <c r="BO85" s="185" t="s">
        <v>2922</v>
      </c>
      <c r="BP85" s="185" t="s">
        <v>2808</v>
      </c>
      <c r="BQ85" s="185" t="s">
        <v>2808</v>
      </c>
      <c r="BR85" s="185" t="s">
        <v>2922</v>
      </c>
      <c r="BS85" s="185" t="s">
        <v>2808</v>
      </c>
      <c r="BT85" s="185" t="s">
        <v>2808</v>
      </c>
      <c r="BU85" s="185" t="s">
        <v>2922</v>
      </c>
      <c r="BV85" s="185" t="s">
        <v>2808</v>
      </c>
      <c r="BW85" s="185" t="s">
        <v>2808</v>
      </c>
      <c r="BX85" s="185" t="s">
        <v>2922</v>
      </c>
      <c r="BY85" s="185" t="s">
        <v>2808</v>
      </c>
      <c r="BZ85" s="185" t="s">
        <v>2808</v>
      </c>
      <c r="CA85" s="185" t="s">
        <v>2922</v>
      </c>
      <c r="CB85" s="185" t="s">
        <v>2808</v>
      </c>
      <c r="CC85" s="185" t="s">
        <v>2808</v>
      </c>
      <c r="CD85" s="185" t="s">
        <v>2922</v>
      </c>
      <c r="CE85" s="185" t="s">
        <v>2808</v>
      </c>
      <c r="CF85" s="185" t="s">
        <v>2808</v>
      </c>
      <c r="CG85" s="185" t="s">
        <v>2922</v>
      </c>
      <c r="CH85" s="185" t="s">
        <v>2808</v>
      </c>
      <c r="CI85" s="185" t="s">
        <v>2808</v>
      </c>
      <c r="CJ85" s="185" t="s">
        <v>2922</v>
      </c>
      <c r="CK85" s="185" t="s">
        <v>2808</v>
      </c>
      <c r="CL85" s="185" t="s">
        <v>2808</v>
      </c>
      <c r="CM85" s="185" t="s">
        <v>2922</v>
      </c>
      <c r="CN85" s="185" t="s">
        <v>2808</v>
      </c>
      <c r="CO85" s="185" t="s">
        <v>2808</v>
      </c>
      <c r="CP85" s="185" t="s">
        <v>2922</v>
      </c>
      <c r="CQ85" s="185" t="s">
        <v>2808</v>
      </c>
      <c r="CR85" s="185" t="s">
        <v>2808</v>
      </c>
      <c r="CS85" s="185" t="s">
        <v>2922</v>
      </c>
      <c r="CT85" s="185" t="s">
        <v>2808</v>
      </c>
      <c r="CU85" s="185" t="s">
        <v>2808</v>
      </c>
      <c r="CV85" s="185" t="s">
        <v>2922</v>
      </c>
      <c r="CW85" s="185" t="s">
        <v>2808</v>
      </c>
      <c r="CX85" s="185" t="s">
        <v>2808</v>
      </c>
      <c r="CY85" s="185" t="s">
        <v>2922</v>
      </c>
      <c r="CZ85" s="185" t="s">
        <v>2808</v>
      </c>
      <c r="DA85" s="185" t="s">
        <v>2808</v>
      </c>
      <c r="DB85" s="185" t="s">
        <v>2922</v>
      </c>
      <c r="DC85" s="185" t="s">
        <v>2808</v>
      </c>
      <c r="DD85" s="185" t="s">
        <v>2808</v>
      </c>
      <c r="DE85" s="185" t="s">
        <v>2922</v>
      </c>
      <c r="DF85" s="185" t="s">
        <v>2808</v>
      </c>
      <c r="DG85" s="185" t="s">
        <v>2808</v>
      </c>
      <c r="DH85" s="185" t="s">
        <v>2922</v>
      </c>
      <c r="DI85" s="185" t="s">
        <v>2808</v>
      </c>
      <c r="DJ85" s="185" t="s">
        <v>2808</v>
      </c>
      <c r="DK85" s="185" t="s">
        <v>2922</v>
      </c>
      <c r="DL85" s="185" t="s">
        <v>2808</v>
      </c>
      <c r="DM85" s="185" t="s">
        <v>2808</v>
      </c>
      <c r="DN85" s="185" t="s">
        <v>2922</v>
      </c>
      <c r="DO85" s="185" t="s">
        <v>2808</v>
      </c>
      <c r="DP85" s="185" t="s">
        <v>2808</v>
      </c>
      <c r="DQ85" s="185" t="s">
        <v>2922</v>
      </c>
      <c r="DR85" s="185" t="s">
        <v>2808</v>
      </c>
      <c r="DS85" s="185" t="s">
        <v>2808</v>
      </c>
      <c r="DT85" s="185" t="s">
        <v>2922</v>
      </c>
      <c r="DU85" s="185" t="s">
        <v>2808</v>
      </c>
      <c r="DV85" s="185" t="s">
        <v>2808</v>
      </c>
      <c r="DW85" s="185" t="s">
        <v>2922</v>
      </c>
      <c r="DX85" s="185" t="s">
        <v>2808</v>
      </c>
      <c r="DY85" s="185" t="s">
        <v>2808</v>
      </c>
      <c r="DZ85" s="185" t="s">
        <v>2922</v>
      </c>
      <c r="EA85" s="185" t="s">
        <v>2808</v>
      </c>
      <c r="EB85" s="185" t="s">
        <v>2808</v>
      </c>
      <c r="EC85" s="185" t="s">
        <v>2922</v>
      </c>
      <c r="ED85" s="185" t="s">
        <v>2808</v>
      </c>
      <c r="EE85" s="185" t="s">
        <v>2808</v>
      </c>
      <c r="EF85" s="185" t="s">
        <v>2922</v>
      </c>
      <c r="EG85" s="185" t="s">
        <v>2808</v>
      </c>
      <c r="EH85" s="185" t="s">
        <v>2808</v>
      </c>
      <c r="EI85" s="185" t="s">
        <v>2922</v>
      </c>
      <c r="EJ85" s="185" t="s">
        <v>2808</v>
      </c>
      <c r="EK85" s="185" t="s">
        <v>2808</v>
      </c>
      <c r="EL85" s="185" t="s">
        <v>2922</v>
      </c>
      <c r="EM85" s="185" t="s">
        <v>2808</v>
      </c>
      <c r="EN85" s="185" t="s">
        <v>2808</v>
      </c>
      <c r="EO85" s="185" t="s">
        <v>2922</v>
      </c>
      <c r="EP85" s="185" t="s">
        <v>2808</v>
      </c>
      <c r="EQ85" s="185" t="s">
        <v>2808</v>
      </c>
      <c r="ER85" s="185" t="s">
        <v>2922</v>
      </c>
      <c r="ES85" s="185" t="s">
        <v>2808</v>
      </c>
      <c r="ET85" s="185" t="s">
        <v>2808</v>
      </c>
    </row>
    <row r="86" spans="1:150" x14ac:dyDescent="0.3">
      <c r="A86" s="1"/>
      <c r="B86" s="186" t="s">
        <v>3251</v>
      </c>
      <c r="C86" s="186" t="s">
        <v>156</v>
      </c>
      <c r="D86" s="186" t="s">
        <v>159</v>
      </c>
      <c r="E86" s="186" t="s">
        <v>3252</v>
      </c>
      <c r="F86" s="186" t="s">
        <v>3253</v>
      </c>
      <c r="G86" s="187" t="s">
        <v>2922</v>
      </c>
      <c r="H86" s="187" t="s">
        <v>2808</v>
      </c>
      <c r="I86" s="187" t="s">
        <v>2808</v>
      </c>
      <c r="J86" s="187" t="s">
        <v>2922</v>
      </c>
      <c r="K86" s="187" t="s">
        <v>2808</v>
      </c>
      <c r="L86" s="187" t="s">
        <v>2808</v>
      </c>
      <c r="M86" s="187" t="s">
        <v>2922</v>
      </c>
      <c r="N86" s="187" t="s">
        <v>2808</v>
      </c>
      <c r="O86" s="187" t="s">
        <v>2808</v>
      </c>
      <c r="P86" s="187" t="s">
        <v>2922</v>
      </c>
      <c r="Q86" s="187" t="s">
        <v>2808</v>
      </c>
      <c r="R86" s="187" t="s">
        <v>2808</v>
      </c>
      <c r="S86" s="187" t="s">
        <v>2922</v>
      </c>
      <c r="T86" s="187" t="s">
        <v>2808</v>
      </c>
      <c r="U86" s="187" t="s">
        <v>2808</v>
      </c>
      <c r="V86" s="187" t="s">
        <v>2922</v>
      </c>
      <c r="W86" s="187" t="s">
        <v>2808</v>
      </c>
      <c r="X86" s="187" t="s">
        <v>2808</v>
      </c>
      <c r="Y86" s="187" t="s">
        <v>2922</v>
      </c>
      <c r="Z86" s="187" t="s">
        <v>2808</v>
      </c>
      <c r="AA86" s="187" t="s">
        <v>2808</v>
      </c>
      <c r="AB86" s="187" t="s">
        <v>2922</v>
      </c>
      <c r="AC86" s="187" t="s">
        <v>2808</v>
      </c>
      <c r="AD86" s="187" t="s">
        <v>2808</v>
      </c>
      <c r="AE86" s="187" t="s">
        <v>2922</v>
      </c>
      <c r="AF86" s="187" t="s">
        <v>2808</v>
      </c>
      <c r="AG86" s="187" t="s">
        <v>2808</v>
      </c>
      <c r="AH86" s="187" t="s">
        <v>2922</v>
      </c>
      <c r="AI86" s="187" t="s">
        <v>2808</v>
      </c>
      <c r="AJ86" s="187" t="s">
        <v>2808</v>
      </c>
      <c r="AK86" s="187" t="s">
        <v>2922</v>
      </c>
      <c r="AL86" s="187" t="s">
        <v>2808</v>
      </c>
      <c r="AM86" s="187" t="s">
        <v>2808</v>
      </c>
      <c r="AN86" s="187" t="s">
        <v>2922</v>
      </c>
      <c r="AO86" s="187" t="s">
        <v>2808</v>
      </c>
      <c r="AP86" s="187" t="s">
        <v>2808</v>
      </c>
      <c r="AQ86" s="187" t="s">
        <v>2922</v>
      </c>
      <c r="AR86" s="187" t="s">
        <v>2808</v>
      </c>
      <c r="AS86" s="187" t="s">
        <v>2808</v>
      </c>
      <c r="AT86" s="187" t="s">
        <v>2922</v>
      </c>
      <c r="AU86" s="187" t="s">
        <v>2808</v>
      </c>
      <c r="AV86" s="187" t="s">
        <v>2808</v>
      </c>
      <c r="AW86" s="187" t="s">
        <v>2922</v>
      </c>
      <c r="AX86" s="187" t="s">
        <v>2808</v>
      </c>
      <c r="AY86" s="187" t="s">
        <v>2808</v>
      </c>
      <c r="AZ86" s="187" t="s">
        <v>2922</v>
      </c>
      <c r="BA86" s="187" t="s">
        <v>2808</v>
      </c>
      <c r="BB86" s="187" t="s">
        <v>2808</v>
      </c>
      <c r="BC86" s="187" t="s">
        <v>2922</v>
      </c>
      <c r="BD86" s="187" t="s">
        <v>2808</v>
      </c>
      <c r="BE86" s="187" t="s">
        <v>2808</v>
      </c>
      <c r="BF86" s="187" t="s">
        <v>2922</v>
      </c>
      <c r="BG86" s="187" t="s">
        <v>2808</v>
      </c>
      <c r="BH86" s="187" t="s">
        <v>2808</v>
      </c>
      <c r="BI86" s="187" t="s">
        <v>2922</v>
      </c>
      <c r="BJ86" s="187" t="s">
        <v>2808</v>
      </c>
      <c r="BK86" s="187" t="s">
        <v>2808</v>
      </c>
      <c r="BL86" s="187" t="s">
        <v>2922</v>
      </c>
      <c r="BM86" s="187" t="s">
        <v>2808</v>
      </c>
      <c r="BN86" s="187" t="s">
        <v>2808</v>
      </c>
      <c r="BO86" s="187" t="s">
        <v>2922</v>
      </c>
      <c r="BP86" s="187" t="s">
        <v>2808</v>
      </c>
      <c r="BQ86" s="187" t="s">
        <v>2808</v>
      </c>
      <c r="BR86" s="187" t="s">
        <v>2922</v>
      </c>
      <c r="BS86" s="187" t="s">
        <v>2808</v>
      </c>
      <c r="BT86" s="187" t="s">
        <v>2808</v>
      </c>
      <c r="BU86" s="187" t="s">
        <v>2922</v>
      </c>
      <c r="BV86" s="187" t="s">
        <v>2808</v>
      </c>
      <c r="BW86" s="187" t="s">
        <v>2808</v>
      </c>
      <c r="BX86" s="187" t="s">
        <v>2922</v>
      </c>
      <c r="BY86" s="187" t="s">
        <v>2808</v>
      </c>
      <c r="BZ86" s="187" t="s">
        <v>2808</v>
      </c>
      <c r="CA86" s="187" t="s">
        <v>2922</v>
      </c>
      <c r="CB86" s="187" t="s">
        <v>2808</v>
      </c>
      <c r="CC86" s="187" t="s">
        <v>2808</v>
      </c>
      <c r="CD86" s="187" t="s">
        <v>2922</v>
      </c>
      <c r="CE86" s="187" t="s">
        <v>2808</v>
      </c>
      <c r="CF86" s="187" t="s">
        <v>2808</v>
      </c>
      <c r="CG86" s="187" t="s">
        <v>2922</v>
      </c>
      <c r="CH86" s="187" t="s">
        <v>2808</v>
      </c>
      <c r="CI86" s="187" t="s">
        <v>2808</v>
      </c>
      <c r="CJ86" s="187" t="s">
        <v>2922</v>
      </c>
      <c r="CK86" s="187" t="s">
        <v>2808</v>
      </c>
      <c r="CL86" s="187" t="s">
        <v>2808</v>
      </c>
      <c r="CM86" s="187" t="s">
        <v>2922</v>
      </c>
      <c r="CN86" s="187" t="s">
        <v>2808</v>
      </c>
      <c r="CO86" s="187" t="s">
        <v>2808</v>
      </c>
      <c r="CP86" s="187" t="s">
        <v>2922</v>
      </c>
      <c r="CQ86" s="187" t="s">
        <v>2808</v>
      </c>
      <c r="CR86" s="187" t="s">
        <v>2808</v>
      </c>
      <c r="CS86" s="187" t="s">
        <v>2922</v>
      </c>
      <c r="CT86" s="187" t="s">
        <v>2808</v>
      </c>
      <c r="CU86" s="187" t="s">
        <v>2808</v>
      </c>
      <c r="CV86" s="187" t="s">
        <v>2922</v>
      </c>
      <c r="CW86" s="187" t="s">
        <v>2808</v>
      </c>
      <c r="CX86" s="187" t="s">
        <v>2808</v>
      </c>
      <c r="CY86" s="187" t="s">
        <v>2922</v>
      </c>
      <c r="CZ86" s="187" t="s">
        <v>2808</v>
      </c>
      <c r="DA86" s="187" t="s">
        <v>2808</v>
      </c>
      <c r="DB86" s="187" t="s">
        <v>2922</v>
      </c>
      <c r="DC86" s="187" t="s">
        <v>2808</v>
      </c>
      <c r="DD86" s="187" t="s">
        <v>2808</v>
      </c>
      <c r="DE86" s="187" t="s">
        <v>2922</v>
      </c>
      <c r="DF86" s="187" t="s">
        <v>2808</v>
      </c>
      <c r="DG86" s="187" t="s">
        <v>2808</v>
      </c>
      <c r="DH86" s="187" t="s">
        <v>2922</v>
      </c>
      <c r="DI86" s="187" t="s">
        <v>2808</v>
      </c>
      <c r="DJ86" s="187" t="s">
        <v>2808</v>
      </c>
      <c r="DK86" s="187" t="s">
        <v>2922</v>
      </c>
      <c r="DL86" s="187" t="s">
        <v>2808</v>
      </c>
      <c r="DM86" s="187" t="s">
        <v>2808</v>
      </c>
      <c r="DN86" s="187" t="s">
        <v>2922</v>
      </c>
      <c r="DO86" s="187" t="s">
        <v>2808</v>
      </c>
      <c r="DP86" s="187" t="s">
        <v>2808</v>
      </c>
      <c r="DQ86" s="187" t="s">
        <v>2922</v>
      </c>
      <c r="DR86" s="187" t="s">
        <v>2808</v>
      </c>
      <c r="DS86" s="187" t="s">
        <v>2808</v>
      </c>
      <c r="DT86" s="187" t="s">
        <v>2922</v>
      </c>
      <c r="DU86" s="187" t="s">
        <v>2808</v>
      </c>
      <c r="DV86" s="187" t="s">
        <v>2808</v>
      </c>
      <c r="DW86" s="187" t="s">
        <v>2922</v>
      </c>
      <c r="DX86" s="187" t="s">
        <v>2808</v>
      </c>
      <c r="DY86" s="187" t="s">
        <v>2808</v>
      </c>
      <c r="DZ86" s="187" t="s">
        <v>2922</v>
      </c>
      <c r="EA86" s="187" t="s">
        <v>2808</v>
      </c>
      <c r="EB86" s="187" t="s">
        <v>2808</v>
      </c>
      <c r="EC86" s="187" t="s">
        <v>2922</v>
      </c>
      <c r="ED86" s="187" t="s">
        <v>2808</v>
      </c>
      <c r="EE86" s="187" t="s">
        <v>2808</v>
      </c>
      <c r="EF86" s="187" t="s">
        <v>2922</v>
      </c>
      <c r="EG86" s="187" t="s">
        <v>2808</v>
      </c>
      <c r="EH86" s="187" t="s">
        <v>2808</v>
      </c>
      <c r="EI86" s="187" t="s">
        <v>2922</v>
      </c>
      <c r="EJ86" s="187" t="s">
        <v>2808</v>
      </c>
      <c r="EK86" s="187" t="s">
        <v>2808</v>
      </c>
      <c r="EL86" s="187" t="s">
        <v>2922</v>
      </c>
      <c r="EM86" s="187" t="s">
        <v>2808</v>
      </c>
      <c r="EN86" s="187" t="s">
        <v>2808</v>
      </c>
      <c r="EO86" s="187" t="s">
        <v>2922</v>
      </c>
      <c r="EP86" s="187" t="s">
        <v>2808</v>
      </c>
      <c r="EQ86" s="187" t="s">
        <v>2808</v>
      </c>
      <c r="ER86" s="187" t="s">
        <v>2922</v>
      </c>
      <c r="ES86" s="187" t="s">
        <v>2808</v>
      </c>
      <c r="ET86" s="187" t="s">
        <v>2808</v>
      </c>
    </row>
    <row r="87" spans="1:150" x14ac:dyDescent="0.3">
      <c r="A87" s="1"/>
      <c r="B87" s="186" t="s">
        <v>3254</v>
      </c>
      <c r="C87" s="186" t="s">
        <v>156</v>
      </c>
      <c r="D87" s="186" t="s">
        <v>159</v>
      </c>
      <c r="E87" s="186" t="s">
        <v>3255</v>
      </c>
      <c r="F87" s="186" t="s">
        <v>3256</v>
      </c>
      <c r="G87" s="187" t="s">
        <v>2922</v>
      </c>
      <c r="H87" s="187" t="s">
        <v>2808</v>
      </c>
      <c r="I87" s="187" t="s">
        <v>2808</v>
      </c>
      <c r="J87" s="187" t="s">
        <v>2922</v>
      </c>
      <c r="K87" s="187" t="s">
        <v>2808</v>
      </c>
      <c r="L87" s="187" t="s">
        <v>2808</v>
      </c>
      <c r="M87" s="187" t="s">
        <v>2922</v>
      </c>
      <c r="N87" s="187" t="s">
        <v>2808</v>
      </c>
      <c r="O87" s="187" t="s">
        <v>2808</v>
      </c>
      <c r="P87" s="187" t="s">
        <v>2922</v>
      </c>
      <c r="Q87" s="187" t="s">
        <v>2808</v>
      </c>
      <c r="R87" s="187" t="s">
        <v>2808</v>
      </c>
      <c r="S87" s="187" t="s">
        <v>2922</v>
      </c>
      <c r="T87" s="187" t="s">
        <v>2808</v>
      </c>
      <c r="U87" s="187" t="s">
        <v>2808</v>
      </c>
      <c r="V87" s="187" t="s">
        <v>2922</v>
      </c>
      <c r="W87" s="187" t="s">
        <v>2808</v>
      </c>
      <c r="X87" s="187" t="s">
        <v>2808</v>
      </c>
      <c r="Y87" s="187" t="s">
        <v>2922</v>
      </c>
      <c r="Z87" s="187" t="s">
        <v>2808</v>
      </c>
      <c r="AA87" s="187" t="s">
        <v>2808</v>
      </c>
      <c r="AB87" s="187" t="s">
        <v>2922</v>
      </c>
      <c r="AC87" s="187" t="s">
        <v>2808</v>
      </c>
      <c r="AD87" s="187" t="s">
        <v>2808</v>
      </c>
      <c r="AE87" s="187" t="s">
        <v>2922</v>
      </c>
      <c r="AF87" s="187" t="s">
        <v>2808</v>
      </c>
      <c r="AG87" s="187" t="s">
        <v>2808</v>
      </c>
      <c r="AH87" s="187" t="s">
        <v>2922</v>
      </c>
      <c r="AI87" s="187" t="s">
        <v>2808</v>
      </c>
      <c r="AJ87" s="187" t="s">
        <v>2808</v>
      </c>
      <c r="AK87" s="187" t="s">
        <v>2922</v>
      </c>
      <c r="AL87" s="187" t="s">
        <v>2808</v>
      </c>
      <c r="AM87" s="187" t="s">
        <v>2808</v>
      </c>
      <c r="AN87" s="187" t="s">
        <v>2922</v>
      </c>
      <c r="AO87" s="187" t="s">
        <v>2808</v>
      </c>
      <c r="AP87" s="187" t="s">
        <v>2808</v>
      </c>
      <c r="AQ87" s="187" t="s">
        <v>2922</v>
      </c>
      <c r="AR87" s="187" t="s">
        <v>2808</v>
      </c>
      <c r="AS87" s="187" t="s">
        <v>2808</v>
      </c>
      <c r="AT87" s="187" t="s">
        <v>2922</v>
      </c>
      <c r="AU87" s="187" t="s">
        <v>2808</v>
      </c>
      <c r="AV87" s="187" t="s">
        <v>2808</v>
      </c>
      <c r="AW87" s="187" t="s">
        <v>2922</v>
      </c>
      <c r="AX87" s="187" t="s">
        <v>2808</v>
      </c>
      <c r="AY87" s="187" t="s">
        <v>2808</v>
      </c>
      <c r="AZ87" s="187" t="s">
        <v>2922</v>
      </c>
      <c r="BA87" s="187" t="s">
        <v>2808</v>
      </c>
      <c r="BB87" s="187" t="s">
        <v>2808</v>
      </c>
      <c r="BC87" s="187" t="s">
        <v>2922</v>
      </c>
      <c r="BD87" s="187" t="s">
        <v>2808</v>
      </c>
      <c r="BE87" s="187" t="s">
        <v>2808</v>
      </c>
      <c r="BF87" s="187" t="s">
        <v>2922</v>
      </c>
      <c r="BG87" s="187" t="s">
        <v>2808</v>
      </c>
      <c r="BH87" s="187" t="s">
        <v>2808</v>
      </c>
      <c r="BI87" s="187" t="s">
        <v>2922</v>
      </c>
      <c r="BJ87" s="187" t="s">
        <v>2808</v>
      </c>
      <c r="BK87" s="187" t="s">
        <v>2808</v>
      </c>
      <c r="BL87" s="187" t="s">
        <v>2922</v>
      </c>
      <c r="BM87" s="187" t="s">
        <v>2808</v>
      </c>
      <c r="BN87" s="187" t="s">
        <v>2808</v>
      </c>
      <c r="BO87" s="187" t="s">
        <v>2922</v>
      </c>
      <c r="BP87" s="187" t="s">
        <v>2808</v>
      </c>
      <c r="BQ87" s="187" t="s">
        <v>2808</v>
      </c>
      <c r="BR87" s="187" t="s">
        <v>2922</v>
      </c>
      <c r="BS87" s="187" t="s">
        <v>2808</v>
      </c>
      <c r="BT87" s="187" t="s">
        <v>2808</v>
      </c>
      <c r="BU87" s="187" t="s">
        <v>2922</v>
      </c>
      <c r="BV87" s="187" t="s">
        <v>2808</v>
      </c>
      <c r="BW87" s="187" t="s">
        <v>2808</v>
      </c>
      <c r="BX87" s="187" t="s">
        <v>2922</v>
      </c>
      <c r="BY87" s="187" t="s">
        <v>2808</v>
      </c>
      <c r="BZ87" s="187" t="s">
        <v>2808</v>
      </c>
      <c r="CA87" s="187" t="s">
        <v>2922</v>
      </c>
      <c r="CB87" s="187" t="s">
        <v>2808</v>
      </c>
      <c r="CC87" s="187" t="s">
        <v>2808</v>
      </c>
      <c r="CD87" s="187" t="s">
        <v>2922</v>
      </c>
      <c r="CE87" s="187" t="s">
        <v>2808</v>
      </c>
      <c r="CF87" s="187" t="s">
        <v>2808</v>
      </c>
      <c r="CG87" s="187" t="s">
        <v>2922</v>
      </c>
      <c r="CH87" s="187" t="s">
        <v>2808</v>
      </c>
      <c r="CI87" s="187" t="s">
        <v>2808</v>
      </c>
      <c r="CJ87" s="187" t="s">
        <v>2922</v>
      </c>
      <c r="CK87" s="187" t="s">
        <v>2808</v>
      </c>
      <c r="CL87" s="187" t="s">
        <v>2808</v>
      </c>
      <c r="CM87" s="187" t="s">
        <v>2922</v>
      </c>
      <c r="CN87" s="187" t="s">
        <v>2808</v>
      </c>
      <c r="CO87" s="187" t="s">
        <v>2808</v>
      </c>
      <c r="CP87" s="187" t="s">
        <v>2922</v>
      </c>
      <c r="CQ87" s="187" t="s">
        <v>2808</v>
      </c>
      <c r="CR87" s="187" t="s">
        <v>2808</v>
      </c>
      <c r="CS87" s="187" t="s">
        <v>2922</v>
      </c>
      <c r="CT87" s="187" t="s">
        <v>2808</v>
      </c>
      <c r="CU87" s="187" t="s">
        <v>2808</v>
      </c>
      <c r="CV87" s="187" t="s">
        <v>2922</v>
      </c>
      <c r="CW87" s="187" t="s">
        <v>2808</v>
      </c>
      <c r="CX87" s="187" t="s">
        <v>2808</v>
      </c>
      <c r="CY87" s="187" t="s">
        <v>2922</v>
      </c>
      <c r="CZ87" s="187" t="s">
        <v>2808</v>
      </c>
      <c r="DA87" s="187" t="s">
        <v>2808</v>
      </c>
      <c r="DB87" s="187" t="s">
        <v>2922</v>
      </c>
      <c r="DC87" s="187" t="s">
        <v>2808</v>
      </c>
      <c r="DD87" s="187" t="s">
        <v>2808</v>
      </c>
      <c r="DE87" s="187" t="s">
        <v>2922</v>
      </c>
      <c r="DF87" s="187" t="s">
        <v>2808</v>
      </c>
      <c r="DG87" s="187" t="s">
        <v>2808</v>
      </c>
      <c r="DH87" s="187" t="s">
        <v>2922</v>
      </c>
      <c r="DI87" s="187" t="s">
        <v>2808</v>
      </c>
      <c r="DJ87" s="187" t="s">
        <v>2808</v>
      </c>
      <c r="DK87" s="187" t="s">
        <v>2922</v>
      </c>
      <c r="DL87" s="187" t="s">
        <v>2808</v>
      </c>
      <c r="DM87" s="187" t="s">
        <v>2808</v>
      </c>
      <c r="DN87" s="187" t="s">
        <v>2922</v>
      </c>
      <c r="DO87" s="187" t="s">
        <v>2808</v>
      </c>
      <c r="DP87" s="187" t="s">
        <v>2808</v>
      </c>
      <c r="DQ87" s="187" t="s">
        <v>2922</v>
      </c>
      <c r="DR87" s="187" t="s">
        <v>2808</v>
      </c>
      <c r="DS87" s="187" t="s">
        <v>2808</v>
      </c>
      <c r="DT87" s="187" t="s">
        <v>2922</v>
      </c>
      <c r="DU87" s="187" t="s">
        <v>2808</v>
      </c>
      <c r="DV87" s="187" t="s">
        <v>2808</v>
      </c>
      <c r="DW87" s="187" t="s">
        <v>2922</v>
      </c>
      <c r="DX87" s="187" t="s">
        <v>2808</v>
      </c>
      <c r="DY87" s="187" t="s">
        <v>2808</v>
      </c>
      <c r="DZ87" s="187" t="s">
        <v>2922</v>
      </c>
      <c r="EA87" s="187" t="s">
        <v>2808</v>
      </c>
      <c r="EB87" s="187" t="s">
        <v>2808</v>
      </c>
      <c r="EC87" s="187" t="s">
        <v>2922</v>
      </c>
      <c r="ED87" s="187" t="s">
        <v>2808</v>
      </c>
      <c r="EE87" s="187" t="s">
        <v>2808</v>
      </c>
      <c r="EF87" s="187" t="s">
        <v>2922</v>
      </c>
      <c r="EG87" s="187" t="s">
        <v>2808</v>
      </c>
      <c r="EH87" s="187" t="s">
        <v>2808</v>
      </c>
      <c r="EI87" s="187" t="s">
        <v>2922</v>
      </c>
      <c r="EJ87" s="187" t="s">
        <v>2808</v>
      </c>
      <c r="EK87" s="187" t="s">
        <v>2808</v>
      </c>
      <c r="EL87" s="187" t="s">
        <v>2922</v>
      </c>
      <c r="EM87" s="187" t="s">
        <v>2808</v>
      </c>
      <c r="EN87" s="187" t="s">
        <v>2808</v>
      </c>
      <c r="EO87" s="187" t="s">
        <v>2922</v>
      </c>
      <c r="EP87" s="187" t="s">
        <v>2808</v>
      </c>
      <c r="EQ87" s="187" t="s">
        <v>2808</v>
      </c>
      <c r="ER87" s="187" t="s">
        <v>2922</v>
      </c>
      <c r="ES87" s="187" t="s">
        <v>2808</v>
      </c>
      <c r="ET87" s="187" t="s">
        <v>2808</v>
      </c>
    </row>
    <row r="88" spans="1:150" x14ac:dyDescent="0.3">
      <c r="A88" s="1"/>
      <c r="B88" s="241" t="s">
        <v>953</v>
      </c>
      <c r="C88" s="241" t="s">
        <v>957</v>
      </c>
      <c r="D88" s="241" t="s">
        <v>957</v>
      </c>
      <c r="E88" s="241" t="s">
        <v>957</v>
      </c>
      <c r="F88" s="241" t="s">
        <v>957</v>
      </c>
      <c r="G88" s="1" t="s">
        <v>957</v>
      </c>
      <c r="H88" s="188" t="s">
        <v>2808</v>
      </c>
      <c r="I88" s="188" t="s">
        <v>2808</v>
      </c>
      <c r="J88" s="1" t="s">
        <v>957</v>
      </c>
      <c r="K88" s="188" t="s">
        <v>2808</v>
      </c>
      <c r="L88" s="188" t="s">
        <v>2808</v>
      </c>
      <c r="M88" s="1" t="s">
        <v>957</v>
      </c>
      <c r="N88" s="188" t="s">
        <v>2808</v>
      </c>
      <c r="O88" s="188" t="s">
        <v>2808</v>
      </c>
      <c r="P88" s="1" t="s">
        <v>957</v>
      </c>
      <c r="Q88" s="188" t="s">
        <v>2808</v>
      </c>
      <c r="R88" s="188" t="s">
        <v>2808</v>
      </c>
      <c r="S88" s="1" t="s">
        <v>957</v>
      </c>
      <c r="T88" s="188" t="s">
        <v>2808</v>
      </c>
      <c r="U88" s="188" t="s">
        <v>2808</v>
      </c>
      <c r="V88" s="1" t="s">
        <v>957</v>
      </c>
      <c r="W88" s="188" t="s">
        <v>2808</v>
      </c>
      <c r="X88" s="188" t="s">
        <v>2808</v>
      </c>
      <c r="Y88" s="1" t="s">
        <v>957</v>
      </c>
      <c r="Z88" s="188" t="s">
        <v>2808</v>
      </c>
      <c r="AA88" s="188" t="s">
        <v>2808</v>
      </c>
      <c r="AB88" s="1" t="s">
        <v>957</v>
      </c>
      <c r="AC88" s="188" t="s">
        <v>2808</v>
      </c>
      <c r="AD88" s="188" t="s">
        <v>2808</v>
      </c>
      <c r="AE88" s="1" t="s">
        <v>957</v>
      </c>
      <c r="AF88" s="188" t="s">
        <v>2808</v>
      </c>
      <c r="AG88" s="188" t="s">
        <v>2808</v>
      </c>
      <c r="AH88" s="1" t="s">
        <v>957</v>
      </c>
      <c r="AI88" s="188" t="s">
        <v>2808</v>
      </c>
      <c r="AJ88" s="188" t="s">
        <v>2808</v>
      </c>
      <c r="AK88" s="1" t="s">
        <v>957</v>
      </c>
      <c r="AL88" s="188" t="s">
        <v>2808</v>
      </c>
      <c r="AM88" s="188" t="s">
        <v>2808</v>
      </c>
      <c r="AN88" s="1" t="s">
        <v>957</v>
      </c>
      <c r="AO88" s="188" t="s">
        <v>2808</v>
      </c>
      <c r="AP88" s="188" t="s">
        <v>2808</v>
      </c>
      <c r="AQ88" s="1" t="s">
        <v>957</v>
      </c>
      <c r="AR88" s="188" t="s">
        <v>2808</v>
      </c>
      <c r="AS88" s="188" t="s">
        <v>2808</v>
      </c>
      <c r="AT88" s="1" t="s">
        <v>957</v>
      </c>
      <c r="AU88" s="188" t="s">
        <v>2808</v>
      </c>
      <c r="AV88" s="188" t="s">
        <v>2808</v>
      </c>
      <c r="AW88" s="1" t="s">
        <v>957</v>
      </c>
      <c r="AX88" s="188" t="s">
        <v>2808</v>
      </c>
      <c r="AY88" s="188" t="s">
        <v>2808</v>
      </c>
      <c r="AZ88" s="1" t="s">
        <v>957</v>
      </c>
      <c r="BA88" s="188" t="s">
        <v>2808</v>
      </c>
      <c r="BB88" s="188" t="s">
        <v>2808</v>
      </c>
      <c r="BC88" s="1" t="s">
        <v>957</v>
      </c>
      <c r="BD88" s="188" t="s">
        <v>2808</v>
      </c>
      <c r="BE88" s="188" t="s">
        <v>2808</v>
      </c>
      <c r="BF88" s="1" t="s">
        <v>957</v>
      </c>
      <c r="BG88" s="188" t="s">
        <v>2808</v>
      </c>
      <c r="BH88" s="188" t="s">
        <v>2808</v>
      </c>
      <c r="BI88" s="1" t="s">
        <v>957</v>
      </c>
      <c r="BJ88" s="188" t="s">
        <v>2808</v>
      </c>
      <c r="BK88" s="188" t="s">
        <v>2808</v>
      </c>
      <c r="BL88" s="1" t="s">
        <v>957</v>
      </c>
      <c r="BM88" s="188" t="s">
        <v>2808</v>
      </c>
      <c r="BN88" s="188" t="s">
        <v>2808</v>
      </c>
      <c r="BO88" s="1" t="s">
        <v>957</v>
      </c>
      <c r="BP88" s="188" t="s">
        <v>2808</v>
      </c>
      <c r="BQ88" s="188" t="s">
        <v>2808</v>
      </c>
      <c r="BR88" s="1" t="s">
        <v>957</v>
      </c>
      <c r="BS88" s="188" t="s">
        <v>2808</v>
      </c>
      <c r="BT88" s="188" t="s">
        <v>2808</v>
      </c>
      <c r="BU88" s="1" t="s">
        <v>957</v>
      </c>
      <c r="BV88" s="188" t="s">
        <v>2808</v>
      </c>
      <c r="BW88" s="188" t="s">
        <v>2808</v>
      </c>
      <c r="BX88" s="1" t="s">
        <v>957</v>
      </c>
      <c r="BY88" s="188" t="s">
        <v>2808</v>
      </c>
      <c r="BZ88" s="188" t="s">
        <v>2808</v>
      </c>
      <c r="CA88" s="1" t="s">
        <v>957</v>
      </c>
      <c r="CB88" s="188" t="s">
        <v>2808</v>
      </c>
      <c r="CC88" s="188" t="s">
        <v>2808</v>
      </c>
      <c r="CD88" s="1" t="s">
        <v>957</v>
      </c>
      <c r="CE88" s="188" t="s">
        <v>2808</v>
      </c>
      <c r="CF88" s="188" t="s">
        <v>2808</v>
      </c>
      <c r="CG88" s="1" t="s">
        <v>957</v>
      </c>
      <c r="CH88" s="188" t="s">
        <v>2808</v>
      </c>
      <c r="CI88" s="188" t="s">
        <v>2808</v>
      </c>
      <c r="CJ88" s="1" t="s">
        <v>957</v>
      </c>
      <c r="CK88" s="188" t="s">
        <v>2808</v>
      </c>
      <c r="CL88" s="188" t="s">
        <v>2808</v>
      </c>
      <c r="CM88" s="1" t="s">
        <v>957</v>
      </c>
      <c r="CN88" s="188" t="s">
        <v>2808</v>
      </c>
      <c r="CO88" s="188" t="s">
        <v>2808</v>
      </c>
      <c r="CP88" s="1" t="s">
        <v>957</v>
      </c>
      <c r="CQ88" s="188" t="s">
        <v>2808</v>
      </c>
      <c r="CR88" s="188" t="s">
        <v>2808</v>
      </c>
      <c r="CS88" s="1" t="s">
        <v>957</v>
      </c>
      <c r="CT88" s="188" t="s">
        <v>2808</v>
      </c>
      <c r="CU88" s="188" t="s">
        <v>2808</v>
      </c>
      <c r="CV88" s="1" t="s">
        <v>957</v>
      </c>
      <c r="CW88" s="188" t="s">
        <v>2808</v>
      </c>
      <c r="CX88" s="188" t="s">
        <v>2808</v>
      </c>
      <c r="CY88" s="1" t="s">
        <v>957</v>
      </c>
      <c r="CZ88" s="188" t="s">
        <v>2808</v>
      </c>
      <c r="DA88" s="188" t="s">
        <v>2808</v>
      </c>
      <c r="DB88" s="1" t="s">
        <v>957</v>
      </c>
      <c r="DC88" s="188" t="s">
        <v>2808</v>
      </c>
      <c r="DD88" s="188" t="s">
        <v>2808</v>
      </c>
      <c r="DE88" s="1" t="s">
        <v>957</v>
      </c>
      <c r="DF88" s="188" t="s">
        <v>2808</v>
      </c>
      <c r="DG88" s="188" t="s">
        <v>2808</v>
      </c>
      <c r="DH88" s="1" t="s">
        <v>957</v>
      </c>
      <c r="DI88" s="188" t="s">
        <v>2808</v>
      </c>
      <c r="DJ88" s="188" t="s">
        <v>2808</v>
      </c>
      <c r="DK88" s="1" t="s">
        <v>957</v>
      </c>
      <c r="DL88" s="188" t="s">
        <v>2808</v>
      </c>
      <c r="DM88" s="188" t="s">
        <v>2808</v>
      </c>
      <c r="DN88" s="1" t="s">
        <v>957</v>
      </c>
      <c r="DO88" s="188" t="s">
        <v>2808</v>
      </c>
      <c r="DP88" s="188" t="s">
        <v>2808</v>
      </c>
      <c r="DQ88" s="1" t="s">
        <v>957</v>
      </c>
      <c r="DR88" s="188" t="s">
        <v>2808</v>
      </c>
      <c r="DS88" s="188" t="s">
        <v>2808</v>
      </c>
      <c r="DT88" s="1" t="s">
        <v>957</v>
      </c>
      <c r="DU88" s="188" t="s">
        <v>2808</v>
      </c>
      <c r="DV88" s="188" t="s">
        <v>2808</v>
      </c>
      <c r="DW88" s="1" t="s">
        <v>957</v>
      </c>
      <c r="DX88" s="188" t="s">
        <v>2808</v>
      </c>
      <c r="DY88" s="188" t="s">
        <v>2808</v>
      </c>
      <c r="DZ88" s="1" t="s">
        <v>957</v>
      </c>
      <c r="EA88" s="188" t="s">
        <v>2808</v>
      </c>
      <c r="EB88" s="188" t="s">
        <v>2808</v>
      </c>
      <c r="EC88" s="1" t="s">
        <v>957</v>
      </c>
      <c r="ED88" s="188" t="s">
        <v>2808</v>
      </c>
      <c r="EE88" s="188" t="s">
        <v>2808</v>
      </c>
      <c r="EF88" s="1" t="s">
        <v>957</v>
      </c>
      <c r="EG88" s="188" t="s">
        <v>2808</v>
      </c>
      <c r="EH88" s="188" t="s">
        <v>2808</v>
      </c>
      <c r="EI88" s="1" t="s">
        <v>957</v>
      </c>
      <c r="EJ88" s="188" t="s">
        <v>2808</v>
      </c>
      <c r="EK88" s="188" t="s">
        <v>2808</v>
      </c>
      <c r="EL88" s="1" t="s">
        <v>957</v>
      </c>
      <c r="EM88" s="188" t="s">
        <v>2808</v>
      </c>
      <c r="EN88" s="188" t="s">
        <v>2808</v>
      </c>
      <c r="EO88" s="1" t="s">
        <v>957</v>
      </c>
      <c r="EP88" s="188" t="s">
        <v>2808</v>
      </c>
      <c r="EQ88" s="188" t="s">
        <v>2808</v>
      </c>
      <c r="ER88" s="1" t="s">
        <v>957</v>
      </c>
      <c r="ES88" s="188" t="s">
        <v>2808</v>
      </c>
      <c r="ET88" s="188" t="s">
        <v>2808</v>
      </c>
    </row>
    <row r="89" spans="1:150" ht="52.8" x14ac:dyDescent="0.3">
      <c r="A89" s="1"/>
      <c r="B89" s="242" t="s">
        <v>3257</v>
      </c>
      <c r="C89" s="242" t="s">
        <v>957</v>
      </c>
      <c r="D89" s="242" t="s">
        <v>957</v>
      </c>
      <c r="E89" s="242" t="s">
        <v>957</v>
      </c>
      <c r="F89" s="242" t="s">
        <v>957</v>
      </c>
      <c r="G89" s="189"/>
      <c r="H89" s="189" t="s">
        <v>957</v>
      </c>
      <c r="I89" s="189" t="s">
        <v>957</v>
      </c>
      <c r="J89" s="189"/>
      <c r="K89" s="189" t="s">
        <v>957</v>
      </c>
      <c r="L89" s="189" t="s">
        <v>957</v>
      </c>
      <c r="M89" s="189"/>
      <c r="N89" s="189" t="s">
        <v>957</v>
      </c>
      <c r="O89" s="189" t="s">
        <v>957</v>
      </c>
      <c r="P89" s="189"/>
      <c r="Q89" s="189" t="s">
        <v>957</v>
      </c>
      <c r="R89" s="189" t="s">
        <v>957</v>
      </c>
      <c r="S89" s="189"/>
      <c r="T89" s="189" t="s">
        <v>957</v>
      </c>
      <c r="U89" s="189" t="s">
        <v>957</v>
      </c>
      <c r="V89" s="189"/>
      <c r="W89" s="189" t="s">
        <v>957</v>
      </c>
      <c r="X89" s="189" t="s">
        <v>957</v>
      </c>
      <c r="Y89" s="189"/>
      <c r="Z89" s="189" t="s">
        <v>957</v>
      </c>
      <c r="AA89" s="189" t="s">
        <v>957</v>
      </c>
      <c r="AB89" s="189"/>
      <c r="AC89" s="189" t="s">
        <v>957</v>
      </c>
      <c r="AD89" s="189" t="s">
        <v>957</v>
      </c>
      <c r="AE89" s="189"/>
      <c r="AF89" s="189" t="s">
        <v>957</v>
      </c>
      <c r="AG89" s="189" t="s">
        <v>957</v>
      </c>
      <c r="AH89" s="189"/>
      <c r="AI89" s="189" t="s">
        <v>957</v>
      </c>
      <c r="AJ89" s="189" t="s">
        <v>957</v>
      </c>
      <c r="AK89" s="189"/>
      <c r="AL89" s="189" t="s">
        <v>957</v>
      </c>
      <c r="AM89" s="189" t="s">
        <v>957</v>
      </c>
      <c r="AN89" s="189"/>
      <c r="AO89" s="189" t="s">
        <v>957</v>
      </c>
      <c r="AP89" s="189" t="s">
        <v>957</v>
      </c>
      <c r="AQ89" s="189"/>
      <c r="AR89" s="189" t="s">
        <v>957</v>
      </c>
      <c r="AS89" s="189" t="s">
        <v>957</v>
      </c>
      <c r="AT89" s="189"/>
      <c r="AU89" s="189" t="s">
        <v>957</v>
      </c>
      <c r="AV89" s="189" t="s">
        <v>957</v>
      </c>
      <c r="AW89" s="189"/>
      <c r="AX89" s="189" t="s">
        <v>957</v>
      </c>
      <c r="AY89" s="189" t="s">
        <v>957</v>
      </c>
      <c r="AZ89" s="189"/>
      <c r="BA89" s="189" t="s">
        <v>957</v>
      </c>
      <c r="BB89" s="189" t="s">
        <v>957</v>
      </c>
      <c r="BC89" s="189"/>
      <c r="BD89" s="189" t="s">
        <v>957</v>
      </c>
      <c r="BE89" s="189" t="s">
        <v>957</v>
      </c>
      <c r="BF89" s="189"/>
      <c r="BG89" s="189" t="s">
        <v>957</v>
      </c>
      <c r="BH89" s="189" t="s">
        <v>957</v>
      </c>
      <c r="BI89" s="189"/>
      <c r="BJ89" s="189" t="s">
        <v>957</v>
      </c>
      <c r="BK89" s="189" t="s">
        <v>957</v>
      </c>
      <c r="BL89" s="189"/>
      <c r="BM89" s="189" t="s">
        <v>957</v>
      </c>
      <c r="BN89" s="189" t="s">
        <v>957</v>
      </c>
      <c r="BO89" s="189"/>
      <c r="BP89" s="189" t="s">
        <v>957</v>
      </c>
      <c r="BQ89" s="189" t="s">
        <v>957</v>
      </c>
      <c r="BR89" s="189"/>
      <c r="BS89" s="189" t="s">
        <v>957</v>
      </c>
      <c r="BT89" s="189" t="s">
        <v>957</v>
      </c>
      <c r="BU89" s="189"/>
      <c r="BV89" s="189" t="s">
        <v>957</v>
      </c>
      <c r="BW89" s="189" t="s">
        <v>957</v>
      </c>
      <c r="BX89" s="189"/>
      <c r="BY89" s="189" t="s">
        <v>957</v>
      </c>
      <c r="BZ89" s="189" t="s">
        <v>957</v>
      </c>
      <c r="CA89" s="189"/>
      <c r="CB89" s="189" t="s">
        <v>957</v>
      </c>
      <c r="CC89" s="189" t="s">
        <v>957</v>
      </c>
      <c r="CD89" s="189"/>
      <c r="CE89" s="189" t="s">
        <v>957</v>
      </c>
      <c r="CF89" s="189" t="s">
        <v>957</v>
      </c>
      <c r="CG89" s="189"/>
      <c r="CH89" s="189" t="s">
        <v>957</v>
      </c>
      <c r="CI89" s="189" t="s">
        <v>957</v>
      </c>
      <c r="CJ89" s="189"/>
      <c r="CK89" s="189" t="s">
        <v>957</v>
      </c>
      <c r="CL89" s="189" t="s">
        <v>957</v>
      </c>
      <c r="CM89" s="189"/>
      <c r="CN89" s="189" t="s">
        <v>957</v>
      </c>
      <c r="CO89" s="189" t="s">
        <v>957</v>
      </c>
      <c r="CP89" s="189"/>
      <c r="CQ89" s="189" t="s">
        <v>957</v>
      </c>
      <c r="CR89" s="189" t="s">
        <v>957</v>
      </c>
      <c r="CS89" s="189"/>
      <c r="CT89" s="189" t="s">
        <v>957</v>
      </c>
      <c r="CU89" s="189" t="s">
        <v>957</v>
      </c>
      <c r="CV89" s="189"/>
      <c r="CW89" s="189" t="s">
        <v>957</v>
      </c>
      <c r="CX89" s="189" t="s">
        <v>957</v>
      </c>
      <c r="CY89" s="189"/>
      <c r="CZ89" s="189" t="s">
        <v>957</v>
      </c>
      <c r="DA89" s="189" t="s">
        <v>957</v>
      </c>
      <c r="DB89" s="189"/>
      <c r="DC89" s="189" t="s">
        <v>957</v>
      </c>
      <c r="DD89" s="189" t="s">
        <v>957</v>
      </c>
      <c r="DE89" s="189"/>
      <c r="DF89" s="189" t="s">
        <v>957</v>
      </c>
      <c r="DG89" s="189" t="s">
        <v>957</v>
      </c>
      <c r="DH89" s="189"/>
      <c r="DI89" s="189" t="s">
        <v>957</v>
      </c>
      <c r="DJ89" s="189" t="s">
        <v>957</v>
      </c>
      <c r="DK89" s="189"/>
      <c r="DL89" s="189" t="s">
        <v>957</v>
      </c>
      <c r="DM89" s="189" t="s">
        <v>957</v>
      </c>
      <c r="DN89" s="189"/>
      <c r="DO89" s="189" t="s">
        <v>957</v>
      </c>
      <c r="DP89" s="189" t="s">
        <v>957</v>
      </c>
      <c r="DQ89" s="189"/>
      <c r="DR89" s="189" t="s">
        <v>957</v>
      </c>
      <c r="DS89" s="189" t="s">
        <v>957</v>
      </c>
      <c r="DT89" s="189"/>
      <c r="DU89" s="189" t="s">
        <v>957</v>
      </c>
      <c r="DV89" s="189" t="s">
        <v>957</v>
      </c>
      <c r="DW89" s="189"/>
      <c r="DX89" s="189" t="s">
        <v>957</v>
      </c>
      <c r="DY89" s="189" t="s">
        <v>957</v>
      </c>
      <c r="DZ89" s="189"/>
      <c r="EA89" s="189" t="s">
        <v>957</v>
      </c>
      <c r="EB89" s="189" t="s">
        <v>957</v>
      </c>
      <c r="EC89" s="189"/>
      <c r="ED89" s="189" t="s">
        <v>957</v>
      </c>
      <c r="EE89" s="189" t="s">
        <v>957</v>
      </c>
      <c r="EF89" s="189"/>
      <c r="EG89" s="189" t="s">
        <v>957</v>
      </c>
      <c r="EH89" s="189" t="s">
        <v>957</v>
      </c>
      <c r="EI89" s="189" t="s">
        <v>3258</v>
      </c>
      <c r="EJ89" s="189" t="s">
        <v>957</v>
      </c>
      <c r="EK89" s="189" t="s">
        <v>957</v>
      </c>
      <c r="EL89" s="189" t="s">
        <v>3259</v>
      </c>
      <c r="EM89" s="189" t="s">
        <v>957</v>
      </c>
      <c r="EN89" s="189" t="s">
        <v>957</v>
      </c>
      <c r="EO89" s="189" t="s">
        <v>3259</v>
      </c>
      <c r="EP89" s="189" t="s">
        <v>957</v>
      </c>
      <c r="EQ89" s="189" t="s">
        <v>957</v>
      </c>
      <c r="ER89" s="189"/>
      <c r="ES89" s="189" t="s">
        <v>957</v>
      </c>
      <c r="ET89" s="189" t="s">
        <v>957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" width="12" customWidth="1"/>
    <col min="4" max="5" width="2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199" t="s">
        <v>0</v>
      </c>
      <c r="C3" s="200"/>
      <c r="D3" s="200"/>
      <c r="E3" s="200"/>
      <c r="F3" s="202"/>
      <c r="G3" s="202"/>
    </row>
    <row r="4" spans="1:7" ht="0" hidden="1" customHeight="1" x14ac:dyDescent="0.3">
      <c r="A4" s="1"/>
      <c r="B4" s="1"/>
      <c r="C4" s="1"/>
      <c r="D4" s="1"/>
      <c r="E4" s="1"/>
    </row>
    <row r="5" spans="1:7" ht="22.8" x14ac:dyDescent="0.4">
      <c r="A5" s="1"/>
      <c r="B5" s="22" t="s">
        <v>3260</v>
      </c>
      <c r="C5" s="1"/>
      <c r="D5" s="1"/>
      <c r="E5" s="1"/>
    </row>
    <row r="6" spans="1:7" x14ac:dyDescent="0.3">
      <c r="A6" s="1"/>
      <c r="B6" s="243" t="s">
        <v>17</v>
      </c>
      <c r="C6" s="243"/>
      <c r="D6" s="243" t="s">
        <v>2076</v>
      </c>
      <c r="E6" s="243"/>
    </row>
    <row r="7" spans="1:7" ht="36" customHeight="1" x14ac:dyDescent="0.3">
      <c r="A7" s="1"/>
      <c r="B7" s="191" t="s">
        <v>66</v>
      </c>
      <c r="C7" s="191" t="s">
        <v>573</v>
      </c>
      <c r="D7" s="190" t="s">
        <v>3261</v>
      </c>
      <c r="E7" s="190" t="s">
        <v>3262</v>
      </c>
    </row>
    <row r="8" spans="1:7" x14ac:dyDescent="0.3">
      <c r="A8" s="1"/>
      <c r="B8" s="192" t="s">
        <v>70</v>
      </c>
      <c r="C8" s="192" t="s">
        <v>800</v>
      </c>
      <c r="D8" s="193">
        <v>0</v>
      </c>
      <c r="E8" s="194">
        <v>0</v>
      </c>
    </row>
    <row r="9" spans="1:7" x14ac:dyDescent="0.3">
      <c r="A9" s="1"/>
      <c r="B9" s="192" t="s">
        <v>70</v>
      </c>
      <c r="C9" s="192" t="s">
        <v>801</v>
      </c>
      <c r="D9" s="193">
        <v>0</v>
      </c>
      <c r="E9" s="194">
        <v>0</v>
      </c>
    </row>
    <row r="10" spans="1:7" x14ac:dyDescent="0.3">
      <c r="A10" s="1"/>
      <c r="B10" s="192" t="s">
        <v>70</v>
      </c>
      <c r="C10" s="192" t="s">
        <v>802</v>
      </c>
      <c r="D10" s="193">
        <v>0</v>
      </c>
      <c r="E10" s="194">
        <v>0</v>
      </c>
    </row>
    <row r="11" spans="1:7" x14ac:dyDescent="0.3">
      <c r="A11" s="1"/>
      <c r="B11" s="192" t="s">
        <v>70</v>
      </c>
      <c r="C11" s="192" t="s">
        <v>803</v>
      </c>
      <c r="D11" s="193">
        <v>0</v>
      </c>
      <c r="E11" s="194">
        <v>0</v>
      </c>
    </row>
    <row r="12" spans="1:7" x14ac:dyDescent="0.3">
      <c r="A12" s="1"/>
      <c r="B12" s="192" t="s">
        <v>70</v>
      </c>
      <c r="C12" s="192" t="s">
        <v>804</v>
      </c>
      <c r="D12" s="193">
        <v>0</v>
      </c>
      <c r="E12" s="194">
        <v>0</v>
      </c>
    </row>
    <row r="13" spans="1:7" x14ac:dyDescent="0.3">
      <c r="A13" s="1"/>
      <c r="B13" s="192" t="s">
        <v>70</v>
      </c>
      <c r="C13" s="192" t="s">
        <v>805</v>
      </c>
      <c r="D13" s="193">
        <v>0</v>
      </c>
      <c r="E13" s="194">
        <v>0</v>
      </c>
    </row>
    <row r="14" spans="1:7" x14ac:dyDescent="0.3">
      <c r="A14" s="1"/>
      <c r="B14" s="192" t="s">
        <v>70</v>
      </c>
      <c r="C14" s="192" t="s">
        <v>806</v>
      </c>
      <c r="D14" s="193">
        <v>0</v>
      </c>
      <c r="E14" s="194">
        <v>0</v>
      </c>
    </row>
    <row r="15" spans="1:7" x14ac:dyDescent="0.3">
      <c r="A15" s="1"/>
      <c r="B15" s="192" t="s">
        <v>70</v>
      </c>
      <c r="C15" s="192" t="s">
        <v>807</v>
      </c>
      <c r="D15" s="193">
        <v>0</v>
      </c>
      <c r="E15" s="194">
        <v>0</v>
      </c>
    </row>
    <row r="16" spans="1:7" x14ac:dyDescent="0.3">
      <c r="A16" s="1"/>
      <c r="B16" s="192" t="s">
        <v>70</v>
      </c>
      <c r="C16" s="192" t="s">
        <v>808</v>
      </c>
      <c r="D16" s="193">
        <v>0</v>
      </c>
      <c r="E16" s="194">
        <v>0</v>
      </c>
    </row>
    <row r="17" spans="1:5" x14ac:dyDescent="0.3">
      <c r="A17" s="1"/>
      <c r="B17" s="192" t="s">
        <v>70</v>
      </c>
      <c r="C17" s="192" t="s">
        <v>809</v>
      </c>
      <c r="D17" s="193">
        <v>0</v>
      </c>
      <c r="E17" s="194">
        <v>0</v>
      </c>
    </row>
    <row r="18" spans="1:5" x14ac:dyDescent="0.3">
      <c r="A18" s="1"/>
      <c r="B18" s="192" t="s">
        <v>70</v>
      </c>
      <c r="C18" s="192" t="s">
        <v>810</v>
      </c>
      <c r="D18" s="193">
        <v>0</v>
      </c>
      <c r="E18" s="194">
        <v>0</v>
      </c>
    </row>
    <row r="19" spans="1:5" x14ac:dyDescent="0.3">
      <c r="A19" s="1"/>
      <c r="B19" s="192" t="s">
        <v>70</v>
      </c>
      <c r="C19" s="192" t="s">
        <v>811</v>
      </c>
      <c r="D19" s="193">
        <v>0</v>
      </c>
      <c r="E19" s="194">
        <v>0</v>
      </c>
    </row>
    <row r="20" spans="1:5" x14ac:dyDescent="0.3">
      <c r="A20" s="1"/>
      <c r="B20" s="192" t="s">
        <v>70</v>
      </c>
      <c r="C20" s="192" t="s">
        <v>812</v>
      </c>
      <c r="D20" s="193">
        <v>0</v>
      </c>
      <c r="E20" s="194">
        <v>0</v>
      </c>
    </row>
    <row r="21" spans="1:5" x14ac:dyDescent="0.3">
      <c r="A21" s="1"/>
      <c r="B21" s="192" t="s">
        <v>70</v>
      </c>
      <c r="C21" s="192" t="s">
        <v>813</v>
      </c>
      <c r="D21" s="193">
        <v>0</v>
      </c>
      <c r="E21" s="194">
        <v>0</v>
      </c>
    </row>
    <row r="22" spans="1:5" x14ac:dyDescent="0.3">
      <c r="A22" s="1"/>
      <c r="B22" s="192" t="s">
        <v>70</v>
      </c>
      <c r="C22" s="192" t="s">
        <v>814</v>
      </c>
      <c r="D22" s="193">
        <v>0</v>
      </c>
      <c r="E22" s="194">
        <v>0</v>
      </c>
    </row>
    <row r="23" spans="1:5" x14ac:dyDescent="0.3">
      <c r="A23" s="1"/>
      <c r="B23" s="192" t="s">
        <v>70</v>
      </c>
      <c r="C23" s="192" t="s">
        <v>815</v>
      </c>
      <c r="D23" s="193">
        <v>0</v>
      </c>
      <c r="E23" s="194">
        <v>0</v>
      </c>
    </row>
    <row r="24" spans="1:5" x14ac:dyDescent="0.3">
      <c r="A24" s="1"/>
      <c r="B24" s="192" t="s">
        <v>70</v>
      </c>
      <c r="C24" s="192" t="s">
        <v>816</v>
      </c>
      <c r="D24" s="193">
        <v>0</v>
      </c>
      <c r="E24" s="194">
        <v>0</v>
      </c>
    </row>
    <row r="25" spans="1:5" x14ac:dyDescent="0.3">
      <c r="A25" s="1"/>
      <c r="B25" s="192" t="s">
        <v>70</v>
      </c>
      <c r="C25" s="192" t="s">
        <v>817</v>
      </c>
      <c r="D25" s="193">
        <v>0</v>
      </c>
      <c r="E25" s="194">
        <v>0</v>
      </c>
    </row>
    <row r="26" spans="1:5" x14ac:dyDescent="0.3">
      <c r="A26" s="1"/>
      <c r="B26" s="192" t="s">
        <v>70</v>
      </c>
      <c r="C26" s="192" t="s">
        <v>818</v>
      </c>
      <c r="D26" s="193">
        <v>0</v>
      </c>
      <c r="E26" s="194">
        <v>0</v>
      </c>
    </row>
    <row r="27" spans="1:5" x14ac:dyDescent="0.3">
      <c r="A27" s="1"/>
      <c r="B27" s="192" t="s">
        <v>70</v>
      </c>
      <c r="C27" s="192" t="s">
        <v>819</v>
      </c>
      <c r="D27" s="193">
        <v>0</v>
      </c>
      <c r="E27" s="194">
        <v>0</v>
      </c>
    </row>
    <row r="28" spans="1:5" x14ac:dyDescent="0.3">
      <c r="A28" s="1"/>
      <c r="B28" s="192" t="s">
        <v>70</v>
      </c>
      <c r="C28" s="192" t="s">
        <v>820</v>
      </c>
      <c r="D28" s="193">
        <v>0</v>
      </c>
      <c r="E28" s="194">
        <v>0</v>
      </c>
    </row>
    <row r="29" spans="1:5" x14ac:dyDescent="0.3">
      <c r="A29" s="1"/>
      <c r="B29" s="192" t="s">
        <v>70</v>
      </c>
      <c r="C29" s="192" t="s">
        <v>821</v>
      </c>
      <c r="D29" s="193">
        <v>0</v>
      </c>
      <c r="E29" s="194">
        <v>0</v>
      </c>
    </row>
    <row r="30" spans="1:5" x14ac:dyDescent="0.3">
      <c r="A30" s="1"/>
      <c r="B30" s="192" t="s">
        <v>70</v>
      </c>
      <c r="C30" s="192" t="s">
        <v>822</v>
      </c>
      <c r="D30" s="193">
        <v>0</v>
      </c>
      <c r="E30" s="194">
        <v>0</v>
      </c>
    </row>
    <row r="31" spans="1:5" x14ac:dyDescent="0.3">
      <c r="A31" s="1"/>
      <c r="B31" s="192" t="s">
        <v>70</v>
      </c>
      <c r="C31" s="192" t="s">
        <v>823</v>
      </c>
      <c r="D31" s="193">
        <v>0</v>
      </c>
      <c r="E31" s="194">
        <v>0</v>
      </c>
    </row>
    <row r="32" spans="1:5" x14ac:dyDescent="0.3">
      <c r="A32" s="1"/>
      <c r="B32" s="192" t="s">
        <v>70</v>
      </c>
      <c r="C32" s="192" t="s">
        <v>824</v>
      </c>
      <c r="D32" s="193">
        <v>0</v>
      </c>
      <c r="E32" s="194">
        <v>0</v>
      </c>
    </row>
    <row r="33" spans="1:5" x14ac:dyDescent="0.3">
      <c r="A33" s="1"/>
      <c r="B33" s="192" t="s">
        <v>70</v>
      </c>
      <c r="C33" s="192" t="s">
        <v>825</v>
      </c>
      <c r="D33" s="193">
        <v>0</v>
      </c>
      <c r="E33" s="194">
        <v>0</v>
      </c>
    </row>
    <row r="34" spans="1:5" x14ac:dyDescent="0.3">
      <c r="A34" s="1"/>
      <c r="B34" s="192" t="s">
        <v>70</v>
      </c>
      <c r="C34" s="192" t="s">
        <v>826</v>
      </c>
      <c r="D34" s="193">
        <v>0</v>
      </c>
      <c r="E34" s="194">
        <v>0</v>
      </c>
    </row>
    <row r="35" spans="1:5" x14ac:dyDescent="0.3">
      <c r="A35" s="1"/>
      <c r="B35" s="192" t="s">
        <v>70</v>
      </c>
      <c r="C35" s="192" t="s">
        <v>827</v>
      </c>
      <c r="D35" s="193">
        <v>0</v>
      </c>
      <c r="E35" s="194">
        <v>0</v>
      </c>
    </row>
    <row r="36" spans="1:5" x14ac:dyDescent="0.3">
      <c r="A36" s="1"/>
      <c r="B36" s="192" t="s">
        <v>70</v>
      </c>
      <c r="C36" s="192" t="s">
        <v>828</v>
      </c>
      <c r="D36" s="193">
        <v>0</v>
      </c>
      <c r="E36" s="194">
        <v>0</v>
      </c>
    </row>
    <row r="37" spans="1:5" x14ac:dyDescent="0.3">
      <c r="A37" s="1"/>
      <c r="B37" s="192" t="s">
        <v>70</v>
      </c>
      <c r="C37" s="192" t="s">
        <v>829</v>
      </c>
      <c r="D37" s="193">
        <v>0</v>
      </c>
      <c r="E37" s="194">
        <v>0</v>
      </c>
    </row>
    <row r="38" spans="1:5" x14ac:dyDescent="0.3">
      <c r="A38" s="1"/>
      <c r="B38" s="192" t="s">
        <v>70</v>
      </c>
      <c r="C38" s="192" t="s">
        <v>830</v>
      </c>
      <c r="D38" s="193">
        <v>0</v>
      </c>
      <c r="E38" s="194">
        <v>0</v>
      </c>
    </row>
    <row r="39" spans="1:5" x14ac:dyDescent="0.3">
      <c r="A39" s="1"/>
      <c r="B39" s="192" t="s">
        <v>70</v>
      </c>
      <c r="C39" s="192" t="s">
        <v>831</v>
      </c>
      <c r="D39" s="193">
        <v>0</v>
      </c>
      <c r="E39" s="194">
        <v>0</v>
      </c>
    </row>
    <row r="40" spans="1:5" x14ac:dyDescent="0.3">
      <c r="A40" s="1"/>
      <c r="B40" s="192" t="s">
        <v>70</v>
      </c>
      <c r="C40" s="192" t="s">
        <v>832</v>
      </c>
      <c r="D40" s="193">
        <v>0</v>
      </c>
      <c r="E40" s="194">
        <v>0</v>
      </c>
    </row>
    <row r="41" spans="1:5" x14ac:dyDescent="0.3">
      <c r="A41" s="1"/>
      <c r="B41" s="192" t="s">
        <v>70</v>
      </c>
      <c r="C41" s="192" t="s">
        <v>833</v>
      </c>
      <c r="D41" s="193">
        <v>0</v>
      </c>
      <c r="E41" s="194">
        <v>0</v>
      </c>
    </row>
    <row r="42" spans="1:5" x14ac:dyDescent="0.3">
      <c r="A42" s="1"/>
      <c r="B42" s="192" t="s">
        <v>70</v>
      </c>
      <c r="C42" s="192" t="s">
        <v>834</v>
      </c>
      <c r="D42" s="193">
        <v>0</v>
      </c>
      <c r="E42" s="194">
        <v>0</v>
      </c>
    </row>
    <row r="43" spans="1:5" x14ac:dyDescent="0.3">
      <c r="A43" s="1"/>
      <c r="B43" s="192" t="s">
        <v>70</v>
      </c>
      <c r="C43" s="192" t="s">
        <v>835</v>
      </c>
      <c r="D43" s="193">
        <v>0</v>
      </c>
      <c r="E43" s="194">
        <v>0</v>
      </c>
    </row>
    <row r="44" spans="1:5" x14ac:dyDescent="0.3">
      <c r="A44" s="1"/>
      <c r="B44" s="192" t="s">
        <v>70</v>
      </c>
      <c r="C44" s="192" t="s">
        <v>836</v>
      </c>
      <c r="D44" s="193">
        <v>0</v>
      </c>
      <c r="E44" s="194">
        <v>0</v>
      </c>
    </row>
    <row r="45" spans="1:5" x14ac:dyDescent="0.3">
      <c r="A45" s="1"/>
      <c r="B45" s="192" t="s">
        <v>70</v>
      </c>
      <c r="C45" s="192" t="s">
        <v>837</v>
      </c>
      <c r="D45" s="193">
        <v>0</v>
      </c>
      <c r="E45" s="194">
        <v>0</v>
      </c>
    </row>
    <row r="46" spans="1:5" x14ac:dyDescent="0.3">
      <c r="A46" s="1"/>
      <c r="B46" s="192" t="s">
        <v>70</v>
      </c>
      <c r="C46" s="192" t="s">
        <v>838</v>
      </c>
      <c r="D46" s="193">
        <v>0</v>
      </c>
      <c r="E46" s="194">
        <v>0</v>
      </c>
    </row>
    <row r="47" spans="1:5" x14ac:dyDescent="0.3">
      <c r="A47" s="1"/>
      <c r="B47" s="192" t="s">
        <v>70</v>
      </c>
      <c r="C47" s="192" t="s">
        <v>839</v>
      </c>
      <c r="D47" s="193">
        <v>0</v>
      </c>
      <c r="E47" s="194">
        <v>0</v>
      </c>
    </row>
    <row r="48" spans="1:5" x14ac:dyDescent="0.3">
      <c r="A48" s="1"/>
      <c r="B48" s="192" t="s">
        <v>70</v>
      </c>
      <c r="C48" s="192" t="s">
        <v>840</v>
      </c>
      <c r="D48" s="193">
        <v>0</v>
      </c>
      <c r="E48" s="194">
        <v>0</v>
      </c>
    </row>
    <row r="49" spans="1:5" x14ac:dyDescent="0.3">
      <c r="A49" s="1"/>
      <c r="B49" s="192" t="s">
        <v>70</v>
      </c>
      <c r="C49" s="192" t="s">
        <v>841</v>
      </c>
      <c r="D49" s="193">
        <v>0</v>
      </c>
      <c r="E49" s="194">
        <v>0</v>
      </c>
    </row>
    <row r="50" spans="1:5" x14ac:dyDescent="0.3">
      <c r="A50" s="1"/>
      <c r="B50" s="192" t="s">
        <v>70</v>
      </c>
      <c r="C50" s="192" t="s">
        <v>842</v>
      </c>
      <c r="D50" s="193">
        <v>0</v>
      </c>
      <c r="E50" s="194">
        <v>0</v>
      </c>
    </row>
    <row r="51" spans="1:5" x14ac:dyDescent="0.3">
      <c r="A51" s="1"/>
      <c r="B51" s="192" t="s">
        <v>70</v>
      </c>
      <c r="C51" s="192" t="s">
        <v>843</v>
      </c>
      <c r="D51" s="193">
        <v>0</v>
      </c>
      <c r="E51" s="194">
        <v>0</v>
      </c>
    </row>
    <row r="52" spans="1:5" x14ac:dyDescent="0.3">
      <c r="A52" s="1"/>
      <c r="B52" s="192" t="s">
        <v>70</v>
      </c>
      <c r="C52" s="192" t="s">
        <v>844</v>
      </c>
      <c r="D52" s="193">
        <v>0</v>
      </c>
      <c r="E52" s="194">
        <v>0</v>
      </c>
    </row>
    <row r="53" spans="1:5" x14ac:dyDescent="0.3">
      <c r="A53" s="1"/>
      <c r="B53" s="192" t="s">
        <v>70</v>
      </c>
      <c r="C53" s="192" t="s">
        <v>845</v>
      </c>
      <c r="D53" s="193">
        <v>0</v>
      </c>
      <c r="E53" s="194">
        <v>0</v>
      </c>
    </row>
    <row r="54" spans="1:5" x14ac:dyDescent="0.3">
      <c r="A54" s="1"/>
      <c r="B54" s="192" t="s">
        <v>70</v>
      </c>
      <c r="C54" s="192" t="s">
        <v>846</v>
      </c>
      <c r="D54" s="193">
        <v>0</v>
      </c>
      <c r="E54" s="194">
        <v>0</v>
      </c>
    </row>
    <row r="55" spans="1:5" x14ac:dyDescent="0.3">
      <c r="A55" s="1"/>
      <c r="B55" s="192" t="s">
        <v>70</v>
      </c>
      <c r="C55" s="192" t="s">
        <v>71</v>
      </c>
      <c r="D55" s="193">
        <v>0</v>
      </c>
      <c r="E55" s="194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8"/>
  <sheetViews>
    <sheetView showGridLines="0" zoomScale="80" workbookViewId="0">
      <pane ySplit="6" topLeftCell="A7" activePane="bottomLeft" state="frozen"/>
      <selection pane="bottomLeft" activeCell="L32" sqref="L32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199" t="s">
        <v>0</v>
      </c>
      <c r="C3" s="200"/>
      <c r="D3" s="202"/>
      <c r="E3" s="202"/>
      <c r="F3" s="202"/>
      <c r="G3" s="202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957</v>
      </c>
      <c r="C5" s="1"/>
    </row>
    <row r="6" spans="1:7" ht="34.950000000000003" customHeight="1" x14ac:dyDescent="0.3">
      <c r="A6" s="1"/>
      <c r="B6" s="3" t="s">
        <v>3263</v>
      </c>
      <c r="C6" s="3" t="s">
        <v>3264</v>
      </c>
    </row>
    <row r="7" spans="1:7" ht="54" customHeight="1" x14ac:dyDescent="0.3">
      <c r="B7" s="197">
        <v>1</v>
      </c>
      <c r="C7" s="198" t="s">
        <v>3268</v>
      </c>
    </row>
    <row r="8" spans="1:7" ht="27" customHeight="1" x14ac:dyDescent="0.3">
      <c r="B8" s="197">
        <v>2</v>
      </c>
      <c r="C8" s="198" t="s">
        <v>3276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8"/>
  <sheetViews>
    <sheetView showGridLines="0" tabSelected="1" zoomScale="80" workbookViewId="0">
      <pane ySplit="6" topLeftCell="A7" activePane="bottomLeft" state="frozen"/>
      <selection pane="bottomLeft" activeCell="B3" sqref="B3:G3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199" t="s">
        <v>0</v>
      </c>
      <c r="C3" s="200"/>
      <c r="D3" s="202"/>
      <c r="E3" s="202"/>
      <c r="F3" s="202"/>
      <c r="G3" s="202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957</v>
      </c>
      <c r="C5" s="1"/>
    </row>
    <row r="6" spans="1:7" ht="34.950000000000003" customHeight="1" x14ac:dyDescent="0.3">
      <c r="A6" s="1"/>
      <c r="B6" s="3" t="s">
        <v>3263</v>
      </c>
      <c r="C6" s="3" t="s">
        <v>3265</v>
      </c>
    </row>
    <row r="7" spans="1:7" ht="45" customHeight="1" x14ac:dyDescent="0.3">
      <c r="A7" s="1"/>
      <c r="B7" s="195">
        <v>1</v>
      </c>
      <c r="C7" s="196" t="s">
        <v>3267</v>
      </c>
    </row>
    <row r="8" spans="1:7" x14ac:dyDescent="0.3">
      <c r="B8" s="195">
        <v>2</v>
      </c>
      <c r="C8" s="196" t="s">
        <v>3266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44</vt:i4>
      </vt:variant>
    </vt:vector>
  </HeadingPairs>
  <TitlesOfParts>
    <vt:vector size="44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Cabellos</cp:lastModifiedBy>
  <dcterms:modified xsi:type="dcterms:W3CDTF">2026-04-16T14:53:30Z</dcterms:modified>
</cp:coreProperties>
</file>